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Settings" sheetId="1" r:id="rId3"/>
    <sheet state="visible" name="Archive" sheetId="2" r:id="rId4"/>
    <sheet state="visible" name="Types of TweetRetweet" sheetId="3" r:id="rId5"/>
    <sheet state="visible" name="% of Twitter Sentiments" sheetId="4" r:id="rId6"/>
    <sheet state="hidden" name="Summary" sheetId="5" r:id="rId7"/>
    <sheet state="hidden" name="Dashboard" sheetId="6" r:id="rId8"/>
  </sheets>
  <definedNames>
    <definedName localSheetId="4" name="sCalc">Summary!$L$1</definedName>
    <definedName localSheetId="5" name="dCalc">Dashboard!$V$1</definedName>
    <definedName localSheetId="0" name="searchTerm">ReadmeSettings!$B$9</definedName>
  </definedNames>
  <calcPr/>
  <pivotCaches>
    <pivotCache cacheId="0" r:id="rId9"/>
  </pivotCaches>
</workbook>
</file>

<file path=xl/sharedStrings.xml><?xml version="1.0" encoding="utf-8"?>
<sst xmlns="http://schemas.openxmlformats.org/spreadsheetml/2006/main" count="26382" uniqueCount="14820">
  <si>
    <t>TAGS v6.1.9.1</t>
  </si>
  <si>
    <t xml:space="preserve">
Created by mhawksey. Read more about this at:</t>
  </si>
  <si>
    <t>http://tags.hawksey.info</t>
  </si>
  <si>
    <t>With this spreadsheet you can:</t>
  </si>
  <si>
    <t>- automatically pull results from a Twitter Search into a Google Spreadsheet</t>
  </si>
  <si>
    <t>Instructions:</t>
  </si>
  <si>
    <r>
      <rPr>
        <rFont val="Roboto"/>
        <sz val="10.0"/>
      </rPr>
      <t xml:space="preserve">1. If you've never run </t>
    </r>
    <r>
      <rPr>
        <rFont val="Courier New"/>
        <sz val="10.0"/>
      </rPr>
      <t>TAGS &gt; Setup Twitter Access</t>
    </r>
    <r>
      <rPr>
        <rFont val="Roboto"/>
        <sz val="10.0"/>
      </rPr>
      <t xml:space="preserve"> do so now (this should only need be done once for all your TAGS sheets) </t>
    </r>
  </si>
  <si>
    <t>2. Enter term</t>
  </si>
  <si>
    <t>#Greecefire</t>
  </si>
  <si>
    <r>
      <rPr>
        <rFont val="Roboto"/>
        <b/>
        <sz val="10.0"/>
      </rPr>
      <t>Note:</t>
    </r>
    <r>
      <rPr>
        <rFont val="Roboto"/>
        <sz val="10.0"/>
      </rPr>
      <t xml:space="preserve">  Make a one off collection with </t>
    </r>
    <r>
      <rPr>
        <rFont val="Courier New"/>
        <sz val="10.0"/>
      </rPr>
      <t>TAGS &gt; Run now!</t>
    </r>
    <r>
      <rPr>
        <rFont val="Roboto"/>
        <sz val="10.0"/>
      </rPr>
      <t xml:space="preserve"> or set a trigger to collect every hour </t>
    </r>
    <r>
      <rPr>
        <rFont val="Courier New"/>
        <sz val="10.0"/>
      </rPr>
      <t>TAGS &gt; Update archive every hour</t>
    </r>
    <r>
      <rPr>
        <rFont val="Roboto"/>
        <sz val="10.0"/>
      </rPr>
      <t xml:space="preserve">. To change the frequency open </t>
    </r>
    <r>
      <rPr>
        <rFont val="Courier New"/>
        <sz val="10.0"/>
      </rPr>
      <t>Tools &gt; Script Editor</t>
    </r>
    <r>
      <rPr>
        <rFont val="Roboto"/>
        <sz val="10.0"/>
      </rPr>
      <t xml:space="preserve"> then </t>
    </r>
    <r>
      <rPr>
        <rFont val="Courier New"/>
        <sz val="10.0"/>
      </rPr>
      <t>Triggers &gt; Current script's triggers...</t>
    </r>
    <r>
      <rPr>
        <rFont val="Roboto"/>
        <sz val="10.0"/>
      </rP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</si>
  <si>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</si>
  <si>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</si>
  <si>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</si>
  <si>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</si>
  <si>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</si>
  <si>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</si>
  <si>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</si>
  <si>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</si>
  <si>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</si>
  <si>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</si>
  <si>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</si>
  <si>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</si>
  <si>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</si>
  <si>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</si>
  <si>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</si>
  <si>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</si>
  <si>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</si>
  <si>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</si>
  <si>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</si>
  <si>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rPr>
        <rFont val="Roboto"/>
        <b/>
        <sz val="10.0"/>
      </rPr>
      <t xml:space="preserve">Note: </t>
    </r>
    <r>
      <rPr>
        <rFont val="Courier New"/>
        <b/>
        <sz val="10.0"/>
      </rPr>
      <t>Share &gt; Anyone with link</t>
    </r>
    <r>
      <rPr>
        <rFont val="Roboto"/>
        <b val="0"/>
        <sz val="10.0"/>
      </rPr>
      <t xml:space="preserve"> to use these views</t>
    </r>
  </si>
  <si>
    <t>&lt;- conversation explorer</t>
  </si>
  <si>
    <t>&lt;- searchable archive</t>
  </si>
  <si>
    <t>News</t>
  </si>
  <si>
    <t>id_str</t>
  </si>
  <si>
    <t>from_user</t>
  </si>
  <si>
    <t>text</t>
  </si>
  <si>
    <t>Types of Tweet</t>
  </si>
  <si>
    <t>Sentiment</t>
  </si>
  <si>
    <t>Score</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</si>
  <si>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</si>
  <si>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</si>
  <si>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</si>
  <si>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</si>
  <si>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</si>
  <si>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</si>
  <si>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</si>
  <si>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</si>
  <si>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</si>
  <si>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</si>
  <si>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</si>
  <si>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</si>
  <si>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</si>
  <si>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</si>
  <si>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</si>
  <si>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1424080178620346381</t>
  </si>
  <si>
    <t>anipotakti05</t>
  </si>
  <si>
    <t>This is not a scary movie scene this is sadly what Greece looks like atm. The fire's are still going and the government dosen't do shit about it. 
 Î ÏŒÏƒÎ¿ Î»Ï…Ï€Î¬Î¼Î±Î¹ Ï_x0081_Îµ Î•Î»Î»Î¬Î´Î±! 
 #greeceisburning #Ï€Ï…Ï_x0081_ÎºÎ±Î³Î¹ÎµÏ‚ 
 #greecefire #Greece #ÎœÎ·Ï„ÏƒÎ¿Ï„Î±ÎºÎ·_Î³Î±Î¼Î¹ÎµÏƒÎ±Î¹ https://t.co/PcL93U0GVC</t>
  </si>
  <si>
    <t>Sad</t>
  </si>
  <si>
    <t>88%</t>
  </si>
  <si>
    <t>Sat Aug 07 18:49:07 +0000 2021</t>
  </si>
  <si>
    <t>1375572258681450503</t>
  </si>
  <si>
    <t>&lt;a href="http://twitter.com/download/android" rel="nofollow"&gt;Twitter for Android&lt;/a&gt;</t>
  </si>
  <si>
    <t>http://pbs.twimg.com/profile_images/1421048991811358720/ovprPZKi_normal.jpg</t>
  </si>
  <si>
    <t>http://twitter.com/anipotakti05/statuses/1424080178620346381</t>
  </si>
  <si>
    <t>{"hashtags":[{"text":"πυρκαγιες","indices":[88,98]}],"symbols":[],"user_mentions":[{"screen_name":"LXrisofakis1","name":"Lefteris Xrisofakis","id":1354059905712480300,"id_str":"1354059905712480258","indices":[3,16]}],"urls":[]}</t>
  </si>
  <si>
    <t>1424079944020340745</t>
  </si>
  <si>
    <t>shadowGR3</t>
  </si>
  <si>
    <t>RT @kindpep: This is not a scary movie scene this is sadly what Greece looks like atm. The fire's are still going and the government dosen't do shit about it. 
 Î ÏŒÏƒÎ¿ Î»Ï…Ï€Î¬Î¼Î±Î¹ Ï_x0081_Îµ Î•Î»Î»Î¬Î´Î±! 
 #greeceisburning #Ï€Ï…Ï_x0081_ÎºÎ±Î³Î¹ÎµÏ‚ 
 #greecefire #Greece #ÎœÎ·Ï„ÏƒÎ¿Ï„Î±ÎºÎ·_Î³Î±Î¼Î¹ÎµÏƒÎ±Î¹ https://t.co/PcL93U0GVC</t>
  </si>
  <si>
    <t>Sat Aug 07 18:48:11 +0000 2021</t>
  </si>
  <si>
    <t>1234401874939392001</t>
  </si>
  <si>
    <t>http://pbs.twimg.com/profile_images/1423174303630204928/UiswiqhG_normal.jpg</t>
  </si>
  <si>
    <t>Αττική, Ελλάς</t>
  </si>
  <si>
    <t>http://twitter.com/shadowGR3/statuses/1424079944020340745</t>
  </si>
  <si>
    <t>{"hashtags":[{"text":"πυρκαγιες","indices":[91,101]}],"symbols":[],"user_mentions":[{"screen_name":"greekmasterchef","name":"Ο ΣΕΦ ΤΟΥ ΜΑΞΙΜΟΥ🍔🥩🍰🍽","id":1374783972748722200,"id_str":"1374783972748722185","indices":[3,19]}],"urls":[]}</t>
  </si>
  <si>
    <t>1424079768689983495</t>
  </si>
  <si>
    <t>Pandoras_Karma</t>
  </si>
  <si>
    <t>86%</t>
  </si>
  <si>
    <t>Sat Aug 07 18:47:29 +0000 2021</t>
  </si>
  <si>
    <t>115885266</t>
  </si>
  <si>
    <t>http://pbs.twimg.com/profile_images/873967494347845633/orxeYq7b_normal.jpg</t>
  </si>
  <si>
    <t>http://twitter.com/Pandoras_Karma/statuses/1424079768689983495</t>
  </si>
  <si>
    <t>{"hashtags":[{"text":"Πυρκαγια","indices":[0,9]},{"text":"wildfires","indices":[10,20]},{"text":"Greece","indices":[21,28]},{"text":"πουστρα_κυβερνηση","indices":[29,47]},{"text":"greecefire","indices":[209,220]}],"symbols":[],"user_mentions":[],"urls":[]}</t>
  </si>
  <si>
    <t>1424079663819804676</t>
  </si>
  <si>
    <t>Rafaellacr71</t>
  </si>
  <si>
    <t>Sat Aug 07 18:47:04 +0000 2021</t>
  </si>
  <si>
    <t>1087467579751452672</t>
  </si>
  <si>
    <t>&lt;a href="http://twitter.com/download/iphone" rel="nofollow"&gt;Twitter for iPhone&lt;/a&gt;</t>
  </si>
  <si>
    <t>http://pbs.twimg.com/profile_images/1311675439715356672/D8vbQL16_normal.jpg</t>
  </si>
  <si>
    <t>Κύπρος, Λεμεσος</t>
  </si>
  <si>
    <t>http://twitter.com/Rafaellacr71/statuses/1424079663819804676</t>
  </si>
  <si>
    <t>1424079570718822405</t>
  </si>
  <si>
    <t>sim010101</t>
  </si>
  <si>
    <t>Sat Aug 07 18:46:42 +0000 2021</t>
  </si>
  <si>
    <t>3027750446</t>
  </si>
  <si>
    <t>http://pbs.twimg.com/profile_images/1410326741059518465/QWoZrHRl_normal.jpg</t>
  </si>
  <si>
    <t>Cyprus 🇨🇾</t>
  </si>
  <si>
    <t>http://twitter.com/sim010101/statuses/1424079570718822405</t>
  </si>
  <si>
    <t>{"hashtags":[{"text":"RescEU","indices":[15,22]},{"text":"greeceisburning","indices":[52,68]},{"text":"greecefire","indices":[70,81]},{"text":"cyprus","indices":[83,90]}],"symbols":[],"user_mentions":[{"screen_name":"XanthosCY","name":"Xanthos Georgiades","id":1081488522584969200,"id_str":"1081488522584969216","indices":[3,13]}],"urls":[]}</t>
  </si>
  <si>
    <t>1424079437675565059</t>
  </si>
  <si>
    <t>Davec70012157</t>
  </si>
  <si>
    <t>Sat Aug 07 18:46:10 +0000 2021</t>
  </si>
  <si>
    <t>1323307565854457856</t>
  </si>
  <si>
    <t>http://pbs.twimg.com/profile_images/1353283206817189888/ebP-bJxq_normal.jpg</t>
  </si>
  <si>
    <t xml:space="preserve">London </t>
  </si>
  <si>
    <t>http://twitter.com/Davec70012157/statuses/1424079437675565059</t>
  </si>
  <si>
    <t>{"hashtags":[{"text":"GreeceFire","indices":[69,80]},{"text":"ClimateCrisis","indices":[81,95]},{"text":"ClimateActionNow","indices":[96,113]}],"symbols":[],"user_mentions":[{"screen_name":"KambojAnanya","name":"Ananya Kamboj 🇮🇳","id":3189885294,"id_str":"3189885294","indices":[3,16]},{"screen_name":"GretaThunberg","name":"Greta Thunberg","id":1006419421244678100,"id_str":"1006419421244678144","indices":[115,129]}],"urls":[]}</t>
  </si>
  <si>
    <t>1424078855141314567</t>
  </si>
  <si>
    <t>4Tchat</t>
  </si>
  <si>
    <t>Sat Aug 07 18:43:51 +0000 2021</t>
  </si>
  <si>
    <t>1129087959339327488</t>
  </si>
  <si>
    <t>&lt;a href="https://twitter.com/FreeBet13" rel="nofollow"&gt;Retweetteuse&lt;/a&gt;</t>
  </si>
  <si>
    <t>http://pbs.twimg.com/profile_images/1337703774387924992/7WZ3oXcb_normal.jpg</t>
  </si>
  <si>
    <t>Belgium 🇧🇪🇪🇺</t>
  </si>
  <si>
    <t>http://twitter.com/4Tchat/statuses/1424078855141314567</t>
  </si>
  <si>
    <t>{"hashtags":[],"symbols":[],"user_mentions":[{"screen_name":"picassoc","name":"picassoc","id":56160047,"id_str":"56160047","indices":[3,12]}],"urls":[]}</t>
  </si>
  <si>
    <t>1424078827957981184</t>
  </si>
  <si>
    <t>giannasku</t>
  </si>
  <si>
    <t>Sat Aug 07 18:43:45 +0000 2021</t>
  </si>
  <si>
    <t>717000604229492737</t>
  </si>
  <si>
    <t>http://pbs.twimg.com/profile_images/736151865889587200/S_I11b1A_normal.jpg</t>
  </si>
  <si>
    <t>http://twitter.com/giannasku/statuses/1424078827957981184</t>
  </si>
  <si>
    <t>{"hashtags":[],"symbols":[],"user_mentions":[{"screen_name":"Alexandros__M","name":"Alexandros Michailidis","id":79516362,"id_str":"79516362","indices":[3,17]}],"urls":[]}</t>
  </si>
  <si>
    <t>1424078669182603269</t>
  </si>
  <si>
    <t>A volunteer fire fighter lost his life trying to save the lives and properties of all of us... I only hope and pray that his sacrifice will not be in vain. R. I. P. #greecefire</t>
  </si>
  <si>
    <t>Vain</t>
  </si>
  <si>
    <t>84%</t>
  </si>
  <si>
    <t>Sat Aug 07 18:43:07 +0000 2021</t>
  </si>
  <si>
    <t>http://twitter.com/4Tchat/statuses/1424078669182603269</t>
  </si>
  <si>
    <t>{"hashtags":[{"text":"πυρκαγιες","indices":[89,99]}],"symbols":[],"user_mentions":[{"screen_name":"nakos_giannis","name":"Ioannis Nakos","id":4312394247,"id_str":"4312394247","indices":[3,17]}],"urls":[]}</t>
  </si>
  <si>
    <t>1424078536508334087</t>
  </si>
  <si>
    <t>AlexBaillargeon</t>
  </si>
  <si>
    <t>RT @AthanTromso: A volunteer fire fighter lost his life trying to save the lives and properties of all of us... I only hope and pray that his sacrifice will not be in vain. R. I. P. #greecefire</t>
  </si>
  <si>
    <t>Sat Aug 07 18:42:35 +0000 2021</t>
  </si>
  <si>
    <t>49240244</t>
  </si>
  <si>
    <t>&lt;a href="http://twitter.com/#!/download/ipad" rel="nofollow"&gt;Twitter for iPad&lt;/a&gt;</t>
  </si>
  <si>
    <t>http://pbs.twimg.com/profile_images/668663294488682497/o_G4f_Nt_normal.jpg</t>
  </si>
  <si>
    <t>Québec/Sherbrooke, QC</t>
  </si>
  <si>
    <t>http://twitter.com/AlexBaillargeon/statuses/1424078536508334087</t>
  </si>
  <si>
    <t>{"hashtags":[{"text":"Greece","indices":[89,96]},{"text":"greecefire","indices":[97,108]},{"text":"greeceisburning","indices":[109,125]}],"symbols":[],"user_mentions":[{"screen_name":"Gab_H_R","name":"Gabriel Hébert-Røuillier","id":1237314642583658500,"id_str":"1237314642583658496","indices":[3,11]}],"urls":[]}</t>
  </si>
  <si>
    <t>1424078482833870850</t>
  </si>
  <si>
    <t>#greecefire
 Does not matter where the fire takes place! Livings do not care about boundaries. Same feelings... same sadness! Wish this ends asap!
 Peace at home peace in the world!
 Your neighbour Turkey....</t>
  </si>
  <si>
    <t>Sat Aug 07 18:42:23 +0000 2021</t>
  </si>
  <si>
    <t>http://twitter.com/4Tchat/statuses/1424078482833870850</t>
  </si>
  <si>
    <t>1424078440509022209</t>
  </si>
  <si>
    <t>JonFinlay1</t>
  </si>
  <si>
    <t>RT @Murdoctheking: #greecefire
 Does not matter where the fire takes place! Livings do not care about boundaries. Same feelings... same sadness! Wish this ends asap!
 Peace at home peace in the world!
 Your neighbour Turkey....</t>
  </si>
  <si>
    <t>Lost</t>
  </si>
  <si>
    <t>83%</t>
  </si>
  <si>
    <t>Sat Aug 07 18:42:12 +0000 2021</t>
  </si>
  <si>
    <t>271697600</t>
  </si>
  <si>
    <t>http://pbs.twimg.com/profile_images/1310271200011202567/7qt39esk_normal.jpg</t>
  </si>
  <si>
    <t>Canada</t>
  </si>
  <si>
    <t>http://twitter.com/JonFinlay1/statuses/1424078440509022209</t>
  </si>
  <si>
    <t>1424078395848200194</t>
  </si>
  <si>
    <t>parisgm15</t>
  </si>
  <si>
    <t>PLEASE spread awareness about whatâ€™s happening right now , So many people have lost their homes
 #greecefire https://t.co/3dc7dxeNt4</t>
  </si>
  <si>
    <t>82%</t>
  </si>
  <si>
    <t>Sat Aug 07 18:42:02 +0000 2021</t>
  </si>
  <si>
    <t>112417201</t>
  </si>
  <si>
    <t>http://pbs.twimg.com/profile_images/2257774393/img_103rid_normal.jpg</t>
  </si>
  <si>
    <t>http://twitter.com/parisgm15/statuses/1424078395848200194</t>
  </si>
  <si>
    <t>{"hashtags":[{"text":"φωτια","indices":[92,98]},{"text":"βαρυμπομπη","indices":[99,110]},{"text":"φωτια_Αιγιαλεια","indices":[111,127]}],"symbols":[],"user_mentions":[{"screen_name":"jcestars","name":"☆ mars","id":873581173523570700,"id_str":"873581173523570692","indices":[3,12]}],"urls":[]}</t>
  </si>
  <si>
    <t>1424078190146985987</t>
  </si>
  <si>
    <t>AYSHILolog</t>
  </si>
  <si>
    <t>RT @I9os9: PLEASE spread awareness about whatâ€™s happening right now , So many people have lost their homes
 #greecefire https://t.co/3dc7dxeNt4</t>
  </si>
  <si>
    <t>81%</t>
  </si>
  <si>
    <t>Sat Aug 07 18:41:13 +0000 2021</t>
  </si>
  <si>
    <t>2990625921</t>
  </si>
  <si>
    <t>http://pbs.twimg.com/profile_images/558034087370174464/2DDUZ_Gx_normal.jpeg</t>
  </si>
  <si>
    <t>T@kip Etme BeN de K@ybolDuM!</t>
  </si>
  <si>
    <t>http://twitter.com/AYSHILolog/statuses/1424078190146985987</t>
  </si>
  <si>
    <t>{"hashtags":[{"text":"Evia","indices":[75,80]},{"text":"greecefire","indices":[81,92]},{"text":"greeceisburning","indices":[93,109]},{"text":"GreeceFires","indices":[110,122]}],"symbols":[],"user_mentions":[{"screen_name":"ibrhmvarli","name":"ibrahim varlı","id":557155346,"id_str":"557155346","indices":[3,14]}],"urls":[]}</t>
  </si>
  <si>
    <t>1424078074291830787</t>
  </si>
  <si>
    <t>picassoc</t>
  </si>
  <si>
    <t>@LaurenJauregui Lauren please spread AWARENESS for what is happening in GREECE right now. The whole country is getting burned cause of arsons, people and animals getting burned alive. Please spread so that people will help. #PrayForGreece #Greecewildfires #greecefire #greece</t>
  </si>
  <si>
    <t>Angry</t>
  </si>
  <si>
    <t>80%</t>
  </si>
  <si>
    <t>Sat Aug 07 18:40:45 +0000 2021</t>
  </si>
  <si>
    <t>56160047</t>
  </si>
  <si>
    <t>&lt;a href="https://mobile.twitter.com" rel="nofollow"&gt;Twitter Web App&lt;/a&gt;</t>
  </si>
  <si>
    <t>http://pbs.twimg.com/profile_images/1281316003/_________________20_2010_240_normal.jpg</t>
  </si>
  <si>
    <t xml:space="preserve">Moon </t>
  </si>
  <si>
    <t>http://twitter.com/picassoc/statuses/1424078074291830787</t>
  </si>
  <si>
    <t>{"hashtags":[{"text":"Greece","indices":[179,186]},{"text":"greecefire","indices":[187,198]}],"symbols":[],"user_mentions":[{"screen_name":"YouTube","name":"YouTube","id":10228272,"id_str":"10228272","indices":[148,156]},{"screen_name":"kettydor","name":"קטי דור שינברג","id":3270840085,"id_str":"3270840085","indices":[158,167]},{"screen_name":"kann_news","name":"כאן חדשות","id":848511075935039500,"id_str":"848511075935039492","indices":[168,178]}],"urls":[{"url":"https://t.co/VTkkcYdAyG","expanded_url":"https://youtu.be/fpvM0r6c2B4","display_url":"youtu.be/fpvM0r6c2B4","indices":[120,143]},{"url":"https://t.co/2ZgJ1h10cn","expanded_url":"https://www.youtube.com/watch?v=fpvM0r6c2B4&amp;t=340s","display_url":"youtube.com/watch?v=fpvM0r…","indices":[200,223]}]}</t>
  </si>
  <si>
    <t>1424078031711358984</t>
  </si>
  <si>
    <t>EvanthiaBaldima</t>
  </si>
  <si>
    <t>From the Greek fires, 1 image = 1000 words... Unfortunately, the complete absense of support and planning from the state has had a devaststing effect #FireSeason2021 #Greece #Greecewildfires #greecefire https://t.co/evJ9uDnVaY</t>
  </si>
  <si>
    <t>Sat Aug 07 18:40:35 +0000 2021</t>
  </si>
  <si>
    <t>870528810017587202</t>
  </si>
  <si>
    <t>http://pbs.twimg.com/profile_images/1388881184386654211/WN-7ba0T_normal.jpg</t>
  </si>
  <si>
    <t>Αιγιο</t>
  </si>
  <si>
    <t>http://twitter.com/EvanthiaBaldima/statuses/1424078031711358984</t>
  </si>
  <si>
    <t>1424077862043271173</t>
  </si>
  <si>
    <t>1VanessaRoxx</t>
  </si>
  <si>
    <t>RT @EliasSymeonakis: From the Greek fires, 1 image = 1000 words... Unfortunately, the complete absense of support and planning from the state has had a devaststing effect #FireSeason2021 #Greece #Greecewildfires #greecefire https://t.co/evJ9uDnVaY</t>
  </si>
  <si>
    <t>78%</t>
  </si>
  <si>
    <t>Sat Aug 07 18:39:55 +0000 2021</t>
  </si>
  <si>
    <t>766697502817017856</t>
  </si>
  <si>
    <t>http://pbs.twimg.com/profile_images/1375256422297055233/w1bNfWyT_normal.jpg</t>
  </si>
  <si>
    <t>http://twitter.com/1VanessaRoxx/statuses/1424077862043271173</t>
  </si>
  <si>
    <t>1424076802113277953</t>
  </si>
  <si>
    <t>Laria100</t>
  </si>
  <si>
    <t>Sat Aug 07 18:35:42 +0000 2021</t>
  </si>
  <si>
    <t>1324803024087322626</t>
  </si>
  <si>
    <t>http://pbs.twimg.com/profile_images/1325440680378982400/Pi-I9Zw6_normal.jpg</t>
  </si>
  <si>
    <t>http://twitter.com/Laria100/statuses/1424076802113277953</t>
  </si>
  <si>
    <t>1424076696702042118</t>
  </si>
  <si>
    <t>IliaG1D</t>
  </si>
  <si>
    <t>Volunteer Fire Fighters of Attica need help as their uniforms have been damaged, they need filters and other material essential for their work against the Fires. Donations via bank or paypal. #greecefire https://t.co/hATRxrO8jg</t>
  </si>
  <si>
    <t>Sat Aug 07 18:35:17 +0000 2021</t>
  </si>
  <si>
    <t>3017844401</t>
  </si>
  <si>
    <t>http://pbs.twimg.com/profile_images/1354507927722319872/PQvnQ7tU_normal.jpg</t>
  </si>
  <si>
    <t>http://twitter.com/IliaG1D/statuses/1424076696702042118</t>
  </si>
  <si>
    <t>1424076120593403904</t>
  </si>
  <si>
    <t>etpendantcetem</t>
  </si>
  <si>
    <t>RT @keeptalkingGR: Volunteer Fire Fighters of Attica need help as their uniforms have been damaged, they need filters and other material essential for their work against the Fires. Donations via bank or paypal. #greecefire https://t.co/hATRxrO8jg</t>
  </si>
  <si>
    <t>Sat Aug 07 18:32:59 +0000 2021</t>
  </si>
  <si>
    <t>313824735</t>
  </si>
  <si>
    <t>http://pbs.twimg.com/profile_images/812717416673374208/9LLgGMPs_normal.jpg</t>
  </si>
  <si>
    <t>http://twitter.com/etpendantcetem/statuses/1424076120593403904</t>
  </si>
  <si>
    <t>{"hashtags":[{"text":"PrayForGreece","indices":[15,29]}],"symbols":[],"user_mentions":[{"screen_name":"IoannaT17","name":"Marie_Pro","id":1423251714,"id_str":"1423251714","indices":[3,13]}],"urls":[]}</t>
  </si>
  <si>
    <t>1424076008135839747</t>
  </si>
  <si>
    <t>georgelaskaris3</t>
  </si>
  <si>
    <t>73%</t>
  </si>
  <si>
    <t>Sat Aug 07 18:32:33 +0000 2021</t>
  </si>
  <si>
    <t>2162682732</t>
  </si>
  <si>
    <t>http://pbs.twimg.com/profile_images/1321865852610891778/0Mvk9e1h_normal.jpg</t>
  </si>
  <si>
    <t>http://twitter.com/georgelaskaris3/statuses/1424076008135839747</t>
  </si>
  <si>
    <t>1424075960631054337</t>
  </si>
  <si>
    <t>G0LDENKIWI28</t>
  </si>
  <si>
    <t>Sat Aug 07 18:32:21 +0000 2021</t>
  </si>
  <si>
    <t>1333388901499670530</t>
  </si>
  <si>
    <t>http://pbs.twimg.com/profile_images/1420631822279524357/LWswlP9O_normal.jpg</t>
  </si>
  <si>
    <t>she/her • minor • larrie</t>
  </si>
  <si>
    <t>http://twitter.com/G0LDENKIWI28/statuses/1424075960631054337</t>
  </si>
  <si>
    <t>1424075817194332162</t>
  </si>
  <si>
    <t>reli_koureli</t>
  </si>
  <si>
    <t>72%</t>
  </si>
  <si>
    <t>Sat Aug 07 18:31:47 +0000 2021</t>
  </si>
  <si>
    <t>744136150948941824</t>
  </si>
  <si>
    <t>http://pbs.twimg.com/profile_images/744277019693809664/1TIb7YDG_normal.jpg</t>
  </si>
  <si>
    <t>Attiki, Greece</t>
  </si>
  <si>
    <t>http://twitter.com/reli_koureli/statuses/1424075817194332162</t>
  </si>
  <si>
    <t>1424075738609819650</t>
  </si>
  <si>
    <t>JirMir</t>
  </si>
  <si>
    <t>Sat Aug 07 18:31:28 +0000 2021</t>
  </si>
  <si>
    <t>523651189</t>
  </si>
  <si>
    <t>http://pbs.twimg.com/profile_images/1894802858/jirjilogo_normal.jpg</t>
  </si>
  <si>
    <t>Europe Greece</t>
  </si>
  <si>
    <t>http://twitter.com/JirMir/statuses/1424075738609819650</t>
  </si>
  <si>
    <t>1424075630195380229</t>
  </si>
  <si>
    <t>damernz</t>
  </si>
  <si>
    <t>Sat Aug 07 18:31:02 +0000 2021</t>
  </si>
  <si>
    <t>885783184956436481</t>
  </si>
  <si>
    <t>http://pbs.twimg.com/profile_images/1423705962565799940/jzmF_sUU_normal.jpg</t>
  </si>
  <si>
    <t xml:space="preserve">she 17 carrd byf </t>
  </si>
  <si>
    <t>http://twitter.com/damernz/statuses/1424075630195380229</t>
  </si>
  <si>
    <t>1424075422304653312</t>
  </si>
  <si>
    <t>iluvYTF</t>
  </si>
  <si>
    <t>Sat Aug 07 18:30:13 +0000 2021</t>
  </si>
  <si>
    <t>590670996</t>
  </si>
  <si>
    <t>http://pbs.twimg.com/profile_images/1338911786754404353/UfiO6uyL_normal.jpg</t>
  </si>
  <si>
    <t>http://twitter.com/iluvYTF/statuses/1424075422304653312</t>
  </si>
  <si>
    <t>1424075378977607686</t>
  </si>
  <si>
    <t>nakos_giannis</t>
  </si>
  <si>
    <t>Sat Aug 07 18:30:03 +0000 2021</t>
  </si>
  <si>
    <t>4312394247</t>
  </si>
  <si>
    <t>http://pbs.twimg.com/profile_images/1419077789718917123/P5JuaU0Q_normal.jpg</t>
  </si>
  <si>
    <t>Ελλάς</t>
  </si>
  <si>
    <t>http://twitter.com/nakos_giannis/statuses/1424075378977607686</t>
  </si>
  <si>
    <t>{"hashtags":[{"text":"πυρκαγιες","indices":[70,80]},{"text":"Πυρκαγια","indices":[158,167]},{"text":"ηλεια","indices":[168,174]},{"text":"Greece","indices":[175,182]},{"text":"greecefire","indices":[183,194]},{"text":"greeceisburning","indices":[195,211]},{"text":"Ευβοια","indices":[212,219]},{"text":"opentv","indices":[220,227]},{"text":"ΛιμνηΕυβοιας","indices":[228,241]},{"text":"φωτια_ευβοια","indices":[242,255]},{"text":"φωτια","indices":[256,262]}],"symbols":[],"user_mentions":[],"urls":[],"media":[{"id":1424075373768286200,"id_str":"1424075373768286209","indices":[263,286],"media_url":"http://pbs.twimg.com/media/E8NVAeLXIAEC_Ja.jpg","media_url_https":"https://pbs.twimg.com/media/E8NVAeLXIAEC_Ja.jpg","url":"https://t.co/hIIjHPQp1U","display_url":"pic.twitter.com/hIIjHPQp1U","expanded_url":"https://twitter.com/nakos_giannis/status/1424075378977607686/photo/1","type":"photo","sizes":{"thumb":{"w":150,"h":150,"resize":"crop"},"large":{"w":1072,"h":1255,"resize":"fit"},"medium":{"w":1025,"h":1200,"resize":"fit"},"small":{"w":581,"h":680,"resize":"fit"}}}]}</t>
  </si>
  <si>
    <t>1424075289148133378</t>
  </si>
  <si>
    <t>greekmasterchef</t>
  </si>
  <si>
    <t>Sat Aug 07 18:29:41 +0000 2021</t>
  </si>
  <si>
    <t>1374783972748722185</t>
  </si>
  <si>
    <t>http://pbs.twimg.com/profile_images/1421958808541220866/Frz-IG1Y_normal.jpg</t>
  </si>
  <si>
    <t>http://twitter.com/greekmasterchef/statuses/1424075289148133378</t>
  </si>
  <si>
    <t>{"hashtags":[{"text":"πυρκαγιες","indices":[70,80]},{"text":"Πυρκαγια","indices":[158,167]},{"text":"ηλεια","indices":[168,174]},{"text":"Greece","indices":[175,182]},{"text":"greecefire","indices":[183,194]},{"text":"Ευβοια","indices":[195,202]},{"text":"opentv","indices":[203,210]},{"text":"ΛιμνηΕυβοιας","indices":[211,224]},{"text":"φωτια_ευβοια","indices":[225,238]},{"text":"Μητσοτάκη_γαμιέσαι","indices":[239,258]},{"text":"πουστρα_κυβερνηση","indices":[259,277]}],"symbols":[],"user_mentions":[],"urls":[],"media":[{"id":1424075284077326300,"id_str":"1424075284077326336","indices":[278,301],"media_url":"http://pbs.twimg.com/media/E8NU7QDXsAApQQJ.jpg","media_url_https":"https://pbs.twimg.com/media/E8NU7QDXsAApQQJ.jpg","url":"https://t.co/VwK7rzVWMf","display_url":"pic.twitter.com/VwK7rzVWMf","expanded_url":"https://twitter.com/greekmasterchef/status/1424075289148133378/photo/1","type":"photo","sizes":{"thumb":{"w":150,"h":150,"resize":"crop"},"large":{"w":1072,"h":1255,"resize":"fit"},"medium":{"w":1025,"h":1200,"resize":"fit"},"small":{"w":581,"h":680,"resize":"fit"}}}]}</t>
  </si>
  <si>
    <t>1424075282563149824</t>
  </si>
  <si>
    <t>71%</t>
  </si>
  <si>
    <t>Sat Aug 07 18:29:40 +0000 2021</t>
  </si>
  <si>
    <t>http://twitter.com/4Tchat/statuses/1424075282563149824</t>
  </si>
  <si>
    <t>1424075273797087234</t>
  </si>
  <si>
    <t>ArestiIoannis</t>
  </si>
  <si>
    <t>Sat Aug 07 18:29:37 +0000 2021</t>
  </si>
  <si>
    <t>907878002989699072</t>
  </si>
  <si>
    <t>http://pbs.twimg.com/profile_images/1270791128518922240/-T-3KLoY_normal.jpg</t>
  </si>
  <si>
    <t>Cyprus.🇨🇾</t>
  </si>
  <si>
    <t>http://twitter.com/ArestiIoannis/statuses/1424075273797087234</t>
  </si>
  <si>
    <t>{"hashtags":[],"symbols":[],"user_mentions":[{"screen_name":"maria_leonidou","name":"maria_leonidou","id":870226459,"id_str":"870226459","indices":[3,18]}],"urls":[]}</t>
  </si>
  <si>
    <t>1424075180087775236</t>
  </si>
  <si>
    <t>aishh31</t>
  </si>
  <si>
    <t>Sat Aug 07 18:29:15 +0000 2021</t>
  </si>
  <si>
    <t>1417491443321610247</t>
  </si>
  <si>
    <t>http://pbs.twimg.com/profile_images/1420421844696403969/0G1S9-7o_normal.jpg</t>
  </si>
  <si>
    <t>India         She/Her</t>
  </si>
  <si>
    <t>http://twitter.com/aishh31/statuses/1424075180087775236</t>
  </si>
  <si>
    <t>1424075096205955073</t>
  </si>
  <si>
    <t>Sat Aug 07 18:28:55 +0000 2021</t>
  </si>
  <si>
    <t>http://twitter.com/4Tchat/statuses/1424075096205955073</t>
  </si>
  <si>
    <t>{"hashtags":[],"symbols":[],"user_mentions":[{"screen_name":"Kokou80","name":"Konstandina Kourkoula","id":892373202676142100,"id_str":"892373202676142080","indices":[3,11]}],"urls":[]}</t>
  </si>
  <si>
    <t>1424074910083784709</t>
  </si>
  <si>
    <t>RT @agfilippatou: Hazy skies and dimmed sunlight due to wildfire smoke as Greece faces worst heatwave in more than 30 years #GreeceFire #ClimateCrisis https://t.co/hclxRJywpV</t>
  </si>
  <si>
    <t>Worst</t>
  </si>
  <si>
    <t>70%</t>
  </si>
  <si>
    <t>Sat Aug 07 18:28:11 +0000 2021</t>
  </si>
  <si>
    <t>http://twitter.com/4Tchat/statuses/1424074910083784709</t>
  </si>
  <si>
    <t>{"hashtags":[{"text":"φωτια","indices":[64,70]},{"text":"φωτιες","indices":[71,78]},{"text":"GreeceFires","indices":[79,91]},{"text":"greecefire","indices":[92,103]},{"text":"ΜΗΤΣΟΤΑΚΗ_ΓΑΜΙΕΣΑΙ_ΡΕ_ΜΑΛΑΚΑ","indices":[104,133]}],"symbols":[],"user_mentions":[{"screen_name":"4Ff5XaGHurBTrsa","name":"@ellen.ellen","id":4374843040,"id_str":"4374843040","indices":[3,19]}],"urls":[]}</t>
  </si>
  <si>
    <t>1424074797277909002</t>
  </si>
  <si>
    <t>KmmForevermore</t>
  </si>
  <si>
    <t>@BorisJohnson @BritishArmy Yeah? @BorisJohnson no one is helping the #greecefire though are they</t>
  </si>
  <si>
    <t>Sat Aug 07 18:27:44 +0000 2021</t>
  </si>
  <si>
    <t>1346587405722251266</t>
  </si>
  <si>
    <t>http://pbs.twimg.com/profile_images/1410616974174867457/ukNXOZrM_normal.jpg</t>
  </si>
  <si>
    <t>Nederland</t>
  </si>
  <si>
    <t>http://twitter.com/KmmForevermore/statuses/1424074797277909002</t>
  </si>
  <si>
    <t>1424074724011872258</t>
  </si>
  <si>
    <t>So, someone attacked the reporters of #opentv the ONLY channel who's speaking the truth of the Greek people and the police was there and didn't help,they were just watching.. @hellenicpolice 
 #Greece #greeceisburning #greecefire #Greecewildfires #Î Ï…Ï_x0081_ÎºÎ±Î³Î¹Î±</t>
  </si>
  <si>
    <t>69%</t>
  </si>
  <si>
    <t>Sat Aug 07 18:27:26 +0000 2021</t>
  </si>
  <si>
    <t>http://twitter.com/4Tchat/statuses/1424074724011872258</t>
  </si>
  <si>
    <t>{"hashtags":[{"text":"greecefire","indices":[95,106]}],"symbols":[],"user_mentions":[{"screen_name":"tonton_phil_","name":"tonton phil","id":1370393155430928400,"id_str":"1370393155430928384","indices":[3,16]}],"urls":[],"media":[{"id":1424072847333462000,"id_str":"1424072847333462018","indices":[107,130],"media_url":"http://pbs.twimg.com/ext_tw_video_thumb/1424072847333462018/pu/img/yCIjcsXi3NwpcaVa.jpg","media_url_https":"https://pbs.twimg.com/ext_tw_video_thumb/1424072847333462018/pu/img/yCIjcsXi3NwpcaVa.jpg","url":"https://t.co/REICmaVogE","display_url":"pic.twitter.com/REICmaVogE","expanded_url":"https://twitter.com/tonton_phil_/status/1424073279824973825/video/1","type":"photo","sizes":{"thumb":{"w":150,"h":150,"resize":"crop"},"large":{"w":272,"h":480,"resize":"fit"},"small":{"w":272,"h":480,"resize":"fit"},"medium":{"w":272,"h":480,"resize":"fit"}},"source_status_id":1424073279824973800,"source_status_id_str":"1424073279824973825","source_user_id":1370393155430928400,"source_user_id_str":"1370393155430928384"}]}</t>
  </si>
  <si>
    <t>1424074626750111744</t>
  </si>
  <si>
    <t>Artemis04088299</t>
  </si>
  <si>
    <t>This looks like an amazing job from the fireman in #peloponnese last night and this morning. During horrible circumstances with a lot of wind. Hopefully no harm for citizens. #greecefire https://t.co/tXgWwa7kBG https://t.co/go0S5nuweZ</t>
  </si>
  <si>
    <t>Sat Aug 07 18:27:03 +0000 2021</t>
  </si>
  <si>
    <t>1126611160386678784</t>
  </si>
  <si>
    <t>http://pbs.twimg.com/profile_images/1405655379732803585/ajJG3jiJ_normal.jpg</t>
  </si>
  <si>
    <t>Greece</t>
  </si>
  <si>
    <t>http://twitter.com/Artemis04088299/statuses/1424074626750111744</t>
  </si>
  <si>
    <t>1424074520848179203</t>
  </si>
  <si>
    <t>tetradioxhmeias</t>
  </si>
  <si>
    <t>The profit was 109% not worth it. 
 #GreeceFire #ClimateCrisis #ClimateAction #StopLine3 https://t.co/4O0vYXhl8q</t>
  </si>
  <si>
    <t>Sat Aug 07 18:26:38 +0000 2021</t>
  </si>
  <si>
    <t>1260916570248949761</t>
  </si>
  <si>
    <t>http://pbs.twimg.com/profile_images/1423051139390623750/56loZ1QS_normal.jpg</t>
  </si>
  <si>
    <t>http://twitter.com/tetradioxhmeias/statuses/1424074520848179203</t>
  </si>
  <si>
    <t>1424074413658583040</t>
  </si>
  <si>
    <t>ForestEsq</t>
  </si>
  <si>
    <t>RT @Panagiota_V: So, someone attacked the reporters of #opentv the ONLY channel who's speaking the truth of the Greek people and the police was there and didn't help,they were just watching.. @hellenicpolice 
 #Greece #greeceisburning #greecefire #Greecewildfires #Î Ï…Ï_x0081_ÎºÎ±Î³Î¹Î±</t>
  </si>
  <si>
    <t>Sat Aug 07 18:26:12 +0000 2021</t>
  </si>
  <si>
    <t>243989766</t>
  </si>
  <si>
    <t>http://pbs.twimg.com/profile_images/1093106434898829312/rCkbnHRd_normal.jpg</t>
  </si>
  <si>
    <t>Amsterdam (Mokum)</t>
  </si>
  <si>
    <t>http://twitter.com/ForestEsq/statuses/1424074413658583040</t>
  </si>
  <si>
    <t>1424074286701101058</t>
  </si>
  <si>
    <t>LXrisofakis1</t>
  </si>
  <si>
    <t>Sat Aug 07 18:25:42 +0000 2021</t>
  </si>
  <si>
    <t>1354059905712480258</t>
  </si>
  <si>
    <t>http://pbs.twimg.com/profile_images/1365395214920220673/a8WiXDq0_normal.jpg</t>
  </si>
  <si>
    <t>http://twitter.com/LXrisofakis1/statuses/1424074286701101058</t>
  </si>
  <si>
    <t>{"hashtags":[{"text":"πυρκαγιες","indices":[70,80]},{"text":"Πυρκαγια","indices":[158,167]},{"text":"ηλεια","indices":[168,174]},{"text":"Greece","indices":[175,182]},{"text":"greecefire","indices":[183,194]},{"text":"greeceisburning","indices":[195,211]},{"text":"Ευβοια","indices":[212,219]},{"text":"opentv","indices":[220,227]},{"text":"ΛιμνηΕυβοιας","indices":[228,241]},{"text":"φωτια_ευβοια","indices":[242,255]},{"text":"φωτια","indices":[256,262]}],"symbols":[],"user_mentions":[],"urls":[],"media":[{"id":1424074281261142000,"id_str":"1424074281261142017","indices":[263,286],"media_url":"http://pbs.twimg.com/media/E8NUA4RXEAEhkui.jpg","media_url_https":"https://pbs.twimg.com/media/E8NUA4RXEAEhkui.jpg","url":"https://t.co/CLUgw5L6Eu","display_url":"pic.twitter.com/CLUgw5L6Eu","expanded_url":"https://twitter.com/LXrisofakis1/status/1424074286701101058/photo/1","type":"photo","sizes":{"thumb":{"w":150,"h":150,"resize":"crop"},"large":{"w":1072,"h":1255,"resize":"fit"},"medium":{"w":1025,"h":1200,"resize":"fit"},"small":{"w":581,"h":680,"resize":"fit"}}}]}</t>
  </si>
  <si>
    <t>1424073873406922755</t>
  </si>
  <si>
    <t>KambojAnanya</t>
  </si>
  <si>
    <t>Sat Aug 07 18:24:04 +0000 2021</t>
  </si>
  <si>
    <t>3189885294</t>
  </si>
  <si>
    <t>http://pbs.twimg.com/profile_images/1411162214426308611/gOL7vGJh_normal.jpg</t>
  </si>
  <si>
    <t>Mohali, India</t>
  </si>
  <si>
    <t>http://twitter.com/KambojAnanya/statuses/1424073873406922755</t>
  </si>
  <si>
    <t>1424073765265281031</t>
  </si>
  <si>
    <t>SashaBlake123</t>
  </si>
  <si>
    <t>Sat Aug 07 18:23:38 +0000 2021</t>
  </si>
  <si>
    <t>519674548</t>
  </si>
  <si>
    <t>http://abs.twimg.com/sticky/default_profile_images/default_profile_normal.png</t>
  </si>
  <si>
    <t>Berkhamsted, Herts</t>
  </si>
  <si>
    <t>http://twitter.com/SashaBlake123/statuses/1424073765265281031</t>
  </si>
  <si>
    <t>{"hashtags":[{"text":"Greece","indices":[69,76]},{"text":"greecefire","indices":[77,88]},{"text":"Evia","indices":[89,94]}],"symbols":[],"user_mentions":[{"screen_name":"gchadwick32","name":"gabriel","id":3655631537,"id_str":"3655631537","indices":[3,15]}],"urls":[],"media":[{"id":1423716519947735000,"id_str":"1423716519947735046","indices":[95,118],"media_url":"http://pbs.twimg.com/media/E8IOobhXEAYBPDu.jpg","media_url_https":"https://pbs.twimg.com/media/E8IOobhXEAYBPDu.jpg","url":"https://t.co/48p6f7NTD3","display_url":"pic.twitter.com/48p6f7NTD3","expanded_url":"https://twitter.com/gchadwick32/status/1423716542664089600/photo/1","type":"photo","sizes":{"thumb":{"w":150,"h":150,"resize":"crop"},"small":{"w":680,"h":510,"resize":"fit"},"large":{"w":2048,"h":1536,"resize":"fit"},"medium":{"w":1200,"h":900,"resize":"fit"}},"source_status_id":1423716542664089600,"source_status_id_str":"1423716542664089600","source_user_id":3655631537,"source_user_id_str":"3655631537"}]}</t>
  </si>
  <si>
    <t>1424073750962655233</t>
  </si>
  <si>
    <t>tanjoorines</t>
  </si>
  <si>
    <t>Sat Aug 07 18:23:34 +0000 2021</t>
  </si>
  <si>
    <t>1243171332528971778</t>
  </si>
  <si>
    <t>http://pbs.twimg.com/profile_images/1411382564737142786/n6aA5Ak8_normal.jpg</t>
  </si>
  <si>
    <t>🇬🇷</t>
  </si>
  <si>
    <t>http://twitter.com/tanjoorines/statuses/1424073750962655233</t>
  </si>
  <si>
    <t>{"hashtags":[{"text":"Greece","indices":[128,135]}],"symbols":[],"user_mentions":[{"screen_name":"keeptalkingGR","name":"Keep Talking Greece","id":158044902,"id_str":"158044902","indices":[3,17]}],"urls":[]}</t>
  </si>
  <si>
    <t>1424073506426400774</t>
  </si>
  <si>
    <t>Kokou80</t>
  </si>
  <si>
    <t>Sat Aug 07 18:22:36 +0000 2021</t>
  </si>
  <si>
    <t>892373202676142080</t>
  </si>
  <si>
    <t>http://pbs.twimg.com/profile_images/892376858720948225/eJgqk0d6_normal.jpg</t>
  </si>
  <si>
    <t>Hamburg/ Athens</t>
  </si>
  <si>
    <t>http://twitter.com/Kokou80/statuses/1424073506426400774</t>
  </si>
  <si>
    <t>{"hashtags":[{"text":"wildfires","indices":[174,184]},{"text":"greecefire","indices":[185,196]}],"symbols":[],"user_mentions":[],"urls":[{"url":"https://t.co/hmYkn8p4ct","expanded_url":"https://twitter.com/reichelernst/status/1423999934299312133","display_url":"twitter.com/reichelernst/s…","indices":[197,220]}]}</t>
  </si>
  <si>
    <t>1424073323777040386</t>
  </si>
  <si>
    <t>4Ff5XaGHurBTrsa</t>
  </si>
  <si>
    <t>Sat Aug 07 18:21:53 +0000 2021</t>
  </si>
  <si>
    <t>4374843040</t>
  </si>
  <si>
    <t>http://pbs.twimg.com/profile_images/1423148383317991424/dGbgc3mt_normal.jpg</t>
  </si>
  <si>
    <t>http://twitter.com/4Ff5XaGHurBTrsa/statuses/1424073323777040386</t>
  </si>
  <si>
    <t>{"hashtags":[{"text":"φωτια","indices":[43,49]},{"text":"φωτιες","indices":[50,57]},{"text":"GreeceFires","indices":[58,70]},{"text":"greecefire","indices":[71,82]},{"text":"ΜΗΤΣΟΤΑΚΗ_ΓΑΜΙΕΣΑΙ_ΡΕ_ΜΑΛΑΚΑ","indices":[83,112]},{"text":"Μητσοτακη_γαμιεσαι","indices":[113,132]},{"text":"Μητσοτακη_καθαρμα","indices":[133,151]},{"text":"μητσοτακη_παραιτησου","indices":[152,173]},{"text":"Αι_στο_διαολο_ξεφτιλες","indices":[174,197]},{"text":"ΝΔ_ΞΕΦΤΙΛΕΣ","indices":[198,210]},{"text":"νδ_εγκληματιες","indices":[211,226]},{"text":"ΝΔ_αλητες","indices":[227,237]}],"symbols":[],"user_mentions":[],"urls":[],"media":[{"id":1424073211994689500,"id_str":"1424073211994689542","indices":[238,261],"media_url":"http://pbs.twimg.com/ext_tw_video_thumb/1424073211994689542/pu/img/iULURUrp_UfK8gPv.jpg","media_url_https":"https://pbs.twimg.com/ext_tw_video_thumb/1424073211994689542/pu/img/iULURUrp_UfK8gPv.jpg","url":"https://t.co/WhkNtdFQxs","display_url":"pic.twitter.com/WhkNtdFQxs","expanded_url":"https://twitter.com/4Ff5XaGHurBTrsa/status/1424073323777040386/video/1","type":"photo","sizes":{"thumb":{"w":150,"h":150,"resize":"crop"},"medium":{"w":540,"h":1200,"resize":"fit"},"small":{"w":306,"h":680,"resize":"fit"},"large":{"w":576,"h":1280,"resize":"fit"}}}]}</t>
  </si>
  <si>
    <t>1424073300536221697</t>
  </si>
  <si>
    <t>Locust_Pocust</t>
  </si>
  <si>
    <t>Sat Aug 07 18:21:47 +0000 2021</t>
  </si>
  <si>
    <t>822574307742285824</t>
  </si>
  <si>
    <t>http://pbs.twimg.com/profile_images/1414792071437643778/nYWz7ids_normal.jpg</t>
  </si>
  <si>
    <t>http://twitter.com/Locust_Pocust/statuses/1424073300536221697</t>
  </si>
  <si>
    <t>{"hashtags":[{"text":"GreeceFire","indices":[53,64]},{"text":"ClimateCrisis","indices":[65,79]},{"text":"ClimateAction","indices":[80,94]},{"text":"StopLine3","indices":[95,105]}],"symbols":[],"user_mentions":[{"screen_name":"Terrence_STR","name":"Terrence Daniels (Captain 🍀 Planet)","id":829393917816688600,"id_str":"829393917816688640","indices":[3,16]}],"urls":[],"media":[{"id":1424066188640981000,"id_str":"1424066188640980993","indices":[106,129],"media_url":"http://pbs.twimg.com/media/E8NMp06XEAEXz2h.jpg","media_url_https":"https://pbs.twimg.com/media/E8NMp06XEAEXz2h.jpg","url":"https://t.co/4O0vYXhl8q","display_url":"pic.twitter.com/4O0vYXhl8q","expanded_url":"https://twitter.com/Terrence_STR/status/1424066192990523396/photo/1","type":"photo","sizes":{"thumb":{"w":150,"h":150,"resize":"crop"},"medium":{"w":720,"h":903,"resize":"fit"},"small":{"w":542,"h":680,"resize":"fit"},"large":{"w":720,"h":903,"resize":"fit"}},"source_status_id":1424066192990523400,"source_status_id_str":"1424066192990523396","source_user_id":829393917816688600,"source_user_id_str":"829393917816688640"}]}</t>
  </si>
  <si>
    <t>1424073279824973825</t>
  </si>
  <si>
    <t>tonton_phil_</t>
  </si>
  <si>
    <t>Sat Aug 07 18:21:42 +0000 2021</t>
  </si>
  <si>
    <t>1370393155430928384</t>
  </si>
  <si>
    <t>http://pbs.twimg.com/profile_images/1421481426696945671/cgqmhNOR_normal.jpg</t>
  </si>
  <si>
    <t>sudie</t>
  </si>
  <si>
    <t>http://twitter.com/tonton_phil_/statuses/1424073279824973825</t>
  </si>
  <si>
    <t>{"hashtags":[{"text":"greecefire","indices":[77,88]}],"symbols":[],"user_mentions":[],"urls":[],"media":[{"id":1424072847333462000,"id_str":"1424072847333462018","indices":[89,112],"media_url":"http://pbs.twimg.com/ext_tw_video_thumb/1424072847333462018/pu/img/yCIjcsXi3NwpcaVa.jpg","media_url_https":"https://pbs.twimg.com/ext_tw_video_thumb/1424072847333462018/pu/img/yCIjcsXi3NwpcaVa.jpg","url":"https://t.co/REICmaVogE","display_url":"pic.twitter.com/REICmaVogE","expanded_url":"https://twitter.com/tonton_phil_/status/1424073279824973825/video/1","type":"photo","sizes":{"thumb":{"w":150,"h":150,"resize":"crop"},"large":{"w":272,"h":480,"resize":"fit"},"small":{"w":272,"h":480,"resize":"fit"},"medium":{"w":272,"h":480,"resize":"fit"}}}]}</t>
  </si>
  <si>
    <t>1424072939985645573</t>
  </si>
  <si>
    <t>sunfl0wer_moon</t>
  </si>
  <si>
    <t>Sat Aug 07 18:20:21 +0000 2021</t>
  </si>
  <si>
    <t>1311400666296918017</t>
  </si>
  <si>
    <t>http://pbs.twimg.com/profile_images/1422096773263339521/Z_oJNeb7_normal.jpg</t>
  </si>
  <si>
    <t>Faith forgotton land</t>
  </si>
  <si>
    <t>http://twitter.com/sunfl0wer_moon/statuses/1424072939985645573</t>
  </si>
  <si>
    <t>1424072600360132612</t>
  </si>
  <si>
    <t>MissEntity</t>
  </si>
  <si>
    <t>Sat Aug 07 18:19:00 +0000 2021</t>
  </si>
  <si>
    <t>2183208176</t>
  </si>
  <si>
    <t>http://pbs.twimg.com/profile_images/1398671651596759045/bpXToJ1M_normal.jpg</t>
  </si>
  <si>
    <t xml:space="preserve">space the final frontier </t>
  </si>
  <si>
    <t>http://twitter.com/MissEntity/statuses/1424072600360132612</t>
  </si>
  <si>
    <t>{"hashtags":[{"text":"Greece","indices":[79,86]},{"text":"greecefire","indices":[87,98]},{"text":"Forestfires","indices":[99,111]},{"text":"Athens","indices":[112,119]},{"text":"Αφιδνες","indices":[120,128]},{"text":"Greeks","indices":[129,136]}],"symbols":[],"user_mentions":[{"screen_name":"greekmasterchef","name":"Ο ΣΕΦ ΤΟΥ ΜΑΞΙΜΟΥ🍔🥩🍰🍽","id":1374783972748722200,"id_str":"1374783972748722185","indices":[3,19]}],"urls":[]}</t>
  </si>
  <si>
    <t>1424072274311790594</t>
  </si>
  <si>
    <t>avagaude07</t>
  </si>
  <si>
    <t>Sat Aug 07 18:17:42 +0000 2021</t>
  </si>
  <si>
    <t>863726589921685505</t>
  </si>
  <si>
    <t>http://pbs.twimg.com/profile_images/1034085071861493760/4uHjfDPt_normal.jpg</t>
  </si>
  <si>
    <t>France</t>
  </si>
  <si>
    <t>http://twitter.com/avagaude07/statuses/1424072274311790594</t>
  </si>
  <si>
    <t>{"hashtags":[{"text":"Grenoble","indices":[40,49]}],"symbols":[],"user_mentions":[{"screen_name":"BBijuDuval","name":"Bertrand Biju-Duval","id":832257634061451300,"id_str":"832257634061451265","indices":[3,14]}],"urls":[]}</t>
  </si>
  <si>
    <t>1424071786493214722</t>
  </si>
  <si>
    <t>rroselynp</t>
  </si>
  <si>
    <t>Sat Aug 07 18:15:46 +0000 2021</t>
  </si>
  <si>
    <t>1155366286685167617</t>
  </si>
  <si>
    <t>http://pbs.twimg.com/profile_images/1412280292102918144/zCCfoEqS_normal.jpg</t>
  </si>
  <si>
    <t>17</t>
  </si>
  <si>
    <t>http://twitter.com/rroselynp/statuses/1424071786493214722</t>
  </si>
  <si>
    <t>1424071710559592455</t>
  </si>
  <si>
    <t>Sat Aug 07 18:15:28 +0000 2021</t>
  </si>
  <si>
    <t>http://twitter.com/4Tchat/statuses/1424071710559592455</t>
  </si>
  <si>
    <t>{"hashtags":[],"symbols":[],"user_mentions":[{"screen_name":"lauratositti","name":"Laura Tositti","id":2296400888,"id_str":"2296400888","indices":[3,16]}],"urls":[]}</t>
  </si>
  <si>
    <t>1424071524517040129</t>
  </si>
  <si>
    <t>Sat Aug 07 18:14:44 +0000 2021</t>
  </si>
  <si>
    <t>http://twitter.com/4Tchat/statuses/1424071524517040129</t>
  </si>
  <si>
    <t>{"hashtags":[{"text":"eubee","indices":[79,85]},{"text":"greece","indices":[86,93]},{"text":"greecefire","indices":[94,105]}],"symbols":[],"user_mentions":[{"screen_name":"CharlotteHolin","name":"Charlotte Holin","id":2754696943,"id_str":"2754696943","indices":[3,18]}],"urls":[],"media":[{"id":1424067344729510000,"id_str":"1424067344729509893","indices":[106,129],"media_url":"http://pbs.twimg.com/media/E8NNtHrWEAUczy1.jpg","media_url_https":"https://pbs.twimg.com/media/E8NNtHrWEAUczy1.jpg","url":"https://t.co/E7fOwy1gYY","display_url":"pic.twitter.com/E7fOwy1gYY","expanded_url":"https://twitter.com/CharlotteHolin/status/1424067353021648900/photo/1","type":"photo","sizes":{"small":{"w":680,"h":510,"resize":"fit"},"large":{"w":2048,"h":1536,"resize":"fit"},"thumb":{"w":150,"h":150,"resize":"crop"},"medium":{"w":1200,"h":900,"resize":"fit"}},"source_status_id":1424067353021649000,"source_status_id_str":"1424067353021648900","source_user_id":2754696943,"source_user_id_str":"2754696943"}]}</t>
  </si>
  <si>
    <t>1424071413254737923</t>
  </si>
  <si>
    <t>DonDomFabien</t>
  </si>
  <si>
    <t>Sat Aug 07 18:14:17 +0000 2021</t>
  </si>
  <si>
    <t>33302871</t>
  </si>
  <si>
    <t>http://pbs.twimg.com/profile_images/1421789055315025921/mM8ChLrf_normal.jpg</t>
  </si>
  <si>
    <t>Switzerland Fribourg</t>
  </si>
  <si>
    <t>http://twitter.com/DonDomFabien/statuses/1424071413254737923</t>
  </si>
  <si>
    <t>{"hashtags":[],"symbols":[],"user_mentions":[{"screen_name":"ArnaudBedat","name":"Arnaud Bédat","id":148243439,"id_str":"148243439","indices":[3,15]}],"urls":[]}</t>
  </si>
  <si>
    <t>1424071337866416129</t>
  </si>
  <si>
    <t>Sat Aug 07 18:13:59 +0000 2021</t>
  </si>
  <si>
    <t>http://twitter.com/4Tchat/statuses/1424071337866416129</t>
  </si>
  <si>
    <t>{"hashtags":[{"text":"greecefire","indices":[33,44]}],"symbols":[],"user_mentions":[{"screen_name":"fatmaakfirat","name":"Dr. Fatma Önalan Akfırat","id":3031407799,"id_str":"3031407799","indices":[3,16]}],"urls":[]}</t>
  </si>
  <si>
    <t>1424071151798661122</t>
  </si>
  <si>
    <t>Sat Aug 07 18:13:15 +0000 2021</t>
  </si>
  <si>
    <t>http://twitter.com/4Tchat/statuses/1424071151798661122</t>
  </si>
  <si>
    <t>1424070965764534273</t>
  </si>
  <si>
    <t>Sat Aug 07 18:12:30 +0000 2021</t>
  </si>
  <si>
    <t>http://twitter.com/4Tchat/statuses/1424070965764534273</t>
  </si>
  <si>
    <t>{"hashtags":[{"text":"greecefire","indices":[19,30]}],"symbols":[],"user_mentions":[{"screen_name":"Murdoctheking","name":"MurDoc","id":1227956911473074200,"id_str":"1227956911473074178","indices":[3,17]}],"urls":[]}</t>
  </si>
  <si>
    <t>1424070819622400004</t>
  </si>
  <si>
    <t>Roliv58</t>
  </si>
  <si>
    <t>Sat Aug 07 18:11:56 +0000 2021</t>
  </si>
  <si>
    <t>278765423</t>
  </si>
  <si>
    <t>http://pbs.twimg.com/profile_images/617828531758874624/Z4tSAtjw_normal.jpg</t>
  </si>
  <si>
    <t>http://twitter.com/Roliv58/statuses/1424070819622400004</t>
  </si>
  <si>
    <t>1424070779541594114</t>
  </si>
  <si>
    <t>Sat Aug 07 18:11:46 +0000 2021</t>
  </si>
  <si>
    <t>http://twitter.com/4Tchat/statuses/1424070779541594114</t>
  </si>
  <si>
    <t>{"hashtags":[{"text":"Brève","indices":[21,27]},{"text":"Greece","indices":[28,35]}],"symbols":[],"user_mentions":[{"screen_name":"MichelBOfficiel","name":"MichelBOfficiel","id":57423046,"id_str":"57423046","indices":[3,19]}],"urls":[]}</t>
  </si>
  <si>
    <t>1424070407083200518</t>
  </si>
  <si>
    <t>Sat Aug 07 18:10:17 +0000 2021</t>
  </si>
  <si>
    <t>http://twitter.com/4Tchat/statuses/1424070407083200518</t>
  </si>
  <si>
    <t>{"hashtags":[{"text":"Swedish","indices":[18,26]},{"text":"greecefire","indices":[119,130]},{"text":"Greece","indices":[131,138]}],"symbols":[],"user_mentions":[{"screen_name":"KostaOnTrade","name":"Kostas","id":969118726950973400,"id_str":"969118726950973440","indices":[3,16]}],"urls":[]}</t>
  </si>
  <si>
    <t>1424070220776345604</t>
  </si>
  <si>
    <t>Sat Aug 07 18:09:33 +0000 2021</t>
  </si>
  <si>
    <t>http://twitter.com/4Tchat/statuses/1424070220776345604</t>
  </si>
  <si>
    <t>{"hashtags":[{"text":"greecefire","indices":[38,49]}],"symbols":[],"user_mentions":[{"screen_name":"I_midoonam","name":"گـِــــــــــــــــــــــــــلٰٰٰٰٰٰٰٰٰٰٰٰٰام 🇮🇷","id":1052131547233415200,"id_str":"1052131547233415168","indices":[3,14]}],"urls":[],"media":[{"id":1424059599439675400,"id_str":"1424059599439675394","indices":[50,73],"media_url":"http://pbs.twimg.com/media/E8NGqSOWQAIykKs.jpg","media_url_https":"https://pbs.twimg.com/media/E8NGqSOWQAIykKs.jpg","url":"https://t.co/lqCnZykUB7","display_url":"pic.twitter.com/lqCnZykUB7","expanded_url":"https://twitter.com/I_midoonam/status/1424059602329559040/photo/1","type":"photo","sizes":{"medium":{"w":329,"h":360,"resize":"fit"},"thumb":{"w":150,"h":150,"resize":"crop"},"small":{"w":329,"h":360,"resize":"fit"},"large":{"w":329,"h":360,"resize":"fit"}},"source_status_id":1424059602329559000,"source_status_id_str":"1424059602329559040","source_user_id":1052131547233415200,"source_user_id_str":"1052131547233415168"}]}</t>
  </si>
  <si>
    <t>1424069584987070466</t>
  </si>
  <si>
    <t>Sat Aug 07 18:07:01 +0000 2021</t>
  </si>
  <si>
    <t>http://twitter.com/4Tchat/statuses/1424069584987070466</t>
  </si>
  <si>
    <t>1424069098342809601</t>
  </si>
  <si>
    <t>punznappers</t>
  </si>
  <si>
    <t>Sat Aug 07 18:05:05 +0000 2021</t>
  </si>
  <si>
    <t>1306584733355315200</t>
  </si>
  <si>
    <t>http://pbs.twimg.com/profile_images/1417534474217299979/uP-5JTRX_normal.jpg</t>
  </si>
  <si>
    <t>she/her, 18</t>
  </si>
  <si>
    <t>http://twitter.com/punznappers/statuses/1424069098342809601</t>
  </si>
  <si>
    <t>1424068583815094285</t>
  </si>
  <si>
    <t>ljxxxn</t>
  </si>
  <si>
    <t>Sat Aug 07 18:03:02 +0000 2021</t>
  </si>
  <si>
    <t>871938531232550913</t>
  </si>
  <si>
    <t>http://pbs.twimg.com/profile_images/1415703906705883137/D-o54DHM_normal.jpg</t>
  </si>
  <si>
    <t>she/هي</t>
  </si>
  <si>
    <t>http://twitter.com/ljxxxn/statuses/1424068583815094285</t>
  </si>
  <si>
    <t>1424068311365521411</t>
  </si>
  <si>
    <t>GottaChangeIt</t>
  </si>
  <si>
    <t>Sat Aug 07 18:01:57 +0000 2021</t>
  </si>
  <si>
    <t>31460348</t>
  </si>
  <si>
    <t>http://pbs.twimg.com/profile_images/1258055740884791296/MlNOJgiT_normal.jpg</t>
  </si>
  <si>
    <t>Seattle, WA</t>
  </si>
  <si>
    <t>http://twitter.com/GottaChangeIt/statuses/1424068311365521411</t>
  </si>
  <si>
    <t>1424068163017363462</t>
  </si>
  <si>
    <t>fahad_sabeeh</t>
  </si>
  <si>
    <t>Sat Aug 07 18:01:22 +0000 2021</t>
  </si>
  <si>
    <t>1407810803915542528</t>
  </si>
  <si>
    <t>http://pbs.twimg.com/profile_images/1416720067966943233/0MQBDF9x_normal.jpg</t>
  </si>
  <si>
    <t>Lahore, Pakistan</t>
  </si>
  <si>
    <t>http://twitter.com/fahad_sabeeh/statuses/1424068163017363462</t>
  </si>
  <si>
    <t>1424068036865187844</t>
  </si>
  <si>
    <t>lauratositti</t>
  </si>
  <si>
    <t>Sat Aug 07 18:00:52 +0000 2021</t>
  </si>
  <si>
    <t>2296400888</t>
  </si>
  <si>
    <t>http://pbs.twimg.com/profile_images/803988308158251008/YDj8-md4_normal.jpg</t>
  </si>
  <si>
    <t>Rome</t>
  </si>
  <si>
    <t>http://twitter.com/lauratositti/statuses/1424068036865187844</t>
  </si>
  <si>
    <t>{"hashtags":[{"text":"Greece","indices":[116,123]},{"text":"GreeceFires","indices":[125,137]},{"text":"greecefire","indices":[139,150]},{"text":"France2","indices":[152,160]}],"symbols":[],"user_mentions":[],"urls":[],"media":[{"id":1424067961971789800,"id_str":"1424067961971789825","indices":[161,184],"media_url":"http://pbs.twimg.com/media/E8NORDFX0AED3j_.jpg","media_url_https":"https://pbs.twimg.com/media/E8NORDFX0AED3j_.jpg","url":"https://t.co/XRhhAKeyhj","display_url":"pic.twitter.com/XRhhAKeyhj","expanded_url":"https://twitter.com/lauratositti/status/1424068036865187844/photo/1","type":"photo","sizes":{"thumb":{"w":150,"h":150,"resize":"crop"},"small":{"w":680,"h":510,"resize":"fit"},"large":{"w":2048,"h":1536,"resize":"fit"},"medium":{"w":1200,"h":900,"resize":"fit"}}}]}</t>
  </si>
  <si>
    <t>1424067625555009540</t>
  </si>
  <si>
    <t>sunsetsquerve</t>
  </si>
  <si>
    <t>Sat Aug 07 17:59:14 +0000 2021</t>
  </si>
  <si>
    <t>1363913720863334400</t>
  </si>
  <si>
    <t>http://pbs.twimg.com/profile_images/1395889678247620609/ZwGcO_yL_normal.png</t>
  </si>
  <si>
    <t>Chicago || C³ || She/Her || 20</t>
  </si>
  <si>
    <t>http://twitter.com/sunsetsquerve/statuses/1424067625555009540</t>
  </si>
  <si>
    <t>1424067607687311365</t>
  </si>
  <si>
    <t>priya_gajar</t>
  </si>
  <si>
    <t>Sat Aug 07 17:59:10 +0000 2021</t>
  </si>
  <si>
    <t>839617717246251008</t>
  </si>
  <si>
    <t>http://pbs.twimg.com/profile_images/1423658585440071691/lIxpDkyb_normal.jpg</t>
  </si>
  <si>
    <t xml:space="preserve">Trinidad and Tobago </t>
  </si>
  <si>
    <t>http://twitter.com/priya_gajar/statuses/1424067607687311365</t>
  </si>
  <si>
    <t>1424067413587472384</t>
  </si>
  <si>
    <t>06Giraud</t>
  </si>
  <si>
    <t>Sat Aug 07 17:58:23 +0000 2021</t>
  </si>
  <si>
    <t>2216138669</t>
  </si>
  <si>
    <t>http://pbs.twimg.com/profile_images/1252155312515297280/0gaeda6__normal.jpg</t>
  </si>
  <si>
    <t>Roquefort-les-Pins, France</t>
  </si>
  <si>
    <t>http://twitter.com/06Giraud/statuses/1424067413587472384</t>
  </si>
  <si>
    <t>1424067353021648900</t>
  </si>
  <si>
    <t>CharlotteHolin</t>
  </si>
  <si>
    <t>Sat Aug 07 17:58:09 +0000 2021</t>
  </si>
  <si>
    <t>2754696943</t>
  </si>
  <si>
    <t>http://pbs.twimg.com/profile_images/502783190776295424/Kl6FqCLX_normal.jpeg</t>
  </si>
  <si>
    <t>Paris, France</t>
  </si>
  <si>
    <t>http://twitter.com/CharlotteHolin/statuses/1424067353021648900</t>
  </si>
  <si>
    <t>{"hashtags":[{"text":"eubee","indices":[59,65]},{"text":"greece","indices":[66,73]},{"text":"greecefire","indices":[74,85]}],"symbols":[],"user_mentions":[],"urls":[],"media":[{"id":1424067344729510000,"id_str":"1424067344729509893","indices":[86,109],"media_url":"http://pbs.twimg.com/media/E8NNtHrWEAUczy1.jpg","media_url_https":"https://pbs.twimg.com/media/E8NNtHrWEAUczy1.jpg","url":"https://t.co/E7fOwy1gYY","display_url":"pic.twitter.com/E7fOwy1gYY","expanded_url":"https://twitter.com/CharlotteHolin/status/1424067353021648900/photo/1","type":"photo","sizes":{"small":{"w":680,"h":510,"resize":"fit"},"large":{"w":2048,"h":1536,"resize":"fit"},"thumb":{"w":150,"h":150,"resize":"crop"},"medium":{"w":1200,"h":900,"resize":"fit"}}}]}</t>
  </si>
  <si>
    <t>1424067249812480001</t>
  </si>
  <si>
    <t>beverlytoegold</t>
  </si>
  <si>
    <t>Greece is under terroristic attack! We are victims of continuous arsons. We can't control anything! Our whole country is getting burnt ðŸ†˜ ðŸ†˜ ðŸ†˜ ðŸ†˜ 
 #PrayForGreece #greeceisburning #greecefire #Greecewildfires #GreeceUnderAttack</t>
  </si>
  <si>
    <t>Sat Aug 07 17:57:44 +0000 2021</t>
  </si>
  <si>
    <t>1339645679820529666</t>
  </si>
  <si>
    <t>http://pbs.twimg.com/profile_images/1401547418911526924/6RRFWyKU_normal.jpg</t>
  </si>
  <si>
    <t>s ♡</t>
  </si>
  <si>
    <t>http://twitter.com/beverlytoegold/statuses/1424067249812480001</t>
  </si>
  <si>
    <t>1424067183760613377</t>
  </si>
  <si>
    <t>EkateriniL</t>
  </si>
  <si>
    <t>RT @MennoSpaan: This looks like an amazing job from the fireman in #peloponnese last night and this morning. During horrible circumstances with a lot of wind. Hopefully no harm for citizens. #greecefire https://t.co/tXgWwa7kBG https://t.co/go0S5nuweZ</t>
  </si>
  <si>
    <t>Sat Aug 07 17:57:29 +0000 2021</t>
  </si>
  <si>
    <t>4452439762</t>
  </si>
  <si>
    <t>http://pbs.twimg.com/profile_images/901477422251618304/jQYTtEz4_normal.jpg</t>
  </si>
  <si>
    <t>Κύπρος</t>
  </si>
  <si>
    <t>http://twitter.com/EkateriniL/statuses/1424067183760613377</t>
  </si>
  <si>
    <t>1424066925861212164</t>
  </si>
  <si>
    <t>HOVLANE1963</t>
  </si>
  <si>
    <t>RT @Terrence_STR: The profit was 109% not worth it. 
 #GreeceFire #ClimateCrisis #ClimateAction #StopLine3 https://t.co/4O0vYXhl8q</t>
  </si>
  <si>
    <t>Sat Aug 07 17:56:27 +0000 2021</t>
  </si>
  <si>
    <t>410793457</t>
  </si>
  <si>
    <t>http://pbs.twimg.com/profile_images/1390750360395034632/vi07SGV5_normal.jpg</t>
  </si>
  <si>
    <t>Texas/USA</t>
  </si>
  <si>
    <t>http://twitter.com/HOVLANE1963/statuses/1424066925861212164</t>
  </si>
  <si>
    <t>{"hashtags":[{"text":"Evia","indices":[32,37]},{"text":"greecefire","indices":[65,76]}],"symbols":[],"user_mentions":[{"screen_name":"keeptalkingGR","name":"Keep Talking Greece","id":158044902,"id_str":"158044902","indices":[3,17]}],"urls":[]}</t>
  </si>
  <si>
    <t>1424066852087533572</t>
  </si>
  <si>
    <t>marbre</t>
  </si>
  <si>
    <t>Sat Aug 07 17:56:10 +0000 2021</t>
  </si>
  <si>
    <t>22058936</t>
  </si>
  <si>
    <t>http://twitter.com/marbre/statuses/1424066852087533572</t>
  </si>
  <si>
    <t>{"hashtags":[{"text":"αρχαια_ολυμπια","indices":[82,97]}],"symbols":[],"user_mentions":[{"screen_name":"LXrisofakis1","name":"Lefteris Xrisofakis","id":1354059905712480300,"id_str":"1354059905712480258","indices":[3,16]}],"urls":[]}</t>
  </si>
  <si>
    <t>1424066510390235136</t>
  </si>
  <si>
    <t>EvaParadise1</t>
  </si>
  <si>
    <t>Sat Aug 07 17:54:48 +0000 2021</t>
  </si>
  <si>
    <t>570242740</t>
  </si>
  <si>
    <t>http://pbs.twimg.com/profile_images/1351996207116259335/NtK8mevi_normal.jpg</t>
  </si>
  <si>
    <t>http://twitter.com/EvaParadise1/statuses/1424066510390235136</t>
  </si>
  <si>
    <t>{"hashtags":[{"text":"βοηθεια","indices":[79,87]},{"text":"ζωα","indices":[95,99]},{"text":"Ιπποκρατειος_πολιτεία","indices":[100,122]},{"text":"Αττικη","indices":[123,130]}],"symbols":[],"user_mentions":[{"screen_name":"reveal321_truth","name":"🇬🇷Griechischer Herrscher🎖️Ἕλλην ἄρχων🤴","id":1339100544657469400,"id_str":"1339100544657469440","indices":[3,19]}],"urls":[]}</t>
  </si>
  <si>
    <t>1424066291208527875</t>
  </si>
  <si>
    <t>fatmaakfirat</t>
  </si>
  <si>
    <t>#KlimakriseISTjetzt! #greecefire #Griechenland #Greecewildfires https://t.co/x2LgV2slSB</t>
  </si>
  <si>
    <t>Sat Aug 07 17:53:56 +0000 2021</t>
  </si>
  <si>
    <t>3031407799</t>
  </si>
  <si>
    <t>http://pbs.twimg.com/profile_images/1021838488231133189/kXQqyugW_normal.jpg</t>
  </si>
  <si>
    <t>http://twitter.com/fatmaakfirat/statuses/1424066291208527875</t>
  </si>
  <si>
    <t>{"hashtags":[{"text":"greecefire","indices":[15,26]}],"symbols":[],"user_mentions":[],"urls":[]}</t>
  </si>
  <si>
    <t>1424066192990523396</t>
  </si>
  <si>
    <t>Terrence_STR</t>
  </si>
  <si>
    <t>please keep spreading awareness. the fires are not dying down easily and we need all the help we can get. i donâ€™t care your political view or standpoint. we need people to see the reality. use your platform #PrayForGreece #greecefire #Greece https://t.co/CIPjmpZQEm</t>
  </si>
  <si>
    <t>Sat Aug 07 17:53:32 +0000 2021</t>
  </si>
  <si>
    <t>829393917816688640</t>
  </si>
  <si>
    <t>http://pbs.twimg.com/profile_images/1023765415758123011/AXqVNSrl_normal.jpg</t>
  </si>
  <si>
    <t>Standing Rock</t>
  </si>
  <si>
    <t>http://twitter.com/Terrence_STR/statuses/1424066192990523396</t>
  </si>
  <si>
    <t>{"hashtags":[{"text":"GreeceFire","indices":[35,46]},{"text":"ClimateCrisis","indices":[47,61]},{"text":"ClimateAction","indices":[62,76]},{"text":"StopLine3","indices":[77,87]}],"symbols":[],"user_mentions":[],"urls":[],"media":[{"id":1424066188640981000,"id_str":"1424066188640980993","indices":[88,111],"media_url":"http://pbs.twimg.com/media/E8NMp06XEAEXz2h.jpg","media_url_https":"https://pbs.twimg.com/media/E8NMp06XEAEXz2h.jpg","url":"https://t.co/4O0vYXhl8q","display_url":"pic.twitter.com/4O0vYXhl8q","expanded_url":"https://twitter.com/Terrence_STR/status/1424066192990523396/photo/1","type":"photo","sizes":{"thumb":{"w":150,"h":150,"resize":"crop"},"medium":{"w":720,"h":903,"resize":"fit"},"small":{"w":542,"h":680,"resize":"fit"},"large":{"w":720,"h":903,"resize":"fit"}}}]}</t>
  </si>
  <si>
    <t>1424065951969026054</t>
  </si>
  <si>
    <t>MathildeSas</t>
  </si>
  <si>
    <t>please keep posting and spreading awareness about greece. Greece is burning, people are losing their homes. There is no time to wait and say absolutely nothing. Innocent people are hurting. People need help and for you to speak up #prayforgreece #Greece #greecefire https://t.co/2mIOTjbmib</t>
  </si>
  <si>
    <t>Sat Aug 07 17:52:35 +0000 2021</t>
  </si>
  <si>
    <t>2539128653</t>
  </si>
  <si>
    <t>http://pbs.twimg.com/profile_images/1343647115604602885/VAm3JAEp_normal.jpg</t>
  </si>
  <si>
    <t>Arras</t>
  </si>
  <si>
    <t>http://twitter.com/MathildeSas/statuses/1424065951969026054</t>
  </si>
  <si>
    <t>1424065528805662726</t>
  </si>
  <si>
    <t>damsexual</t>
  </si>
  <si>
    <t>#Yunanistan'da da yangÄ±nlar Ã¼rkÃ¼tÃ¼cÃ¼ boyutlara ulaÅŸtÄ±.
 #greecefire https://t.co/ERomwh15IT</t>
  </si>
  <si>
    <t>Sat Aug 07 17:50:54 +0000 2021</t>
  </si>
  <si>
    <t>802726388381970436</t>
  </si>
  <si>
    <t>http://pbs.twimg.com/profile_images/1333164678726492167/XJafvCra_normal.jpg</t>
  </si>
  <si>
    <t>Columbus, OH</t>
  </si>
  <si>
    <t>http://twitter.com/damsexual/statuses/1424065528805662726</t>
  </si>
  <si>
    <t>{"hashtags":[],"symbols":[],"user_mentions":[{"screen_name":"tranxuillity","name":"Ellie • Stardust 💫 | rewatching season 1","id":1300396235514359800,"id_str":"1300396235514359809","indices":[3,16]}],"urls":[]}</t>
  </si>
  <si>
    <t>1424065058691293188</t>
  </si>
  <si>
    <t>ZeeCipher</t>
  </si>
  <si>
    <t>RT @m_kollmorgen: #KlimakriseISTjetzt! #greecefire #Griechenland #Greecewildfires https://t.co/x2LgV2slSB</t>
  </si>
  <si>
    <t>Sat Aug 07 17:49:02 +0000 2021</t>
  </si>
  <si>
    <t>931960304661155840</t>
  </si>
  <si>
    <t>http://pbs.twimg.com/profile_images/1274696116840341505/cDyJuvcK_normal.jpg</t>
  </si>
  <si>
    <t>The Netherlands</t>
  </si>
  <si>
    <t>http://twitter.com/ZeeCipher/statuses/1424065058691293188</t>
  </si>
  <si>
    <t>1424064935336693760</t>
  </si>
  <si>
    <t>yasminm_55</t>
  </si>
  <si>
    <t>Sat Aug 07 17:48:33 +0000 2021</t>
  </si>
  <si>
    <t>1186018015369785345</t>
  </si>
  <si>
    <t>http://pbs.twimg.com/profile_images/1422426784654446598/LJ8ihC97_normal.jpg</t>
  </si>
  <si>
    <t>http://twitter.com/yasminm_55/statuses/1424064935336693760</t>
  </si>
  <si>
    <t>1424064823306985473</t>
  </si>
  <si>
    <t>isabelleh29</t>
  </si>
  <si>
    <t>Sat Aug 07 17:48:06 +0000 2021</t>
  </si>
  <si>
    <t>388979043</t>
  </si>
  <si>
    <t>http://pbs.twimg.com/profile_images/1360734900647788545/CUhld_IP_normal.jpg</t>
  </si>
  <si>
    <t>Brussels, Belgium</t>
  </si>
  <si>
    <t>http://twitter.com/isabelleh29/statuses/1424064823306985473</t>
  </si>
  <si>
    <t>1424064288227012611</t>
  </si>
  <si>
    <t>Murdoctheking</t>
  </si>
  <si>
    <t>Massive #Fire in #Rhodes 2021
 #Fire2021 #FireInRhodes #FireInRhodes2021 #FireRhodes #Greece2021 #GreeceFire #GreeceOnFire #Rhodes2021 #RhodesFire #RhodesGreece #RhodesOnFire #RhodesOnFire2021 #WesternEuropeDestinations #WesternEuropeTour
 https://t.co/QMLiZSuATr https://t.co/aHT2AkKrTr</t>
  </si>
  <si>
    <t>Sat Aug 07 17:45:58 +0000 2021</t>
  </si>
  <si>
    <t>1227956911473074178</t>
  </si>
  <si>
    <t>http://pbs.twimg.com/profile_images/1232671882652024836/B81SHM20_normal.jpg</t>
  </si>
  <si>
    <t>http://twitter.com/Murdoctheking/statuses/1424064288227012611</t>
  </si>
  <si>
    <t>{"hashtags":[{"text":"greecefire","indices":[0,11]}],"symbols":[],"user_mentions":[],"urls":[]}</t>
  </si>
  <si>
    <t>1424063837439885316</t>
  </si>
  <si>
    <t>raycelmara</t>
  </si>
  <si>
    <t>This what the scene looks like just north of #Athens. Firefighters are doing everything they can before the sun sets. #AthensFire #fires #wildfire #Greecewildfires #greeceisburning #greecefire #Ï†Ï‰Ï„Î¹Î±_Î²Î±Ï_x0081_Ï…Î¼Ï€Î¿Î¼Ï€Î· #Ï†Ï‰Ï„Î¹ÎµÏ‚ https://t.co/vTdzReBnNE</t>
  </si>
  <si>
    <t>Sat Aug 07 17:44:11 +0000 2021</t>
  </si>
  <si>
    <t>1390577547704868866</t>
  </si>
  <si>
    <t>http://pbs.twimg.com/profile_images/1423690990787862528/OJjuaRGT_normal.jpg</t>
  </si>
  <si>
    <t>she/her</t>
  </si>
  <si>
    <t>http://twitter.com/raycelmara/statuses/1424063837439885316</t>
  </si>
  <si>
    <t>1424063825675005959</t>
  </si>
  <si>
    <t>JackJoseyNewman</t>
  </si>
  <si>
    <t>Greece is burning and the government doesn't give a shit! People's houses are burnt and other people can see the fire coming near them and that's fucking terrifying!! We're all alone, save for the firefighters and volunteers. RESPECT 2 them. #greeceisburning #greecefire</t>
  </si>
  <si>
    <t>Sat Aug 07 17:44:08 +0000 2021</t>
  </si>
  <si>
    <t>16031333</t>
  </si>
  <si>
    <t>http://pbs.twimg.com/profile_images/99907811/Jax_Pic_1_normal.JPG</t>
  </si>
  <si>
    <t>Austin &amp; Dewitt County Texas</t>
  </si>
  <si>
    <t>http://twitter.com/JackJoseyNewman/statuses/1424063825675005959</t>
  </si>
  <si>
    <t>1424063822059524097</t>
  </si>
  <si>
    <t>MichelBOfficiel</t>
  </si>
  <si>
    <t>RT @UnbelievableEv1: Hundreds of people are being evacuated by ferry, fleeing the forest fires that have reached the beaches northeast of Evia in Greece.
 #greece #forestfire #eviagreece #greecefire #Evia https://t.co/fkWFC4RNfo</t>
  </si>
  <si>
    <t>Sat Aug 07 17:44:07 +0000 2021</t>
  </si>
  <si>
    <t>57423046</t>
  </si>
  <si>
    <t>http://pbs.twimg.com/profile_images/1392889063695425541/GG-STeYI_normal.jpg</t>
  </si>
  <si>
    <t>http://twitter.com/MichelBOfficiel/statuses/1424063822059524097</t>
  </si>
  <si>
    <t>{"hashtags":[{"text":"Brève","indices":[0,6]},{"text":"Greece","indices":[7,14]},{"text":"greecefire","indices":[243,254]}],"symbols":[],"user_mentions":[],"urls":[],"media":[{"id":1424062527110004700,"id_str":"1424062527110004738","indices":[260,283],"media_url":"http://pbs.twimg.com/media/E8NJUspWQAItmx6.jpg","media_url_https":"https://pbs.twimg.com/media/E8NJUspWQAItmx6.jpg","url":"https://t.co/GlfmH25U6Q","display_url":"pic.twitter.com/GlfmH25U6Q","expanded_url":"https://twitter.com/MichelBOfficiel/status/1424063822059524097/photo/1","type":"photo","sizes":{"thumb":{"w":150,"h":150,"resize":"crop"},"small":{"w":680,"h":453,"resize":"fit"},"large":{"w":1080,"h":720,"resize":"fit"},"medium":{"w":1080,"h":720,"resize":"fit"}}}]}</t>
  </si>
  <si>
    <t>1424063325973794816</t>
  </si>
  <si>
    <t>AjthreetJ</t>
  </si>
  <si>
    <t>Sat Aug 07 17:42:09 +0000 2021</t>
  </si>
  <si>
    <t>3166063502</t>
  </si>
  <si>
    <t>http://pbs.twimg.com/profile_images/954617879273512960/CWB5KKD__normal.jpg</t>
  </si>
  <si>
    <t>Sacramento, CA</t>
  </si>
  <si>
    <t>http://twitter.com/AjthreetJ/statuses/1424063325973794816</t>
  </si>
  <si>
    <t>1424063099166920705</t>
  </si>
  <si>
    <t>jim_deschamps</t>
  </si>
  <si>
    <t>Hundreds of people are being evacuated by ferry, fleeing the forest fires that have reached the beaches northeast of Evia in Greece.
 #greece #forestfire #eviagreece #greecefire #Evia https://t.co/fkWFC4RNfo</t>
  </si>
  <si>
    <t>Sat Aug 07 17:41:15 +0000 2021</t>
  </si>
  <si>
    <t>1179856115854708740</t>
  </si>
  <si>
    <t>http://pbs.twimg.com/profile_images/1193397575015174144/T7ibEynI_normal.jpg</t>
  </si>
  <si>
    <t>http://twitter.com/jim_deschamps/statuses/1424063099166920705</t>
  </si>
  <si>
    <t>1424063035656884229</t>
  </si>
  <si>
    <t>zeinabdavoodi</t>
  </si>
  <si>
    <t>#prayforgreece reicht nicht! #Griechenland brennt seit Tagen - es sind &amp;lt;150 Feuer! Viele LÃ¤nder haben Hilfe geschickt, ob #LÃ¶schflugzeuge oder #Feuerwehrleute. Und was macht ðŸ‡©ðŸ‡ª?? PrÃ¼ft, ob ein Bundesland Hilfe schicken kann. Unfassbar! #Troika #WaldbrÃ¤nde #greecefire #SolidaritÃ¤t</t>
  </si>
  <si>
    <t>Sat Aug 07 17:41:00 +0000 2021</t>
  </si>
  <si>
    <t>1347177261502517249</t>
  </si>
  <si>
    <t>http://pbs.twimg.com/profile_images/1347178985051009025/Z5PG5E6E_normal.jpg</t>
  </si>
  <si>
    <t>http://twitter.com/zeinabdavoodi/statuses/1424063035656884229</t>
  </si>
  <si>
    <t>1424062872087404554</t>
  </si>
  <si>
    <t>myownaccount_me</t>
  </si>
  <si>
    <t>RT @omgheyromy: please keep posting and spreading awareness about greece. Greece is burning, people are losing their homes. There is no time to wait and say absolutely nothing. Innocent people are hurting. People need help and for you to speak up #prayforgreece #Greece #greecefire https://t.co/2mIOTjbmib</t>
  </si>
  <si>
    <t>Sat Aug 07 17:40:21 +0000 2021</t>
  </si>
  <si>
    <t>702469972921073664</t>
  </si>
  <si>
    <t>http://pbs.twimg.com/profile_images/1336049461064310785/6hXvRNA5_normal.png</t>
  </si>
  <si>
    <t>Athens,Greece  🇬🇷</t>
  </si>
  <si>
    <t>http://twitter.com/myownaccount_me/statuses/1424062872087404554</t>
  </si>
  <si>
    <t>1424062728604372992</t>
  </si>
  <si>
    <t>BesianaTafa</t>
  </si>
  <si>
    <t>Sat Aug 07 17:39:46 +0000 2021</t>
  </si>
  <si>
    <t>1167428986105995264</t>
  </si>
  <si>
    <t>http://pbs.twimg.com/profile_images/1346799112520392704/nIL2LZbj_normal.jpg</t>
  </si>
  <si>
    <t>London, England</t>
  </si>
  <si>
    <t>http://twitter.com/BesianaTafa/statuses/1424062728604372992</t>
  </si>
  <si>
    <t>1424062561176064002</t>
  </si>
  <si>
    <t>Aseunghoe</t>
  </si>
  <si>
    <t>Sat Aug 07 17:39:07 +0000 2021</t>
  </si>
  <si>
    <t>1301455658458386434</t>
  </si>
  <si>
    <t>http://pbs.twimg.com/profile_images/1366395934624550912/8Vv2tF2P_normal.jpg</t>
  </si>
  <si>
    <t>http://twitter.com/Aseunghoe/statuses/1424062561176064002</t>
  </si>
  <si>
    <t>1424062531442728960</t>
  </si>
  <si>
    <t>wxlcometmyworld</t>
  </si>
  <si>
    <t>Sat Aug 07 17:38:59 +0000 2021</t>
  </si>
  <si>
    <t>1123711995084201984</t>
  </si>
  <si>
    <t>http://pbs.twimg.com/profile_images/1403773151104929801/MVCIMwXR_normal.jpg</t>
  </si>
  <si>
    <t>Italia</t>
  </si>
  <si>
    <t>http://twitter.com/wxlcometmyworld/statuses/1424062531442728960</t>
  </si>
  <si>
    <t>1424062438639644694</t>
  </si>
  <si>
    <t>XanthosCY</t>
  </si>
  <si>
    <t>RT @gizlidosya06: #Yunanistan'da da yangÄ±nlar Ã¼rkÃ¼tÃ¼cÃ¼ boyutlara ulaÅŸtÄ±.
 #greecefire https://t.co/ERomwh15IT</t>
  </si>
  <si>
    <t>Sat Aug 07 17:38:37 +0000 2021</t>
  </si>
  <si>
    <t>1081488522584969216</t>
  </si>
  <si>
    <t>http://pbs.twimg.com/profile_images/1414657129894535174/AwA5A9m6_normal.jpg</t>
  </si>
  <si>
    <t>Cyprus</t>
  </si>
  <si>
    <t>http://twitter.com/XanthosCY/statuses/1424062438639644694</t>
  </si>
  <si>
    <t>{"hashtags":[{"text":"RescEU","indices":[0,7]},{"text":"greeceisburning","indices":[37,53]},{"text":"greecefire","indices":[55,66]},{"text":"cyprus","indices":[68,75]}],"symbols":[],"user_mentions":[],"urls":[]}</t>
  </si>
  <si>
    <t>1424062089019248646</t>
  </si>
  <si>
    <t>sourslewis</t>
  </si>
  <si>
    <t>Sat Aug 07 17:37:14 +0000 2021</t>
  </si>
  <si>
    <t>1219664144846200837</t>
  </si>
  <si>
    <t>http://pbs.twimg.com/profile_images/1417327214094426112/F4_AF5wg_normal.jpg</t>
  </si>
  <si>
    <t>http://twitter.com/sourslewis/statuses/1424062089019248646</t>
  </si>
  <si>
    <t>1424061833510592516</t>
  </si>
  <si>
    <t>liviesanatomy</t>
  </si>
  <si>
    <t>RT @Mariatae8: Greece is burning and the government doesn't give a shit! People's houses are burnt and other people can see the fire coming near them and that's fucking terrifying!! We're all alone, save for the firefighters and volunteers. RESPECT 2 them. #greeceisburning #greecefire</t>
  </si>
  <si>
    <t>Sat Aug 07 17:36:13 +0000 2021</t>
  </si>
  <si>
    <t>1350940073349566476</t>
  </si>
  <si>
    <t>http://pbs.twimg.com/profile_images/1422935771170869251/VZTe3TaS_normal.jpg</t>
  </si>
  <si>
    <t>Panamá</t>
  </si>
  <si>
    <t>http://twitter.com/liviesanatomy/statuses/1424061833510592516</t>
  </si>
  <si>
    <t>1424061761641189379</t>
  </si>
  <si>
    <t>rinmen_</t>
  </si>
  <si>
    <t>Sat Aug 07 17:35:56 +0000 2021</t>
  </si>
  <si>
    <t>1241134879141695488</t>
  </si>
  <si>
    <t>http://pbs.twimg.com/profile_images/1422699147250094082/D7SmURRV_normal.jpg</t>
  </si>
  <si>
    <t>Türkiye</t>
  </si>
  <si>
    <t>http://twitter.com/rinmen_/statuses/1424061761641189379</t>
  </si>
  <si>
    <t>1424061459001184262</t>
  </si>
  <si>
    <t>KostaOnTrade</t>
  </si>
  <si>
    <t>Sat Aug 07 17:34:44 +0000 2021</t>
  </si>
  <si>
    <t>969118726950973440</t>
  </si>
  <si>
    <t>http://pbs.twimg.com/profile_images/1154695339103985664/4EJIsrp5_normal.jpg</t>
  </si>
  <si>
    <t>http://twitter.com/KostaOnTrade/statuses/1424061459001184262</t>
  </si>
  <si>
    <t>{"hashtags":[{"text":"Swedish","indices":[0,8]},{"text":"greecefire","indices":[101,112]},{"text":"Greece","indices":[113,120]},{"text":"Sweden","indices":[121,128]}],"symbols":[],"user_mentions":[],"urls":[{"url":"https://t.co/FLgLoFcEd8","expanded_url":"https://twitter.com/L_Team10/status/1424020478012891136","display_url":"twitter.com/L_Team10/statu…","indices":[129,152]}]}</t>
  </si>
  <si>
    <t>1424061151554506761</t>
  </si>
  <si>
    <t>SOUR12LINE</t>
  </si>
  <si>
    <t>Sat Aug 07 17:33:30 +0000 2021</t>
  </si>
  <si>
    <t>1389578426785443843</t>
  </si>
  <si>
    <t>http://pbs.twimg.com/profile_images/1420359982705516551/4bndmt7o_normal.jpg</t>
  </si>
  <si>
    <t xml:space="preserve">— no stunts ; cbyf mwah ♡ </t>
  </si>
  <si>
    <t>http://twitter.com/SOUR12LINE/statuses/1424061151554506761</t>
  </si>
  <si>
    <t>1424061086341414915</t>
  </si>
  <si>
    <t>smollknight10</t>
  </si>
  <si>
    <t>RT @EvangeloSipsas: This what the scene looks like just north of #Athens. Firefighters are doing everything they can before the sun sets. #AthensFire #fires #wildfire #Greecewildfires #greeceisburning #greecefire #Ï†Ï‰Ï„Î¹Î±_Î²Î±Ï_x0081_Ï…Î¼Ï€Î¿Î¼Ï€Î· #Ï†Ï‰Ï„Î¹ÎµÏ‚ https://t.co/vTdzReBnNE</t>
  </si>
  <si>
    <t>Sat Aug 07 17:33:15 +0000 2021</t>
  </si>
  <si>
    <t>1355323624476078081</t>
  </si>
  <si>
    <t>http://pbs.twimg.com/profile_images/1400149077212401664/qbQkm3jB_normal.jpg</t>
  </si>
  <si>
    <t>United States</t>
  </si>
  <si>
    <t>http://twitter.com/smollknight10/statuses/1424061086341414915</t>
  </si>
  <si>
    <t>1424060709235826689</t>
  </si>
  <si>
    <t>TouchofMojoHand</t>
  </si>
  <si>
    <t>Sat Aug 07 17:31:45 +0000 2021</t>
  </si>
  <si>
    <t>386131868</t>
  </si>
  <si>
    <t>http://pbs.twimg.com/profile_images/1027807544356425728/Htj2RwSF_normal.jpg</t>
  </si>
  <si>
    <t>http://twitter.com/TouchofMojoHand/statuses/1424060709235826689</t>
  </si>
  <si>
    <t>{"hashtags":[],"symbols":[],"user_mentions":[{"screen_name":"Ambarseriya","name":"Varun","id":78369798,"id_str":"78369798","indices":[3,15]}],"urls":[]}</t>
  </si>
  <si>
    <t>1424060663262027776</t>
  </si>
  <si>
    <t>driverscrime</t>
  </si>
  <si>
    <t>everyone is spreading links and donations for the fire rn but i want to focus on the fires themselves bc i know how frightening it is to be caught by one. these steps are designed as a last resort and if you can evacuate, DO SO PLEASE.
 #greeceisburning #Turkeyfires #greecefire</t>
  </si>
  <si>
    <t>Sat Aug 07 17:31:34 +0000 2021</t>
  </si>
  <si>
    <t>1318974298850209792</t>
  </si>
  <si>
    <t>http://pbs.twimg.com/profile_images/1424031373594173445/J_slh0kZ_normal.jpg</t>
  </si>
  <si>
    <t>...but i cut people out like tags on my clothing, i end up all alone but i still keep hoping, i wont be scared to let someone know me</t>
  </si>
  <si>
    <t>http://twitter.com/driverscrime/statuses/1424060663262027776</t>
  </si>
  <si>
    <t>1424060625190273026</t>
  </si>
  <si>
    <t>minooo_hastam</t>
  </si>
  <si>
    <t>RT @takhs91: We need all the external help available to save our precious nature, animals and people. Our forces are not enough #greeceisburning #greecefire #greecefires #PrayForGreece #helpgreece #Ï€Ï…Ï_x0081_ÎºÎ±Î³Î¹Î±</t>
  </si>
  <si>
    <t>Sat Aug 07 17:31:25 +0000 2021</t>
  </si>
  <si>
    <t>1002213596586299392</t>
  </si>
  <si>
    <t>http://pbs.twimg.com/profile_images/1250453612695707648/aBMou6XI_normal.jpg</t>
  </si>
  <si>
    <t>http://twitter.com/minooo_hastam/statuses/1424060625190273026</t>
  </si>
  <si>
    <t>1424060591308746757</t>
  </si>
  <si>
    <t>mpampis44334937</t>
  </si>
  <si>
    <t>#Greece: Footage of fires in Greece from a Greek military helicopter. ðŸ“½ï¸_x008f_@rahulrajnews 
 #GreekFires #greecefire #wildfires https://t.co/sSLtLkrLix</t>
  </si>
  <si>
    <t>Sat Aug 07 17:31:17 +0000 2021</t>
  </si>
  <si>
    <t>1024787640074334210</t>
  </si>
  <si>
    <t>http://pbs.twimg.com/profile_images/1408015610781519874/rJHkFReq_normal.jpg</t>
  </si>
  <si>
    <t>http://twitter.com/mpampis44334937/statuses/1424060591308746757</t>
  </si>
  <si>
    <t>{"hashtags":[{"text":"ΕΚΤΑΚΤΟ","indices":[18,26]}],"symbols":[],"user_mentions":[{"screen_name":"LXrisofakis1","name":"Lefteris Xrisofakis","id":1354059905712480300,"id_str":"1354059905712480258","indices":[3,16]}],"urls":[]}</t>
  </si>
  <si>
    <t>1424060569599029250</t>
  </si>
  <si>
    <t>sunsetsw1ft</t>
  </si>
  <si>
    <t>The two suspects arrested in Agios Stefanos (#Greece) with gasoline cans and burning tools in the forest have been released due to a lack of evidence.#Î Ï…Ï_x0081_ÎºÎ±Î³Î¹Î± #greecefire #greeceisburning https://t.co/rw5ugmKLiA</t>
  </si>
  <si>
    <t>Sat Aug 07 17:31:12 +0000 2021</t>
  </si>
  <si>
    <t>998904644347875329</t>
  </si>
  <si>
    <t>http://pbs.twimg.com/profile_images/1423701714629234689/RqiXp1z0_normal.jpg</t>
  </si>
  <si>
    <t>he/they | 20</t>
  </si>
  <si>
    <t>http://twitter.com/sunsetsw1ft/statuses/1424060569599029250</t>
  </si>
  <si>
    <t>1424060302530842626</t>
  </si>
  <si>
    <t>kittnpaw</t>
  </si>
  <si>
    <t>Residents of North Evia watch everything burn as they leave by ferry #greeceisburning #greecefire
  ðŸŽ¥ ig: @/lgbt_greece_ https://t.co/MwVnpcY82j</t>
  </si>
  <si>
    <t>Sat Aug 07 17:30:08 +0000 2021</t>
  </si>
  <si>
    <t>2489569752</t>
  </si>
  <si>
    <t>http://pbs.twimg.com/profile_images/1327347065366654977/ZeGGRoip_normal.jpg</t>
  </si>
  <si>
    <t>she/her, adult</t>
  </si>
  <si>
    <t>http://twitter.com/kittnpaw/statuses/1424060302530842626</t>
  </si>
  <si>
    <t>1424060129218076683</t>
  </si>
  <si>
    <t>Firefighters try to extinguish a wildfire burning near Agios Stefanos, north of Athens in Greece on August 6, 2021. #Greece #greeceisburning #greecefire #fire #Ï†Ï‰Ï„Î¹ÎµÏ‚ #Î‘Î³Î¹Î¿Ï‚Î£Ï„ÎµÏ†Î±Î½Î¿Ï‚ #Ï€Ï…Ï_x0081_ÎºÎ±Î³Î¹Î­Ï‚ #Ï€Ï…Ï_x0081_ÎºÎ±Î³Î¹Î¬ #wildfire https://t.co/fg9829bVuY</t>
  </si>
  <si>
    <t>68%</t>
  </si>
  <si>
    <t>Sat Aug 07 17:29:27 +0000 2021</t>
  </si>
  <si>
    <t>http://twitter.com/4Tchat/statuses/1424060129218076683</t>
  </si>
  <si>
    <t>1424059769409654786</t>
  </si>
  <si>
    <t>AelWriting</t>
  </si>
  <si>
    <t>Fires tonight in Evia, Greece, taken from Skiathos. #Greece #greecefire #Evia https://t.co/48p6f7NTD3</t>
  </si>
  <si>
    <t>Sat Aug 07 17:28:01 +0000 2021</t>
  </si>
  <si>
    <t>876518031006060546</t>
  </si>
  <si>
    <t>http://pbs.twimg.com/profile_images/1395822748530839552/1lNAtEND_normal.jpg</t>
  </si>
  <si>
    <t xml:space="preserve">9th MultiVerse </t>
  </si>
  <si>
    <t>http://twitter.com/AelWriting/statuses/1424059769409654786</t>
  </si>
  <si>
    <t>1424059602329559040</t>
  </si>
  <si>
    <t>I_midoonam</t>
  </si>
  <si>
    <t>Firefighters try to extinguish a wildfire burning near Agios Stefanos, north of Athens in Greece on August 6, 2021. #Greece #greeceisburning #greecefire #fire #Ï†Ï‰Ï„Î¹ÎµÏ‚ #Î‘Î³Î¹Î¿Ï‚Î£Ï„ÎµÏ†Î±Î½Î¿Ï‚ #Ï€Ï…Ï_x0081_ÎºÎ±Î³Î¹Î­Ï‚ #Ï€Ï…Ï_x0081_ÎºÎ±Î³Î¹Î¬ #wildfire https://t.co/JLt3ZlZUFN</t>
  </si>
  <si>
    <t>Sat Aug 07 17:27:21 +0000 2021</t>
  </si>
  <si>
    <t>1052131547233415168</t>
  </si>
  <si>
    <t>http://pbs.twimg.com/profile_images/1315164750712582144/dOHUrCIO_normal.jpg</t>
  </si>
  <si>
    <t>Islamic Republic of Iran</t>
  </si>
  <si>
    <t>http://twitter.com/I_midoonam/statuses/1424059602329559040</t>
  </si>
  <si>
    <t>{"hashtags":[{"text":"greecefire","indices":[22,33]}],"symbols":[],"user_mentions":[],"urls":[],"media":[{"id":1424059599439675400,"id_str":"1424059599439675394","indices":[34,57],"media_url":"http://pbs.twimg.com/media/E8NGqSOWQAIykKs.jpg","media_url_https":"https://pbs.twimg.com/media/E8NGqSOWQAIykKs.jpg","url":"https://t.co/lqCnZykUB7","display_url":"pic.twitter.com/lqCnZykUB7","expanded_url":"https://twitter.com/I_midoonam/status/1424059602329559040/photo/1","type":"photo","sizes":{"medium":{"w":329,"h":360,"resize":"fit"},"thumb":{"w":150,"h":150,"resize":"crop"},"small":{"w":329,"h":360,"resize":"fit"},"large":{"w":329,"h":360,"resize":"fit"}}}]}</t>
  </si>
  <si>
    <t>1424059481852370951</t>
  </si>
  <si>
    <t>KhassaniKarim</t>
  </si>
  <si>
    <t>RT @Alexandros__M: Firefighters try to extinguish a wildfire burning near Agios Stefanos, north of Athens in Greece on August 6, 2021. #Greece #greeceisburning #greecefire #fire #Ï†Ï‰Ï„Î¹ÎµÏ‚ #Î‘Î³Î¹Î¿Ï‚Î£Ï„ÎµÏ†Î±Î½Î¿Ï‚ #Ï€Ï…Ï_x0081_ÎºÎ±Î³Î¹Î­Ï‚ #Ï€Ï…Ï_x0081_ÎºÎ±Î³Î¹Î¬ #wildfire https://t.co/fg9829bVuY</t>
  </si>
  <si>
    <t>67%</t>
  </si>
  <si>
    <t>Sat Aug 07 17:26:52 +0000 2021</t>
  </si>
  <si>
    <t>1254520236520493062</t>
  </si>
  <si>
    <t>http://twitter.com/KhassaniKarim/statuses/1424059481852370951</t>
  </si>
  <si>
    <t>1424058250148945923</t>
  </si>
  <si>
    <t>greeksforranboo</t>
  </si>
  <si>
    <t>Sat Aug 07 17:21:59 +0000 2021</t>
  </si>
  <si>
    <t>1167984299041329152</t>
  </si>
  <si>
    <t>http://pbs.twimg.com/profile_images/1422114152273879041/SF9WY_qT_normal.jpg</t>
  </si>
  <si>
    <t>She/her || white</t>
  </si>
  <si>
    <t>http://twitter.com/greeksforranboo/statuses/1424058250148945923</t>
  </si>
  <si>
    <t>1424058205135638529</t>
  </si>
  <si>
    <t>corayeeee</t>
  </si>
  <si>
    <t>Sat Aug 07 17:21:48 +0000 2021</t>
  </si>
  <si>
    <t>787770688056791040</t>
  </si>
  <si>
    <t>http://pbs.twimg.com/profile_images/1322241670105235456/F9YWEveJ_normal.jpg</t>
  </si>
  <si>
    <t>Sadge</t>
  </si>
  <si>
    <t>http://twitter.com/corayeeee/statuses/1424058205135638529</t>
  </si>
  <si>
    <t>1424058049812213760</t>
  </si>
  <si>
    <t>Sat Aug 07 17:21:11 +0000 2021</t>
  </si>
  <si>
    <t>http://twitter.com/4Tchat/statuses/1424058049812213760</t>
  </si>
  <si>
    <t>{"hashtags":[{"text":"greecefire","indices":[107,118]}],"symbols":[],"user_mentions":[{"screen_name":"I9os9","name":"R🐉","id":1189444562529460200,"id_str":"1189444562529460224","indices":[3,9]}],"urls":[]}</t>
  </si>
  <si>
    <t>1424058018929520650</t>
  </si>
  <si>
    <t>joynerxstarkey</t>
  </si>
  <si>
    <t>Sat Aug 07 17:21:04 +0000 2021</t>
  </si>
  <si>
    <t>1305527478014930947</t>
  </si>
  <si>
    <t>http://pbs.twimg.com/profile_images/1423418921026310145/v2vDfzxe_normal.jpg</t>
  </si>
  <si>
    <t>she/they/he bi 20 |victorytrio</t>
  </si>
  <si>
    <t>http://twitter.com/joynerxstarkey/statuses/1424058018929520650</t>
  </si>
  <si>
    <t>1424057946019799045</t>
  </si>
  <si>
    <t>Ambarseriya</t>
  </si>
  <si>
    <t>Sat Aug 07 17:20:46 +0000 2021</t>
  </si>
  <si>
    <t>78369798</t>
  </si>
  <si>
    <t>http://pbs.twimg.com/profile_images/1405857367019843589/246Z7_7x_normal.jpg</t>
  </si>
  <si>
    <t xml:space="preserve">Amritsar , India </t>
  </si>
  <si>
    <t>http://twitter.com/Ambarseriya/statuses/1424057946019799045</t>
  </si>
  <si>
    <t>{"hashtags":[{"text":"greecefire","indices":[125,136]}],"symbols":[],"user_mentions":[],"urls":[{"url":"https://t.co/OChHPFuiVT","expanded_url":"https://twitter.com/Sotiridi1/status/1423778633982914564","display_url":"twitter.com/Sotiridi1/stat…","indices":[137,160]}]}</t>
  </si>
  <si>
    <t>1424057837358043136</t>
  </si>
  <si>
    <t>diIfsjeon</t>
  </si>
  <si>
    <t>Firefighters and volunteers try to extinguish a wildfire burning near Agios Stefanos, north of Athens in Greece on August 6, 2021. #Greece #greeceisburning #greecefire #fire #Ï†Ï‰Ï„Î¹ÎµÏ‚ #Î‘Î³Î¹Î¿Ï‚Î£Ï„ÎµÏ†Î±Î½Î¿Ï‚ #Ï€Ï…Ï_x0081_ÎºÎ±Î³Î¹Î­Ï‚ #Ï€Ï…Ï_x0081_ÎºÎ±Î³Î¹Î¬ #wildfire https://t.co/srJtLeerPG</t>
  </si>
  <si>
    <t>Sat Aug 07 17:20:20 +0000 2021</t>
  </si>
  <si>
    <t>1290657497838125057</t>
  </si>
  <si>
    <t>http://pbs.twimg.com/profile_images/1416829946920570889/-apKkOCx_normal.jpg</t>
  </si>
  <si>
    <t xml:space="preserve">hawa ,, amaris </t>
  </si>
  <si>
    <t>http://twitter.com/diIfsjeon/statuses/1424057837358043136</t>
  </si>
  <si>
    <t>1424057676649177088</t>
  </si>
  <si>
    <t>Firefighters and volunteers try to extinguish a wildfire burning near Agios Stefanos, north of Athens in Greece on August 6, 2021. #Greece #greeceisburning #greecefire #fire #Ï†Ï‰Ï„Î¹ÎµÏ‚ #Î‘Î³Î¹Î¿Ï‚Î£Ï„ÎµÏ†Î±Î½Î¿Ï‚ #Ï€Ï…Ï_x0081_ÎºÎ±Î³Î¹Î­Ï‚ #Ï€Ï…Ï_x0081_ÎºÎ±Î³Î¹Î¬ #wildfire https://t.co/dGFneEUMJC</t>
  </si>
  <si>
    <t>Sat Aug 07 17:19:42 +0000 2021</t>
  </si>
  <si>
    <t>http://twitter.com/4Tchat/statuses/1424057676649177088</t>
  </si>
  <si>
    <t>1424057490573086725</t>
  </si>
  <si>
    <t>RT @AMORETSAGKRINOU: please keep spreading awareness. the fires are not dying down easily and we need all the help we can get. i donâ€™t care your political view or standpoint. we need people to see the reality. use your platform #PrayForGreece #greecefire #Greece https://t.co/CIPjmpZQEm</t>
  </si>
  <si>
    <t>Sat Aug 07 17:18:58 +0000 2021</t>
  </si>
  <si>
    <t>http://twitter.com/4Tchat/statuses/1424057490573086725</t>
  </si>
  <si>
    <t>1424057329121701897</t>
  </si>
  <si>
    <t>cchhrri</t>
  </si>
  <si>
    <t>Sat Aug 07 17:18:19 +0000 2021</t>
  </si>
  <si>
    <t>1047791897853546496</t>
  </si>
  <si>
    <t>http://pbs.twimg.com/profile_images/1410546881437052937/mz7fgCz4_normal.jpg</t>
  </si>
  <si>
    <t>http://twitter.com/cchhrri/statuses/1424057329121701897</t>
  </si>
  <si>
    <t>1424056851650519044</t>
  </si>
  <si>
    <t>fallingforcas</t>
  </si>
  <si>
    <t>66%</t>
  </si>
  <si>
    <t>Sat Aug 07 17:16:25 +0000 2021</t>
  </si>
  <si>
    <t>1328119702900645889</t>
  </si>
  <si>
    <t>http://pbs.twimg.com/profile_images/1423456180396044299/8ptNvqfk_normal.jpg</t>
  </si>
  <si>
    <t>20 ♤ she/her ♤ bi</t>
  </si>
  <si>
    <t>http://twitter.com/fallingforcas/statuses/1424056851650519044</t>
  </si>
  <si>
    <t>1424056782822023173</t>
  </si>
  <si>
    <t>rescomSP</t>
  </si>
  <si>
    <t>Sat Aug 07 17:16:09 +0000 2021</t>
  </si>
  <si>
    <t>3253461058</t>
  </si>
  <si>
    <t>http://pbs.twimg.com/profile_images/870277771276296197/20qci_pc_normal.jpg</t>
  </si>
  <si>
    <t>http://twitter.com/rescomSP/statuses/1424056782822023173</t>
  </si>
  <si>
    <t>1424055254237138954</t>
  </si>
  <si>
    <t>h_charlotte95</t>
  </si>
  <si>
    <t>Sat Aug 07 17:10:04 +0000 2021</t>
  </si>
  <si>
    <t>1451082858</t>
  </si>
  <si>
    <t>http://pbs.twimg.com/profile_images/1404327127634219008/skCQbGk6_normal.jpg</t>
  </si>
  <si>
    <t>http://twitter.com/h_charlotte95/statuses/1424055254237138954</t>
  </si>
  <si>
    <t>1424054628384223237</t>
  </si>
  <si>
    <t>btssejun</t>
  </si>
  <si>
    <t>Sat Aug 07 17:07:35 +0000 2021</t>
  </si>
  <si>
    <t>1272286398238859275</t>
  </si>
  <si>
    <t>http://pbs.twimg.com/profile_images/1418327449180508173/tAzj4_hU_normal.jpg</t>
  </si>
  <si>
    <t>she/her | 24 | carrd byf</t>
  </si>
  <si>
    <t>http://twitter.com/btssejun/statuses/1424054628384223237</t>
  </si>
  <si>
    <t>1424054548327550984</t>
  </si>
  <si>
    <t>Tix9377</t>
  </si>
  <si>
    <t>Sat Aug 07 17:07:16 +0000 2021</t>
  </si>
  <si>
    <t>446617354</t>
  </si>
  <si>
    <t>http://pbs.twimg.com/profile_images/1133509740573671424/YiQykhGm_normal.jpg</t>
  </si>
  <si>
    <t>Partout</t>
  </si>
  <si>
    <t>http://twitter.com/Tix9377/statuses/1424054548327550984</t>
  </si>
  <si>
    <t>1424054486436298752</t>
  </si>
  <si>
    <t>ahmetgitar</t>
  </si>
  <si>
    <t>Sat Aug 07 17:07:01 +0000 2021</t>
  </si>
  <si>
    <t>535188014</t>
  </si>
  <si>
    <t>http://pbs.twimg.com/profile_images/592770916553228289/URsxbSav_normal.jpg</t>
  </si>
  <si>
    <t>Ankara</t>
  </si>
  <si>
    <t>http://twitter.com/ahmetgitar/statuses/1424054486436298752</t>
  </si>
  <si>
    <t>1424054233725349890</t>
  </si>
  <si>
    <t>1DFanboyyyy</t>
  </si>
  <si>
    <t>Sat Aug 07 17:06:01 +0000 2021</t>
  </si>
  <si>
    <t>1131569696640241664</t>
  </si>
  <si>
    <t>http://pbs.twimg.com/profile_images/1401579313451999234/G2kOJXIo_normal.jpg</t>
  </si>
  <si>
    <t>http://twitter.com/1DFanboyyyy/statuses/1424054233725349890</t>
  </si>
  <si>
    <t>1424054048819490817</t>
  </si>
  <si>
    <t>endingatnoon</t>
  </si>
  <si>
    <t>Sat Aug 07 17:05:17 +0000 2021</t>
  </si>
  <si>
    <t>1266208063524126721</t>
  </si>
  <si>
    <t>http://pbs.twimg.com/profile_images/1407601804297318406/ehBLYgff_normal.jpg</t>
  </si>
  <si>
    <t>http://twitter.com/endingatnoon/statuses/1424054048819490817</t>
  </si>
  <si>
    <t>1424053487646691339</t>
  </si>
  <si>
    <t>Holl0w_S0ul</t>
  </si>
  <si>
    <t>Sat Aug 07 17:03:03 +0000 2021</t>
  </si>
  <si>
    <t>779432547163992064</t>
  </si>
  <si>
    <t>http://pbs.twimg.com/profile_images/1409301449109037056/Mrqe9AZ7_normal.jpg</t>
  </si>
  <si>
    <t>𝒱𝑒𝓁𝓋𝑒𝓉 𝑅𝑜𝑜𝓂</t>
  </si>
  <si>
    <t>http://twitter.com/Holl0w_S0ul/statuses/1424053487646691339</t>
  </si>
  <si>
    <t>1424053400841433095</t>
  </si>
  <si>
    <t>I9os9</t>
  </si>
  <si>
    <t>Sat Aug 07 17:02:43 +0000 2021</t>
  </si>
  <si>
    <t>1189444562529460224</t>
  </si>
  <si>
    <t>http://pbs.twimg.com/profile_images/1422313565256552449/8Qw3iXmU_normal.jpg</t>
  </si>
  <si>
    <t>Riyadh</t>
  </si>
  <si>
    <t>http://twitter.com/I9os9/statuses/1424053400841433095</t>
  </si>
  <si>
    <t>{"hashtags":[{"text":"greecefire","indices":[96,107]}],"symbols":[],"user_mentions":[],"urls":[],"media":[{"id":1424053394948374500,"id_str":"1424053394948374530","indices":[108,131],"media_url":"http://pbs.twimg.com/media/E8NBBIsWQAI1m-X.jpg","media_url_https":"https://pbs.twimg.com/media/E8NBBIsWQAI1m-X.jpg","url":"https://t.co/3dc7dxeNt4","display_url":"pic.twitter.com/3dc7dxeNt4","expanded_url":"https://twitter.com/I9os9/status/1424053400841433095/photo/1","type":"photo","sizes":{"thumb":{"w":150,"h":150,"resize":"crop"},"small":{"w":680,"h":453,"resize":"fit"},"medium":{"w":900,"h":600,"resize":"fit"},"large":{"w":900,"h":600,"resize":"fit"}}}]}</t>
  </si>
  <si>
    <t>1424053095890395145</t>
  </si>
  <si>
    <t>MichelVigneault</t>
  </si>
  <si>
    <t>Sat Aug 07 17:01:30 +0000 2021</t>
  </si>
  <si>
    <t>374864512</t>
  </si>
  <si>
    <t>http://pbs.twimg.com/profile_images/1546306017/II133942_normal.jpg</t>
  </si>
  <si>
    <t>Montréal</t>
  </si>
  <si>
    <t>http://twitter.com/MichelVigneault/statuses/1424053095890395145</t>
  </si>
  <si>
    <t>1424052627986386949</t>
  </si>
  <si>
    <t>adorespidey</t>
  </si>
  <si>
    <t>Sat Aug 07 16:59:38 +0000 2021</t>
  </si>
  <si>
    <t>4905385810</t>
  </si>
  <si>
    <t>http://pbs.twimg.com/profile_images/1402068168613543939/2qpEH1hs_normal.jpg</t>
  </si>
  <si>
    <t>tpwk</t>
  </si>
  <si>
    <t>http://twitter.com/adorespidey/statuses/1424052627986386949</t>
  </si>
  <si>
    <t>1424052426634670087</t>
  </si>
  <si>
    <t>colonyvinyl</t>
  </si>
  <si>
    <t>Sat Aug 07 16:58:50 +0000 2021</t>
  </si>
  <si>
    <t>1250529523659137024</t>
  </si>
  <si>
    <t>http://pbs.twimg.com/profile_images/1409616377145614337/qVHNPl6T_normal.jpg</t>
  </si>
  <si>
    <t>she / her | lesbian ✡︎</t>
  </si>
  <si>
    <t>http://twitter.com/colonyvinyl/statuses/1424052426634670087</t>
  </si>
  <si>
    <t>1424050290748272642</t>
  </si>
  <si>
    <t>LeBisonRavi</t>
  </si>
  <si>
    <t>Sat Aug 07 16:50:21 +0000 2021</t>
  </si>
  <si>
    <t>218784633</t>
  </si>
  <si>
    <t>http://pbs.twimg.com/profile_images/1374535770808147970/c4_wUbDJ_normal.jpg</t>
  </si>
  <si>
    <t>http://twitter.com/LeBisonRavi/statuses/1424050290748272642</t>
  </si>
  <si>
    <t>1424050249589354498</t>
  </si>
  <si>
    <t>Ilovelznhl</t>
  </si>
  <si>
    <t>Sat Aug 07 16:50:11 +0000 2021</t>
  </si>
  <si>
    <t>1334198177449144320</t>
  </si>
  <si>
    <t>http://pbs.twimg.com/profile_images/1420972952867065863/xqr2IHVy_normal.jpg</t>
  </si>
  <si>
    <t>http://twitter.com/Ilovelznhl/statuses/1424050249589354498</t>
  </si>
  <si>
    <t>1424050242299760643</t>
  </si>
  <si>
    <t>TlayKasap5</t>
  </si>
  <si>
    <t>65%</t>
  </si>
  <si>
    <t>Sat Aug 07 16:50:09 +0000 2021</t>
  </si>
  <si>
    <t>1219984579798425600</t>
  </si>
  <si>
    <t>http://pbs.twimg.com/profile_images/1219989568209985536/zqxUw5y-_normal.jpg</t>
  </si>
  <si>
    <t>http://twitter.com/TlayKasap5/statuses/1424050242299760643</t>
  </si>
  <si>
    <t>1424050117557071872</t>
  </si>
  <si>
    <t>micalopoulos</t>
  </si>
  <si>
    <t>Sat Aug 07 16:49:40 +0000 2021</t>
  </si>
  <si>
    <t>1247358849478246400</t>
  </si>
  <si>
    <t>http://pbs.twimg.com/profile_images/1247364112360890368/idNmjiPV_normal.jpg</t>
  </si>
  <si>
    <t>Ξάνθου 66,  16777- Ελληνικό,</t>
  </si>
  <si>
    <t>http://twitter.com/micalopoulos/statuses/1424050117557071872</t>
  </si>
  <si>
    <t>{"hashtags":[{"text":"Greece","indices":[63,70]}],"symbols":[],"user_mentions":[{"screen_name":"AlertChannel","name":"🅰🅻🅴🆁🆃 🅲🅷🅰🅽🅽🅴🅻","id":940876562,"id_str":"940876562","indices":[3,16]}],"urls":[]}</t>
  </si>
  <si>
    <t>1424050096698712068</t>
  </si>
  <si>
    <t>lsatkowski</t>
  </si>
  <si>
    <t>64%</t>
  </si>
  <si>
    <t>Sat Aug 07 16:49:35 +0000 2021</t>
  </si>
  <si>
    <t>36760763</t>
  </si>
  <si>
    <t>http://pbs.twimg.com/profile_images/1412204503336685569/xrQf8ghx_normal.jpg</t>
  </si>
  <si>
    <t>11231</t>
  </si>
  <si>
    <t>http://twitter.com/lsatkowski/statuses/1424050096698712068</t>
  </si>
  <si>
    <t>1424049028073988097</t>
  </si>
  <si>
    <t>Marseillaiis143</t>
  </si>
  <si>
    <t>Sat Aug 07 16:45:20 +0000 2021</t>
  </si>
  <si>
    <t>1279087654378897410</t>
  </si>
  <si>
    <t>http://pbs.twimg.com/profile_images/1418815238632361993/pPUx-742_normal.jpg</t>
  </si>
  <si>
    <t>Marseille, France</t>
  </si>
  <si>
    <t>http://twitter.com/Marseillaiis143/statuses/1424049028073988097</t>
  </si>
  <si>
    <t>1424048653405147145</t>
  </si>
  <si>
    <t>GrowingWiings</t>
  </si>
  <si>
    <t>Sat Aug 07 16:43:51 +0000 2021</t>
  </si>
  <si>
    <t>724576659551211520</t>
  </si>
  <si>
    <t>http://pbs.twimg.com/profile_images/1423800333705392128/0v7Ikmpu_normal.jpg</t>
  </si>
  <si>
    <t>♡Alfea♡</t>
  </si>
  <si>
    <t>http://twitter.com/GrowingWiings/statuses/1424048653405147145</t>
  </si>
  <si>
    <t>1424048401105235970</t>
  </si>
  <si>
    <t>gretaedly</t>
  </si>
  <si>
    <t>Sat Aug 07 16:42:51 +0000 2021</t>
  </si>
  <si>
    <t>1268247774392397825</t>
  </si>
  <si>
    <t>http://pbs.twimg.com/profile_images/1397315953575305222/XNEYa_ma_normal.jpg</t>
  </si>
  <si>
    <t>she/her meow/meowself they</t>
  </si>
  <si>
    <t>http://twitter.com/gretaedly/statuses/1424048401105235970</t>
  </si>
  <si>
    <t>1424047888141795328</t>
  </si>
  <si>
    <t>seugrof</t>
  </si>
  <si>
    <t>Sat Aug 07 16:40:48 +0000 2021</t>
  </si>
  <si>
    <t>1384711458</t>
  </si>
  <si>
    <t>http://pbs.twimg.com/profile_images/1422308462084730885/v5zbJNFm_normal.jpg</t>
  </si>
  <si>
    <t>Québec, Québec</t>
  </si>
  <si>
    <t>http://twitter.com/seugrof/statuses/1424047888141795328</t>
  </si>
  <si>
    <t>1424047848161783810</t>
  </si>
  <si>
    <t>elissa2lajungle</t>
  </si>
  <si>
    <t>Sat Aug 07 16:40:39 +0000 2021</t>
  </si>
  <si>
    <t>1369306815339638787</t>
  </si>
  <si>
    <t>http://pbs.twimg.com/profile_images/1423987592853327874/ogkPc5qP_normal.jpg</t>
  </si>
  <si>
    <t>Asie</t>
  </si>
  <si>
    <t>http://twitter.com/elissa2lajungle/statuses/1424047848161783810</t>
  </si>
  <si>
    <t>1424047795984556041</t>
  </si>
  <si>
    <t>EmrahCilasun</t>
  </si>
  <si>
    <t>63%</t>
  </si>
  <si>
    <t>Sat Aug 07 16:40:26 +0000 2021</t>
  </si>
  <si>
    <t>4892462883</t>
  </si>
  <si>
    <t>http://pbs.twimg.com/profile_images/1397714886902362114/QQlAZuN3_normal.jpg</t>
  </si>
  <si>
    <t>http://twitter.com/EmrahCilasun/statuses/1424047795984556041</t>
  </si>
  <si>
    <t>1424047756419780611</t>
  </si>
  <si>
    <t>rudith69</t>
  </si>
  <si>
    <t>Sat Aug 07 16:40:17 +0000 2021</t>
  </si>
  <si>
    <t>310141450</t>
  </si>
  <si>
    <t>http://pbs.twimg.com/profile_images/1269989285182222337/ZIkMlOZ1_normal.jpg</t>
  </si>
  <si>
    <t>Rubí, Catalunya</t>
  </si>
  <si>
    <t>http://twitter.com/rudith69/statuses/1424047756419780611</t>
  </si>
  <si>
    <t>{"hashtags":[{"text":"βαρυμπομπη","indices":[105,116]},{"text":"φωτιές","indices":[117,124]},{"text":"πυρκαγιά","indices":[125,134]}],"symbols":[],"user_mentions":[{"screen_name":"KallergisK","name":"𝙺𝚘𝚜𝚝𝚊𝚜 𝙺𝚊𝚕𝚕𝚎𝚛𝚐𝚒𝚜","id":310402731,"id_str":"310402731","indices":[3,14]},{"screen_name":"EAA_NOA","name":"ΕΑΑ","id":1640406043,"id_str":"1640406043","indices":[96,104]}],"urls":[]}</t>
  </si>
  <si>
    <t>1424047508934692868</t>
  </si>
  <si>
    <t>nevirtw</t>
  </si>
  <si>
    <t>Sat Aug 07 16:39:18 +0000 2021</t>
  </si>
  <si>
    <t>896960478634688517</t>
  </si>
  <si>
    <t>http://pbs.twimg.com/profile_images/1400197365630341121/cmD9Bik5_normal.jpg</t>
  </si>
  <si>
    <t>http://twitter.com/nevirtw/statuses/1424047508934692868</t>
  </si>
  <si>
    <t>1424046885614940162</t>
  </si>
  <si>
    <t>Xlr8897</t>
  </si>
  <si>
    <t>Sat Aug 07 16:36:49 +0000 2021</t>
  </si>
  <si>
    <t>1384908277541052426</t>
  </si>
  <si>
    <t>http://pbs.twimg.com/profile_images/1423856398702505987/M8t9CBm2_normal.jpg</t>
  </si>
  <si>
    <t>🏴‍☠️</t>
  </si>
  <si>
    <t>http://twitter.com/Xlr8897/statuses/1424046885614940162</t>
  </si>
  <si>
    <t>1424045822455463937</t>
  </si>
  <si>
    <t>EroismPro18</t>
  </si>
  <si>
    <t>Sat Aug 07 16:32:36 +0000 2021</t>
  </si>
  <si>
    <t>704519330394988544</t>
  </si>
  <si>
    <t>http://pbs.twimg.com/profile_images/1412831323849478144/OdjsRU6m_normal.jpg</t>
  </si>
  <si>
    <t>http://twitter.com/EroismPro18/statuses/1424045822455463937</t>
  </si>
  <si>
    <t>1424045334301495296</t>
  </si>
  <si>
    <t>2021musterjk</t>
  </si>
  <si>
    <t>Sat Aug 07 16:30:39 +0000 2021</t>
  </si>
  <si>
    <t>1274815566</t>
  </si>
  <si>
    <t>http://pbs.twimg.com/profile_images/1413470966299054086/kHH5z7cf_normal.jpg</t>
  </si>
  <si>
    <t>#BLM</t>
  </si>
  <si>
    <t>http://twitter.com/2021musterjk/statuses/1424045334301495296</t>
  </si>
  <si>
    <t>1424045288243617796</t>
  </si>
  <si>
    <t>chmpgneprblms_</t>
  </si>
  <si>
    <t>Sat Aug 07 16:30:28 +0000 2021</t>
  </si>
  <si>
    <t>1316211153291288576</t>
  </si>
  <si>
    <t>http://pbs.twimg.com/profile_images/1423599024414748678/KYlMEhFm_normal.jpg</t>
  </si>
  <si>
    <t>she/her, ♊</t>
  </si>
  <si>
    <t>http://twitter.com/chmpgneprblms_/statuses/1424045288243617796</t>
  </si>
  <si>
    <t>1424045275082067968</t>
  </si>
  <si>
    <t>Christie_P83</t>
  </si>
  <si>
    <t>Sat Aug 07 16:30:25 +0000 2021</t>
  </si>
  <si>
    <t>76097716</t>
  </si>
  <si>
    <t>http://pbs.twimg.com/profile_images/1414302562606620676/Q-ZnFoIf_normal.jpg</t>
  </si>
  <si>
    <t>http://twitter.com/Christie_P83/statuses/1424045275082067968</t>
  </si>
  <si>
    <t>1424045195033776128</t>
  </si>
  <si>
    <t>Ayhaidebil1</t>
  </si>
  <si>
    <t>Sat Aug 07 16:30:06 +0000 2021</t>
  </si>
  <si>
    <t>897415091989118976</t>
  </si>
  <si>
    <t>http://pbs.twimg.com/profile_images/1409953071912869893/3uJiBPuf_normal.jpg</t>
  </si>
  <si>
    <t>http://twitter.com/Ayhaidebil1/statuses/1424045195033776128</t>
  </si>
  <si>
    <t>1424045193452560390</t>
  </si>
  <si>
    <t>AurumCorpus</t>
  </si>
  <si>
    <t>1100932067863478272</t>
  </si>
  <si>
    <t>http://pbs.twimg.com/profile_images/1419835793506545665/vUMtahYJ_normal.jpg</t>
  </si>
  <si>
    <t>Michigan, USA • He/Him • Bi</t>
  </si>
  <si>
    <t>http://twitter.com/AurumCorpus/statuses/1424045193452560390</t>
  </si>
  <si>
    <t>1424045149257015298</t>
  </si>
  <si>
    <t>sunflouxrry</t>
  </si>
  <si>
    <t>62%</t>
  </si>
  <si>
    <t>Sat Aug 07 16:29:55 +0000 2021</t>
  </si>
  <si>
    <t>1385530259752161282</t>
  </si>
  <si>
    <t>http://pbs.twimg.com/profile_images/1424063904368390154/azzMt2a__normal.jpg</t>
  </si>
  <si>
    <t>it's none of your business</t>
  </si>
  <si>
    <t>http://twitter.com/sunflouxrry/statuses/1424045149257015298</t>
  </si>
  <si>
    <t>1424044993820377091</t>
  </si>
  <si>
    <t>RT @secularleb2: Last 24h ðŸ˜¢
 #greeceisburning #greecefire
 https://t.co/G1aCaT5FTt https://t.co/UvstFuHuQH</t>
  </si>
  <si>
    <t>negative</t>
  </si>
  <si>
    <t>Sat Aug 07 16:29:18 +0000 2021</t>
  </si>
  <si>
    <t>http://twitter.com/LXrisofakis1/statuses/1424044993820377091</t>
  </si>
  <si>
    <t>{"hashtags":[{"text":"αρχαια_ολυμπια","indices":[64,79]},{"text":"Πυρκαγια","indices":[167,176]},{"text":"opentv","indices":[177,184]},{"text":"αρχαία_ολυμπία","indices":[185,200]},{"text":"PrayForGreece","indices":[201,215]},{"text":"διαγγελμα","indices":[216,226]},{"text":"Ευβοια","indices":[227,234]},{"text":"φωτιες","indices":[235,242]},{"text":"ηλεια","indices":[243,249]},{"text":"Γυθειο","indices":[250,257]},{"text":"greecefire","indices":[258,269]}],"symbols":[],"user_mentions":[],"urls":[],"media":[{"id":1424044983959625700,"id_str":"1424044983959625731","indices":[270,293],"media_url":"http://pbs.twimg.com/media/E8M5XjUXIAM8o-5.jpg","media_url_https":"https://pbs.twimg.com/media/E8M5XjUXIAM8o-5.jpg","url":"https://t.co/GxivVBKVgV","display_url":"pic.twitter.com/GxivVBKVgV","expanded_url":"https://twitter.com/LXrisofakis1/status/1424044993820377091/photo/1","type":"photo","sizes":{"thumb":{"w":150,"h":150,"resize":"crop"},"large":{"w":896,"h":1440,"resize":"fit"},"small":{"w":423,"h":680,"resize":"fit"},"medium":{"w":747,"h":1200,"resize":"fit"}}}]}</t>
  </si>
  <si>
    <t>1424044850387714053</t>
  </si>
  <si>
    <t>urmom2708</t>
  </si>
  <si>
    <t>BÃ¼tÃ¼n bir Akdeniz havzasÄ± yangÄ±nlara teslim...ðŸ˜¢ Yunanistan #Evia #greecefire #greeceisburning #GreeceFires https://t.co/bQipU45bri</t>
  </si>
  <si>
    <t>Sat Aug 07 16:28:44 +0000 2021</t>
  </si>
  <si>
    <t>1382787801737961472</t>
  </si>
  <si>
    <t>http://pbs.twimg.com/profile_images/1420106224503169024/cTJFLMuX_normal.jpg</t>
  </si>
  <si>
    <t>Ur moms house</t>
  </si>
  <si>
    <t>http://twitter.com/urmom2708/statuses/1424044850387714053</t>
  </si>
  <si>
    <t>1424044412326264833</t>
  </si>
  <si>
    <t>pijamiento1</t>
  </si>
  <si>
    <t>RT @Alexandros__M: Firefighters try to extinguish a wildfire burning near Agios Stefanos, north of Athens in Greece on August 6, 2021. #Greece #greeceisburning #greecefire #fire #Ï†Ï‰Ï„Î¹ÎµÏ‚ #Î‘Î³Î¹Î¿Ï‚Î£Ï„ÎµÏ†Î±Î½Î¿Ï‚ #Ï€Ï…Ï_x0081_ÎºÎ±Î³Î¹Î­Ï‚ #Ï€Ï…Ï_x0081_ÎºÎ±Î³Î¹Î¬ #wildfire https://t.co/JLt3ZlZUFN</t>
  </si>
  <si>
    <t>Sat Aug 07 16:27:00 +0000 2021</t>
  </si>
  <si>
    <t>1077857530540425217</t>
  </si>
  <si>
    <t>http://pbs.twimg.com/profile_images/1400546675878350851/WFBWAg_j_normal.png</t>
  </si>
  <si>
    <t>http://twitter.com/pijamiento1/statuses/1424044412326264833</t>
  </si>
  <si>
    <t>1424044137624621059</t>
  </si>
  <si>
    <t>LouiseODonoghu2</t>
  </si>
  <si>
    <t>Sat Aug 07 16:25:54 +0000 2021</t>
  </si>
  <si>
    <t>827230652</t>
  </si>
  <si>
    <t>http://pbs.twimg.com/profile_images/1386974487837650945/iTz-oxx7_normal.jpg</t>
  </si>
  <si>
    <t>http://twitter.com/LouiseODonoghu2/statuses/1424044137624621059</t>
  </si>
  <si>
    <t>1424043597113008129</t>
  </si>
  <si>
    <t>meugenio11</t>
  </si>
  <si>
    <t>Sat Aug 07 16:23:45 +0000 2021</t>
  </si>
  <si>
    <t>732646022384648198</t>
  </si>
  <si>
    <t>http://pbs.twimg.com/profile_images/1329516258694471680/w-118EDo_normal.jpg</t>
  </si>
  <si>
    <t>Toronto, Ontario</t>
  </si>
  <si>
    <t>http://twitter.com/meugenio11/statuses/1424043597113008129</t>
  </si>
  <si>
    <t>1424042983368925185</t>
  </si>
  <si>
    <t>ArwenMagdalena</t>
  </si>
  <si>
    <t>Sat Aug 07 16:21:19 +0000 2021</t>
  </si>
  <si>
    <t>3408569104</t>
  </si>
  <si>
    <t>http://pbs.twimg.com/profile_images/1022442538714710016/0y0q53Hg_normal.jpg</t>
  </si>
  <si>
    <t>http://twitter.com/ArwenMagdalena/statuses/1424042983368925185</t>
  </si>
  <si>
    <t>{"hashtags":[],"symbols":[],"user_mentions":[{"screen_name":"BushcraftRhein","name":"Bushi 161 😷","id":1037479006029926400,"id_str":"1037479006029926400","indices":[3,18]}],"urls":[]}</t>
  </si>
  <si>
    <t>1424042907573571591</t>
  </si>
  <si>
    <t>asl_dmrc</t>
  </si>
  <si>
    <t>Sat Aug 07 16:21:01 +0000 2021</t>
  </si>
  <si>
    <t>106677587</t>
  </si>
  <si>
    <t>http://pbs.twimg.com/profile_images/1423958595071365128/4RC1EBZN_normal.jpg</t>
  </si>
  <si>
    <t>http://twitter.com/asl_dmrc/statuses/1424042907573571591</t>
  </si>
  <si>
    <t>1424042822458609673</t>
  </si>
  <si>
    <t>PiliM73</t>
  </si>
  <si>
    <t>Sat Aug 07 16:20:40 +0000 2021</t>
  </si>
  <si>
    <t>1377502089224589314</t>
  </si>
  <si>
    <t>http://pbs.twimg.com/profile_images/1379434348936450049/8mBepbGw_normal.jpg</t>
  </si>
  <si>
    <t>http://twitter.com/PiliM73/statuses/1424042822458609673</t>
  </si>
  <si>
    <t>1424042678082277377</t>
  </si>
  <si>
    <t>ibrhmvarli</t>
  </si>
  <si>
    <t>Sat Aug 07 16:20:06 +0000 2021</t>
  </si>
  <si>
    <t>557155346</t>
  </si>
  <si>
    <t>http://pbs.twimg.com/profile_images/1360125870434885633/szWYX_NS_normal.jpg</t>
  </si>
  <si>
    <t>Istanbul</t>
  </si>
  <si>
    <t>http://twitter.com/ibrhmvarli/statuses/1424042678082277377</t>
  </si>
  <si>
    <t>{"hashtags":[{"text":"Evia","indices":[59,64]},{"text":"greecefire","indices":[65,76]},{"text":"greeceisburning","indices":[77,93]},{"text":"GreeceFires","indices":[94,106]}],"symbols":[],"user_mentions":[],"urls":[],"media":[{"id":1424027240891916300,"id_str":"1424027240891916297","indices":[107,130],"media_url":"http://pbs.twimg.com/amplify_video_thumb/1424027240891916297/img/3W9nbebzExhYPTC_.jpg","media_url_https":"https://pbs.twimg.com/amplify_video_thumb/1424027240891916297/img/3W9nbebzExhYPTC_.jpg","url":"https://t.co/bQipU45bri","display_url":"pic.twitter.com/bQipU45bri","expanded_url":"https://twitter.com/ABC/status/1424041541992132611/video/1","type":"photo","sizes":{"thumb":{"w":150,"h":150,"resize":"crop"},"small":{"w":383,"h":680,"resize":"fit"},"large":{"w":720,"h":1280,"resize":"fit"},"medium":{"w":675,"h":1200,"resize":"fit"}},"source_status_id":1424041541992132600,"source_status_id_str":"1424041541992132611","source_user_id":28785486,"source_user_id_str":"28785486"}]}</t>
  </si>
  <si>
    <t>1424042157623562241</t>
  </si>
  <si>
    <t>mel_wright123</t>
  </si>
  <si>
    <t>Sat Aug 07 16:18:02 +0000 2021</t>
  </si>
  <si>
    <t>984232716651511808</t>
  </si>
  <si>
    <t>http://pbs.twimg.com/profile_images/1368541183677325314/0okhirrV_normal.jpg</t>
  </si>
  <si>
    <t>N.S.W.  Australia 🇦🇺</t>
  </si>
  <si>
    <t>http://twitter.com/mel_wright123/statuses/1424042157623562241</t>
  </si>
  <si>
    <t>{"hashtags":[{"text":"greecefire","indices":[74,85]},{"text":"auspol","indices":[86,93]},{"text":"CaliforniaFires","indices":[94,110]},{"text":"libfail","indices":[111,119]},{"text":"ClimateEmergency","indices":[120,137]}],"symbols":[],"user_mentions":[{"screen_name":"LeipzigSyd","name":"☀️ Lord Coalton RT 🌏 Global","id":2171487918,"id_str":"2171487918","indices":[3,14]}],"urls":[]}</t>
  </si>
  <si>
    <t>1424042125365239813</t>
  </si>
  <si>
    <t>Mubsster</t>
  </si>
  <si>
    <t>Sat Aug 07 16:17:54 +0000 2021</t>
  </si>
  <si>
    <t>1265362282667802624</t>
  </si>
  <si>
    <t>http://pbs.twimg.com/profile_images/1299516027512987655/gnd6zH-s_normal.jpg</t>
  </si>
  <si>
    <t>http://twitter.com/Mubsster/statuses/1424042125365239813</t>
  </si>
  <si>
    <t>1424042077638299649</t>
  </si>
  <si>
    <t>SWEETHVEART</t>
  </si>
  <si>
    <t>Sat Aug 07 16:17:43 +0000 2021</t>
  </si>
  <si>
    <t>2778973698</t>
  </si>
  <si>
    <t>http://pbs.twimg.com/profile_images/1421139707392634882/nmDo3L9i_normal.jpg</t>
  </si>
  <si>
    <t>SHE / HER ¡ 17 ¡ bi</t>
  </si>
  <si>
    <t>http://twitter.com/SWEETHVEART/statuses/1424042077638299649</t>
  </si>
  <si>
    <t>1424041800310923264</t>
  </si>
  <si>
    <t>onlyruee</t>
  </si>
  <si>
    <t>Sat Aug 07 16:16:37 +0000 2021</t>
  </si>
  <si>
    <t>1055128515002228736</t>
  </si>
  <si>
    <t>http://pbs.twimg.com/profile_images/1418591192292466693/c_4s4IbK_normal.jpg</t>
  </si>
  <si>
    <t>they / them ♡ carrd byf</t>
  </si>
  <si>
    <t>http://twitter.com/onlyruee/statuses/1424041800310923264</t>
  </si>
  <si>
    <t>1424041020103213060</t>
  </si>
  <si>
    <t>GnfIvory</t>
  </si>
  <si>
    <t>Sat Aug 07 16:13:31 +0000 2021</t>
  </si>
  <si>
    <t>1344711992402206720</t>
  </si>
  <si>
    <t>http://pbs.twimg.com/profile_images/1423741659250978817/RaOZAXnt_normal.png</t>
  </si>
  <si>
    <t>http://twitter.com/GnfIvory/statuses/1424041020103213060</t>
  </si>
  <si>
    <t>1424040419378216961</t>
  </si>
  <si>
    <t>GiftsonSituma</t>
  </si>
  <si>
    <t>Sat Aug 07 16:11:08 +0000 2021</t>
  </si>
  <si>
    <t>374396123</t>
  </si>
  <si>
    <t>http://pbs.twimg.com/profile_images/1385235096697966600/tO9KWjn1_normal.jpg</t>
  </si>
  <si>
    <t>NAIROBI, (+254)</t>
  </si>
  <si>
    <t>http://twitter.com/GiftsonSituma/statuses/1424040419378216961</t>
  </si>
  <si>
    <t>1424040345659129863</t>
  </si>
  <si>
    <t>Sat Aug 07 16:10:50 +0000 2021</t>
  </si>
  <si>
    <t>http://twitter.com/rudith69/statuses/1424040345659129863</t>
  </si>
  <si>
    <t>{"hashtags":[],"symbols":[],"user_mentions":[{"screen_name":"olivamarta8","name":"Marta Oliva","id":292233373,"id_str":"292233373","indices":[3,15]}],"urls":[]}</t>
  </si>
  <si>
    <t>1424040119451983875</t>
  </si>
  <si>
    <t>nikaxbcky</t>
  </si>
  <si>
    <t>Sat Aug 07 16:09:56 +0000 2021</t>
  </si>
  <si>
    <t>1051118774634590209</t>
  </si>
  <si>
    <t>http://pbs.twimg.com/profile_images/1422540482266152963/pgRkDUdw_normal.jpg</t>
  </si>
  <si>
    <t xml:space="preserve">she/her | libra | minor | </t>
  </si>
  <si>
    <t>http://twitter.com/nikaxbcky/statuses/1424040119451983875</t>
  </si>
  <si>
    <t>1424040073302093824</t>
  </si>
  <si>
    <t>JN75313083</t>
  </si>
  <si>
    <t>RT @LisaBruessler: #prayforgreece reicht nicht! #Griechenland brennt seit Tagen - es sind &amp;lt;150 Feuer! Viele LÃ¤nder haben Hilfe geschickt, ob #LÃ¶schflugzeuge oder #Feuerwehrleute. Und was macht ðŸ‡©ðŸ‡ª?? PrÃ¼ft, ob ein Bundesland Hilfe schicken kann. Unfassbar! #Troika #WaldbrÃ¤nde #greecefire #SolidaritÃ¤t</t>
  </si>
  <si>
    <t>Sat Aug 07 16:09:45 +0000 2021</t>
  </si>
  <si>
    <t>1393853368632811520</t>
  </si>
  <si>
    <t>http://pbs.twimg.com/profile_images/1422894765687853056/4zCV_2jF_normal.jpg</t>
  </si>
  <si>
    <t>http://twitter.com/JN75313083/statuses/1424040073302093824</t>
  </si>
  <si>
    <t>{"hashtags":[{"text":"greeceisburning","indices":[43,59]},{"text":"wildfires","indices":[60,70]},{"text":"GreeceFires","indices":[71,83]},{"text":"greecefire","indices":[84,95]},{"text":"GreeceUnderAttack","indices":[96,114]},{"text":"ClimateEmergency","indices":[115,132]}],"symbols":[],"user_mentions":[],"urls":[],"media":[{"id":1424040071393685500,"id_str":"1424040071393685508","indices":[133,156],"media_url":"http://pbs.twimg.com/media/E8M05mlXsAQEtFc.jpg","media_url_https":"https://pbs.twimg.com/media/E8M05mlXsAQEtFc.jpg","url":"https://t.co/WiEPIqvcDa","display_url":"pic.twitter.com/WiEPIqvcDa","expanded_url":"https://twitter.com/JN75313083/status/1424040073302093824/photo/1","type":"photo","sizes":{"thumb":{"w":150,"h":150,"resize":"crop"},"small":{"w":320,"h":180,"resize":"fit"},"large":{"w":320,"h":180,"resize":"fit"},"medium":{"w":320,"h":180,"resize":"fit"}}}]}</t>
  </si>
  <si>
    <t>1424039648645550084</t>
  </si>
  <si>
    <t>gk_manos</t>
  </si>
  <si>
    <t>#BREAKING Greece is experiencing an unprecedented ecological crisis 
 Click to see more: 
 https://t.co/33Ps6nVFa4
 #Greece #GreeceIsBurning #GreeceFire #BreakingNews https://t.co/P4qrTzSq74</t>
  </si>
  <si>
    <t>Sat Aug 07 16:08:04 +0000 2021</t>
  </si>
  <si>
    <t>1216061177433817088</t>
  </si>
  <si>
    <t>http://pbs.twimg.com/profile_images/1405632055082356736/fy8BJ2FE_normal.jpg</t>
  </si>
  <si>
    <t xml:space="preserve">Athens, Greece </t>
  </si>
  <si>
    <t>http://twitter.com/gk_manos/statuses/1424039648645550084</t>
  </si>
  <si>
    <t>1424039552591835139</t>
  </si>
  <si>
    <t>aoratos__tos</t>
  </si>
  <si>
    <t>#Afgan #Refugee woman arrested in #Athens #downtown when tried to arson a central park of Athens (Pedion tou 'Areos) with an improvised flame thrower
 #Greecewildfires #greecefire #GreeceUnderAttack #greeceonfire #Greeceisburning #arson #Ï€Ï…Ï_x0081_ÎºÎ±Î³Î¹ÎµÏ‚ #Î¦Î©Î¤Î™Î•Î£ #Î ÎµÎ´Î¯Î¿Î½_Ï„Î¿Ï…_Î†Ï_x0081_ÎµÏ‰Ï‚ #Flames https://t.co/aDL5yvsewx</t>
  </si>
  <si>
    <t>Sat Aug 07 16:07:41 +0000 2021</t>
  </si>
  <si>
    <t>1364226639329071104</t>
  </si>
  <si>
    <t>http://pbs.twimg.com/profile_images/1422458516955148291/vrFWPNCC_normal.jpg</t>
  </si>
  <si>
    <t>...</t>
  </si>
  <si>
    <t>http://twitter.com/aoratos__tos/statuses/1424039552591835139</t>
  </si>
  <si>
    <t>1424039102505267211</t>
  </si>
  <si>
    <t>madisjoyner_</t>
  </si>
  <si>
    <t>RT @Alexandros__M: Firefighters and volunteers try to extinguish a wildfire burning near Agios Stefanos, north of Athens in Greece on August 6, 2021. #Greece #greeceisburning #greecefire #fire #Ï†Ï‰Ï„Î¹ÎµÏ‚ #Î‘Î³Î¹Î¿Ï‚Î£Ï„ÎµÏ†Î±Î½Î¿Ï‚ #Ï€Ï…Ï_x0081_ÎºÎ±Î³Î¹Î­Ï‚ #Ï€Ï…Ï_x0081_ÎºÎ±Î³Î¹Î¬ #wildfire https://t.co/dGFneEUMJC</t>
  </si>
  <si>
    <t>Sat Aug 07 16:05:54 +0000 2021</t>
  </si>
  <si>
    <t>1257967726938796032</t>
  </si>
  <si>
    <t>http://pbs.twimg.com/profile_images/1419218816379334662/TpjWFue9_normal.jpg</t>
  </si>
  <si>
    <t>unlabeled - they/she</t>
  </si>
  <si>
    <t>http://twitter.com/madisjoyner_/statuses/1424039102505267211</t>
  </si>
  <si>
    <t>1424038854177267718</t>
  </si>
  <si>
    <t>scxrletsofia</t>
  </si>
  <si>
    <t>Sat Aug 07 16:04:54 +0000 2021</t>
  </si>
  <si>
    <t>1380408666449444864</t>
  </si>
  <si>
    <t>http://pbs.twimg.com/profile_images/1420963856092966912/4Z4KdGAg_normal.jpg</t>
  </si>
  <si>
    <t>somewhere over the rainbow</t>
  </si>
  <si>
    <t>http://twitter.com/scxrletsofia/statuses/1424038854177267718</t>
  </si>
  <si>
    <t>1424038598442196993</t>
  </si>
  <si>
    <t>happierloves</t>
  </si>
  <si>
    <t>61%</t>
  </si>
  <si>
    <t>Sat Aug 07 16:03:53 +0000 2021</t>
  </si>
  <si>
    <t>1414644507858116609</t>
  </si>
  <si>
    <t>http://pbs.twimg.com/profile_images/1421977259288809481/oZSxhvqy_normal.jpg</t>
  </si>
  <si>
    <t>love letters • she / her</t>
  </si>
  <si>
    <t>http://twitter.com/happierloves/statuses/1424038598442196993</t>
  </si>
  <si>
    <t>1424038380283863042</t>
  </si>
  <si>
    <t>nikolasbe1</t>
  </si>
  <si>
    <t>Sat Aug 07 16:03:01 +0000 2021</t>
  </si>
  <si>
    <t>1258749794027294722</t>
  </si>
  <si>
    <t>http://pbs.twimg.com/profile_images/1269345482519740418/bcUBJ8oN_normal.jpg</t>
  </si>
  <si>
    <t>http://twitter.com/nikolasbe1/statuses/1424038380283863042</t>
  </si>
  <si>
    <t>1424038244770095108</t>
  </si>
  <si>
    <t>theserieshsm</t>
  </si>
  <si>
    <t>Sat Aug 07 16:02:29 +0000 2021</t>
  </si>
  <si>
    <t>1023772043144306688</t>
  </si>
  <si>
    <t>http://pbs.twimg.com/profile_images/1395755097854984192/mhwgeUdi_normal.jpg</t>
  </si>
  <si>
    <t xml:space="preserve">East High </t>
  </si>
  <si>
    <t>http://twitter.com/theserieshsm/statuses/1424038244770095108</t>
  </si>
  <si>
    <t>1424037996228055040</t>
  </si>
  <si>
    <t>FierceDinosaur</t>
  </si>
  <si>
    <t>Sat Aug 07 16:01:30 +0000 2021</t>
  </si>
  <si>
    <t>38392608</t>
  </si>
  <si>
    <t>http://pbs.twimg.com/profile_images/2694189719/083d21f7f4e103f38ea7480424af0046_normal.jpeg</t>
  </si>
  <si>
    <t>Sydney, Australia</t>
  </si>
  <si>
    <t>http://twitter.com/FierceDinosaur/statuses/1424037996228055040</t>
  </si>
  <si>
    <t>1424037832327417859</t>
  </si>
  <si>
    <t>iamsofiav</t>
  </si>
  <si>
    <t>Sat Aug 07 16:00:51 +0000 2021</t>
  </si>
  <si>
    <t>815237966792683521</t>
  </si>
  <si>
    <t>http://pbs.twimg.com/profile_images/1423352791070818315/l8g14-Gw_normal.jpg</t>
  </si>
  <si>
    <t>http://twitter.com/iamsofiav/statuses/1424037832327417859</t>
  </si>
  <si>
    <t>1424037579280850944</t>
  </si>
  <si>
    <t>ElizaItsz</t>
  </si>
  <si>
    <t>Sat Aug 07 15:59:50 +0000 2021</t>
  </si>
  <si>
    <t>1380393530653343745</t>
  </si>
  <si>
    <t>http://pbs.twimg.com/profile_images/1423927314564489216/gJ6SwBSX_normal.jpg</t>
  </si>
  <si>
    <t>http://twitter.com/ElizaItsz/statuses/1424037579280850944</t>
  </si>
  <si>
    <t>1424037524394188802</t>
  </si>
  <si>
    <t>QUCKTY</t>
  </si>
  <si>
    <t>Sat Aug 07 15:59:37 +0000 2021</t>
  </si>
  <si>
    <t>1316771954976845830</t>
  </si>
  <si>
    <t>http://pbs.twimg.com/profile_images/1419609962481864707/GuitfVBA_normal.jpg</t>
  </si>
  <si>
    <t>http://twitter.com/QUCKTY/statuses/1424037524394188802</t>
  </si>
  <si>
    <t>1424037440327663616</t>
  </si>
  <si>
    <t>_Spock_Vulcan</t>
  </si>
  <si>
    <t>Sat Aug 07 15:59:17 +0000 2021</t>
  </si>
  <si>
    <t>379058913</t>
  </si>
  <si>
    <t>http://pbs.twimg.com/profile_images/1196103664554926083/lstsySKB_normal.jpg</t>
  </si>
  <si>
    <t>http://twitter.com/_Spock_Vulcan/statuses/1424037440327663616</t>
  </si>
  <si>
    <t>1424037214992883721</t>
  </si>
  <si>
    <t>3DOLLARS20</t>
  </si>
  <si>
    <t>Sat Aug 07 15:58:24 +0000 2021</t>
  </si>
  <si>
    <t>1408776165561704454</t>
  </si>
  <si>
    <t>http://pbs.twimg.com/profile_images/1424036190643232775/m9sysf8d_normal.jpg</t>
  </si>
  <si>
    <t>Yoongi's heart 🇬🇷🇧🇬</t>
  </si>
  <si>
    <t>http://twitter.com/3DOLLARS20/statuses/1424037214992883721</t>
  </si>
  <si>
    <t>1424037196072370182</t>
  </si>
  <si>
    <t>cmic</t>
  </si>
  <si>
    <t>Sat Aug 07 15:58:19 +0000 2021</t>
  </si>
  <si>
    <t>15318581</t>
  </si>
  <si>
    <t>http://pbs.twimg.com/profile_images/820972006774599682/2Sgq3A7X_normal.jpg</t>
  </si>
  <si>
    <t>Geneva, Switzerland</t>
  </si>
  <si>
    <t>http://twitter.com/cmic/statuses/1424037196072370182</t>
  </si>
  <si>
    <t>1424037063729553415</t>
  </si>
  <si>
    <t>AlexandraGaratz</t>
  </si>
  <si>
    <t>RT @Alexandros__M: Firefighters and volunteers try to extinguish a wildfire burning near Agios Stefanos, north of Athens in Greece on August 6, 2021. #Greece #greeceisburning #greecefire #fire #Ï†Ï‰Ï„Î¹ÎµÏ‚ #Î‘Î³Î¹Î¿Ï‚Î£Ï„ÎµÏ†Î±Î½Î¿Ï‚ #Ï€Ï…Ï_x0081_ÎºÎ±Î³Î¹Î­Ï‚ #Ï€Ï…Ï_x0081_ÎºÎ±Î³Î¹Î¬ #wildfire https://t.co/srJtLeerPG</t>
  </si>
  <si>
    <t>Sat Aug 07 15:57:47 +0000 2021</t>
  </si>
  <si>
    <t>949344795239034880</t>
  </si>
  <si>
    <t>http://pbs.twimg.com/profile_images/1309516959403343874/NZPUTDgX_normal.jpg</t>
  </si>
  <si>
    <t>EN | DE | FR | ES | PT | GR</t>
  </si>
  <si>
    <t>http://twitter.com/AlexandraGaratz/statuses/1424037063729553415</t>
  </si>
  <si>
    <t>1424036829838430217</t>
  </si>
  <si>
    <t>mlwb3</t>
  </si>
  <si>
    <t>Sat Aug 07 15:56:52 +0000 2021</t>
  </si>
  <si>
    <t>1080599751232491520</t>
  </si>
  <si>
    <t>http://pbs.twimg.com/profile_images/1419161489127116800/KCpgxjVf_normal.jpg</t>
  </si>
  <si>
    <t>http://twitter.com/mlwb3/statuses/1424036829838430217</t>
  </si>
  <si>
    <t>1424036641065168897</t>
  </si>
  <si>
    <t>AnHourForNature</t>
  </si>
  <si>
    <t>Sat Aug 07 15:56:07 +0000 2021</t>
  </si>
  <si>
    <t>1328269438626402304</t>
  </si>
  <si>
    <t>http://pbs.twimg.com/profile_images/1329170742349496320/KIoeUpfr_normal.jpg</t>
  </si>
  <si>
    <t>http://twitter.com/AnHourForNature/statuses/1424036641065168897</t>
  </si>
  <si>
    <t>1424036492205244425</t>
  </si>
  <si>
    <t>Ruby__08</t>
  </si>
  <si>
    <t>Sat Aug 07 15:55:31 +0000 2021</t>
  </si>
  <si>
    <t>1336071808173432840</t>
  </si>
  <si>
    <t>http://pbs.twimg.com/profile_images/1352222383495634947/JGh9KuyD_normal.jpg</t>
  </si>
  <si>
    <t>http://twitter.com/Ruby__08/statuses/1424036492205244425</t>
  </si>
  <si>
    <t>1424036318951231494</t>
  </si>
  <si>
    <t>PinkoJulie</t>
  </si>
  <si>
    <t>Sat Aug 07 15:54:50 +0000 2021</t>
  </si>
  <si>
    <t>2880829017</t>
  </si>
  <si>
    <t>http://pbs.twimg.com/profile_images/1421817969760514048/ja71PRZR_normal.jpg</t>
  </si>
  <si>
    <t>http://twitter.com/PinkoJulie/statuses/1424036318951231494</t>
  </si>
  <si>
    <t>1424035894244302857</t>
  </si>
  <si>
    <t>catprkjqwq</t>
  </si>
  <si>
    <t>60%</t>
  </si>
  <si>
    <t>Sat Aug 07 15:53:09 +0000 2021</t>
  </si>
  <si>
    <t>1250809829549125637</t>
  </si>
  <si>
    <t>http://pbs.twimg.com/profile_images/1377365966343012361/mLp2gzu9_normal.jpg</t>
  </si>
  <si>
    <t>http://twitter.com/catprkjqwq/statuses/1424035894244302857</t>
  </si>
  <si>
    <t>1424035823184400393</t>
  </si>
  <si>
    <t>Sat Aug 07 15:52:52 +0000 2021</t>
  </si>
  <si>
    <t>http://twitter.com/nakos_giannis/statuses/1424035823184400393</t>
  </si>
  <si>
    <t>{"hashtags":[],"symbols":[],"user_mentions":[{"screen_name":"LXrisofakis1","name":"Lefteris Xrisofakis","id":1354059905712480300,"id_str":"1354059905712480258","indices":[3,16]}],"urls":[]}</t>
  </si>
  <si>
    <t>1424035773721030657</t>
  </si>
  <si>
    <t>easyforcon</t>
  </si>
  <si>
    <t>Sat Aug 07 15:52:40 +0000 2021</t>
  </si>
  <si>
    <t>4441311742</t>
  </si>
  <si>
    <t>http://pbs.twimg.com/profile_images/1420512508280987653/BlmIFFVN_normal.jpg</t>
  </si>
  <si>
    <t>she/her | 17</t>
  </si>
  <si>
    <t>http://twitter.com/easyforcon/statuses/1424035773721030657</t>
  </si>
  <si>
    <t>1424035636311437315</t>
  </si>
  <si>
    <t>turenne1611</t>
  </si>
  <si>
    <t>Sat Aug 07 15:52:07 +0000 2021</t>
  </si>
  <si>
    <t>1193326958</t>
  </si>
  <si>
    <t>http://pbs.twimg.com/profile_images/3272942436/c3c4e0a9a2b4666270086c4edabb99d2_normal.jpeg</t>
  </si>
  <si>
    <t>Paris</t>
  </si>
  <si>
    <t>http://twitter.com/turenne1611/statuses/1424035636311437315</t>
  </si>
  <si>
    <t>1424035633832529928</t>
  </si>
  <si>
    <t>Feralwomenhaver</t>
  </si>
  <si>
    <t>1291359649187475459</t>
  </si>
  <si>
    <t>http://pbs.twimg.com/profile_images/1410693696023109632/dFtUdSpJ_normal.jpg</t>
  </si>
  <si>
    <t>In your closet ;)</t>
  </si>
  <si>
    <t>http://twitter.com/Feralwomenhaver/statuses/1424035633832529928</t>
  </si>
  <si>
    <t>1424035483147980802</t>
  </si>
  <si>
    <t>RaphAuberT</t>
  </si>
  <si>
    <t>Sat Aug 07 15:51:31 +0000 2021</t>
  </si>
  <si>
    <t>1010690432</t>
  </si>
  <si>
    <t>http://pbs.twimg.com/profile_images/1406646563536085000/zhJppXui_normal.jpg</t>
  </si>
  <si>
    <t>http://twitter.com/RaphAuberT/statuses/1424035483147980802</t>
  </si>
  <si>
    <t>1424035478156808193</t>
  </si>
  <si>
    <t>VBougioura</t>
  </si>
  <si>
    <t>Sat Aug 07 15:51:29 +0000 2021</t>
  </si>
  <si>
    <t>1013523584604655617</t>
  </si>
  <si>
    <t>http://pbs.twimg.com/profile_images/1381340619482800137/zVx5I0D6_normal.jpg</t>
  </si>
  <si>
    <t>Athens &amp; Ermioni</t>
  </si>
  <si>
    <t>http://twitter.com/VBougioura/statuses/1424035478156808193</t>
  </si>
  <si>
    <t>1424035333323243521</t>
  </si>
  <si>
    <t>angelo271014</t>
  </si>
  <si>
    <t>Sat Aug 07 15:50:55 +0000 2021</t>
  </si>
  <si>
    <t>91166253</t>
  </si>
  <si>
    <t>http://pbs.twimg.com/profile_images/1129489107493822464/hqUgrAjT_normal.jpg</t>
  </si>
  <si>
    <t>Θεσσαλονίκη, Ελλάς</t>
  </si>
  <si>
    <t>http://twitter.com/angelo271014/statuses/1424035333323243521</t>
  </si>
  <si>
    <t>1424035023024541706</t>
  </si>
  <si>
    <t>jonahluvr</t>
  </si>
  <si>
    <t>Sat Aug 07 15:49:41 +0000 2021</t>
  </si>
  <si>
    <t>1407511580779102210</t>
  </si>
  <si>
    <t>http://pbs.twimg.com/profile_images/1423074473163493378/FX-jKdK6_normal.jpg</t>
  </si>
  <si>
    <t>white minor</t>
  </si>
  <si>
    <t>http://twitter.com/jonahluvr/statuses/1424035023024541706</t>
  </si>
  <si>
    <t>1424034817600000002</t>
  </si>
  <si>
    <t>Mihrimah_FS</t>
  </si>
  <si>
    <t>Sat Aug 07 15:48:52 +0000 2021</t>
  </si>
  <si>
    <t>391158536</t>
  </si>
  <si>
    <t>http://pbs.twimg.com/profile_images/1328810571312095235/W8HSzgSY_normal.jpg</t>
  </si>
  <si>
    <t>DFW, Texas</t>
  </si>
  <si>
    <t>http://twitter.com/Mihrimah_FS/statuses/1424034817600000002</t>
  </si>
  <si>
    <t>1424034565832814593</t>
  </si>
  <si>
    <t>horansfilms</t>
  </si>
  <si>
    <t>Sat Aug 07 15:47:52 +0000 2021</t>
  </si>
  <si>
    <t>1259802764756029440</t>
  </si>
  <si>
    <t>http://pbs.twimg.com/profile_images/1421439976437395456/S-LSQ6N-_normal.jpg</t>
  </si>
  <si>
    <t xml:space="preserve">anne :D | she!her | leo ◞♡° </t>
  </si>
  <si>
    <t>http://twitter.com/horansfilms/statuses/1424034565832814593</t>
  </si>
  <si>
    <t>1424034385804861451</t>
  </si>
  <si>
    <t>StrawHatFriend</t>
  </si>
  <si>
    <t>Sat Aug 07 15:47:09 +0000 2021</t>
  </si>
  <si>
    <t>1294471796562034688</t>
  </si>
  <si>
    <t>http://pbs.twimg.com/profile_images/1407549509333393410/KP20YYlI_normal.jpg</t>
  </si>
  <si>
    <t>Onigashima, Wano</t>
  </si>
  <si>
    <t>http://twitter.com/StrawHatFriend/statuses/1424034385804861451</t>
  </si>
  <si>
    <t>1424034262420971525</t>
  </si>
  <si>
    <t>EmCorfu</t>
  </si>
  <si>
    <t>Sat Aug 07 15:46:40 +0000 2021</t>
  </si>
  <si>
    <t>3919387761</t>
  </si>
  <si>
    <t>http://pbs.twimg.com/profile_images/1020886973488254976/f9PLTzDX_normal.jpg</t>
  </si>
  <si>
    <t>http://twitter.com/EmCorfu/statuses/1424034262420971525</t>
  </si>
  <si>
    <t>1424034110960373769</t>
  </si>
  <si>
    <t>AriMSura</t>
  </si>
  <si>
    <t>Sat Aug 07 15:46:03 +0000 2021</t>
  </si>
  <si>
    <t>3450748813</t>
  </si>
  <si>
    <t>http://pbs.twimg.com/profile_images/1417672492685004805/HehWj5qr_normal.jpg</t>
  </si>
  <si>
    <t>🇱🇧🇸🇪 (she/her)</t>
  </si>
  <si>
    <t>http://twitter.com/AriMSura/statuses/1424034110960373769</t>
  </si>
  <si>
    <t>1424034057730633733</t>
  </si>
  <si>
    <t>schizos4dwt</t>
  </si>
  <si>
    <t>Sat Aug 07 15:45:51 +0000 2021</t>
  </si>
  <si>
    <t>1324888678066499584</t>
  </si>
  <si>
    <t>http://pbs.twimg.com/profile_images/1389438531609800705/rCAVMpOJ_normal.jpg</t>
  </si>
  <si>
    <t>he/they/she | dttwt/gluetwt</t>
  </si>
  <si>
    <t>http://twitter.com/schizos4dwt/statuses/1424034057730633733</t>
  </si>
  <si>
    <t>1424033311903657988</t>
  </si>
  <si>
    <t>nikiluvkkeut</t>
  </si>
  <si>
    <t>Sat Aug 07 15:42:53 +0000 2021</t>
  </si>
  <si>
    <t>1321887058412113920</t>
  </si>
  <si>
    <t>http://pbs.twimg.com/profile_images/1412402868397686789/q27_yWJD_normal.jpg</t>
  </si>
  <si>
    <t>she!her / 06 / 🇬🇷🇷🇴</t>
  </si>
  <si>
    <t>http://twitter.com/nikiluvkkeut/statuses/1424033311903657988</t>
  </si>
  <si>
    <t>1424033045699563523</t>
  </si>
  <si>
    <t>AssiaGuiM1</t>
  </si>
  <si>
    <t>Sat Aug 07 15:41:50 +0000 2021</t>
  </si>
  <si>
    <t>2800530338</t>
  </si>
  <si>
    <t>http://pbs.twimg.com/profile_images/1152339913418989568/ihF9NTc9_normal.jpg</t>
  </si>
  <si>
    <t>http://twitter.com/AssiaGuiM1/statuses/1424033045699563523</t>
  </si>
  <si>
    <t>{"hashtags":[{"text":"prayforgreece","indices":[117,131]},{"text":"greecefire","indices":[132,143]}],"symbols":[],"user_mentions":[],"urls":[{"url":"https://t.co/HbS5XaHgYK","expanded_url":"https://twitter.com/alexandros_kts/status/1423912203820969990","display_url":"twitter.com/alexandros_kts…","indices":[144,167]}]}</t>
  </si>
  <si>
    <t>1424033002980462594</t>
  </si>
  <si>
    <t>fruitygnfs</t>
  </si>
  <si>
    <t>Sat Aug 07 15:41:39 +0000 2021</t>
  </si>
  <si>
    <t>1391539010523131905</t>
  </si>
  <si>
    <t>http://pbs.twimg.com/profile_images/1423925616974336002/RnBI0IR0_normal.jpg</t>
  </si>
  <si>
    <t>she  they
lesbian</t>
  </si>
  <si>
    <t>http://twitter.com/fruitygnfs/statuses/1424033002980462594</t>
  </si>
  <si>
    <t>1424032964782874627</t>
  </si>
  <si>
    <t>het4corpse</t>
  </si>
  <si>
    <t>Sat Aug 07 15:41:30 +0000 2021</t>
  </si>
  <si>
    <t>1281209979681173530</t>
  </si>
  <si>
    <t>http://pbs.twimg.com/profile_images/1419214639687106563/xSWjAxYf_normal.jpg</t>
  </si>
  <si>
    <t xml:space="preserve">thinking abt sucking dick . . </t>
  </si>
  <si>
    <t>http://twitter.com/het4corpse/statuses/1424032964782874627</t>
  </si>
  <si>
    <t>1424032704450994182</t>
  </si>
  <si>
    <t>drmpurrs</t>
  </si>
  <si>
    <t>Sat Aug 07 15:40:28 +0000 2021</t>
  </si>
  <si>
    <t>1400544463831842818</t>
  </si>
  <si>
    <t>http://pbs.twimg.com/profile_images/1422650957255651342/wrYKDnMJ_normal.jpg</t>
  </si>
  <si>
    <t>http://twitter.com/drmpurrs/statuses/1424032704450994182</t>
  </si>
  <si>
    <t>1424032231631249409</t>
  </si>
  <si>
    <t>rratpiss</t>
  </si>
  <si>
    <t>Sat Aug 07 15:38:35 +0000 2021</t>
  </si>
  <si>
    <t>1183898428201455617</t>
  </si>
  <si>
    <t>http://pbs.twimg.com/profile_images/1379984473039773698/-VEL7SQ8_normal.jpg</t>
  </si>
  <si>
    <t>they/them</t>
  </si>
  <si>
    <t>http://twitter.com/rratpiss/statuses/1424032231631249409</t>
  </si>
  <si>
    <t>1424031583934296064</t>
  </si>
  <si>
    <t>babyjolangford</t>
  </si>
  <si>
    <t>Sat Aug 07 15:36:01 +0000 2021</t>
  </si>
  <si>
    <t>1223536918291501056</t>
  </si>
  <si>
    <t>http://pbs.twimg.com/profile_images/1370820953505202181/GoS6C5oc_normal.jpg</t>
  </si>
  <si>
    <t>http://twitter.com/babyjolangford/statuses/1424031583934296064</t>
  </si>
  <si>
    <t>1424031384113405953</t>
  </si>
  <si>
    <t>mdangnguyen</t>
  </si>
  <si>
    <t>RT @Ntok: August 2021. 
 All Greece is getting burnt. The tyrannical government doesn't give a F. Puppet media report bs.
 Any share much appreciated.
 #Greece #Greecefire #Ï†Ï‰Ï„Î¹Î­Ï‚ https://t.co/RubXhLfJFH</t>
  </si>
  <si>
    <t>Sat Aug 07 15:35:13 +0000 2021</t>
  </si>
  <si>
    <t>584287941</t>
  </si>
  <si>
    <t>http://pbs.twimg.com/profile_images/1160393787266555904/4qfC1eIF_normal.jpg</t>
  </si>
  <si>
    <t>http://twitter.com/mdangnguyen/statuses/1424031384113405953</t>
  </si>
  <si>
    <t>1424031038339231748</t>
  </si>
  <si>
    <t>etherealhozier</t>
  </si>
  <si>
    <t>C'est aussi le cas en GrÃ¨ce. Pas de planification, pas assez de CanadAirs, pas assez de pompiers, pas de contre-mesures incendie. La moitiÃ© de la GrÃ¨ce brÃ»le depuis 4 jours. C'est la catastrophe.
 @RTSinfo #IncendiesGrece #GreeceFire https://t.co/IoGRUoYf4b</t>
  </si>
  <si>
    <t>Sat Aug 07 15:33:51 +0000 2021</t>
  </si>
  <si>
    <t>1403826309579657219</t>
  </si>
  <si>
    <t>http://pbs.twimg.com/profile_images/1423786966785695744/h5UX7toY_normal.jpg</t>
  </si>
  <si>
    <t>m.</t>
  </si>
  <si>
    <t>http://twitter.com/etherealhozier/statuses/1424031038339231748</t>
  </si>
  <si>
    <t>1424031030848233472</t>
  </si>
  <si>
    <t>_mayabishop</t>
  </si>
  <si>
    <t>Yunanistan'da da kundakÃ§ilardan bahsediyorlar..
 Allah bu kadar bÃ¼yÃ¼k kÃ¶tÃ¼lÃ¼k yapanlari da cayir cayir yaksin !
 #Greece 
 #greecefire https://t.co/8RgtO4HBcK</t>
  </si>
  <si>
    <t>Sat Aug 07 15:33:49 +0000 2021</t>
  </si>
  <si>
    <t>2476958438</t>
  </si>
  <si>
    <t>http://pbs.twimg.com/profile_images/1422290179826593795/VD4T1q8n_normal.jpg</t>
  </si>
  <si>
    <t xml:space="preserve">she/her | bi </t>
  </si>
  <si>
    <t>http://twitter.com/_mayabishop/statuses/1424031030848233472</t>
  </si>
  <si>
    <t>1424031017657016320</t>
  </si>
  <si>
    <t>mcherbetian</t>
  </si>
  <si>
    <t>RT @gchadwick32: Fires tonight in Evia, Greece, taken from Skiathos. #Greece #greecefire #Evia https://t.co/48p6f7NTD3</t>
  </si>
  <si>
    <t>Sat Aug 07 15:33:46 +0000 2021</t>
  </si>
  <si>
    <t>2793766685</t>
  </si>
  <si>
    <t>http://pbs.twimg.com/profile_images/1186382658504404993/G07b_Jlo_normal.jpg</t>
  </si>
  <si>
    <t>http://twitter.com/mcherbetian/statuses/1424031017657016320</t>
  </si>
  <si>
    <t>1424030806528385029</t>
  </si>
  <si>
    <t>seidolls</t>
  </si>
  <si>
    <t>RT @ClementineAthan: Beaucoup de bÃ©nÃ©voles aident les pompiers pour arrÃªter les diffÃ©rents incendies du cÃ´tÃ© de #Aghios Stefanos en face de #drosopigi, villes au nord Dâ€™AthÃ¨nes #greecefire #incendies #grece https://t.co/t9Kf9Qi4PK</t>
  </si>
  <si>
    <t>Sat Aug 07 15:32:56 +0000 2021</t>
  </si>
  <si>
    <t>1404700450604072960</t>
  </si>
  <si>
    <t>http://pbs.twimg.com/profile_images/1422840235742875648/qWE3mvtv_normal.jpg</t>
  </si>
  <si>
    <t>ve/ki. @iHugHori lover</t>
  </si>
  <si>
    <t>http://twitter.com/seidolls/statuses/1424030806528385029</t>
  </si>
  <si>
    <t>1424030368735322113</t>
  </si>
  <si>
    <t>marinaxla</t>
  </si>
  <si>
    <t>@theweeknd @sugaxfg HELP US GREECE IS GETTING BURNED.
 #PrayForGreece #greecefire #greeceisburning</t>
  </si>
  <si>
    <t>Sat Aug 07 15:31:11 +0000 2021</t>
  </si>
  <si>
    <t>1337237093102268416</t>
  </si>
  <si>
    <t>http://pbs.twimg.com/profile_images/1410004146653126659/e13LOmKA_normal.jpg</t>
  </si>
  <si>
    <t>17 | she/her</t>
  </si>
  <si>
    <t>http://twitter.com/marinaxla/statuses/1424030368735322113</t>
  </si>
  <si>
    <t>1424030358199324672</t>
  </si>
  <si>
    <t>cosmoslouie</t>
  </si>
  <si>
    <t>RT @Benimiyy: everyone is spreading links and donations for the fire rn but i want to focus on the fires themselves bc i know how frightening it is to be caught by one. these steps are designed as a last resort and if you can evacuate, DO SO PLEASE.
 #greeceisburning #Turkeyfires #greecefire</t>
  </si>
  <si>
    <t>Sat Aug 07 15:31:09 +0000 2021</t>
  </si>
  <si>
    <t>1307547066445504513</t>
  </si>
  <si>
    <t>http://pbs.twimg.com/profile_images/1423792117130924036/pj-9CExE_normal.jpg</t>
  </si>
  <si>
    <t>away from home festival</t>
  </si>
  <si>
    <t>http://twitter.com/cosmoslouie/statuses/1424030358199324672</t>
  </si>
  <si>
    <t>1424030098366341122</t>
  </si>
  <si>
    <t>make_it_chibi</t>
  </si>
  <si>
    <t>Sat Aug 07 15:30:07 +0000 2021</t>
  </si>
  <si>
    <t>974080836487303169</t>
  </si>
  <si>
    <t>http://pbs.twimg.com/profile_images/1078824005564432384/IETzx6rT_normal.jpg</t>
  </si>
  <si>
    <t>Puerto Rico</t>
  </si>
  <si>
    <t>http://twitter.com/make_it_chibi/statuses/1424030098366341122</t>
  </si>
  <si>
    <t>1424029729745735683</t>
  </si>
  <si>
    <t>stationanatomy</t>
  </si>
  <si>
    <t>RT @ibrahim27914: #GreeceEvia -#wildfires force people to flee island by boat.
 The blaze on the island, north of Athens, forced villages to be evacuated.
 #Fires also threatened the outskirts of Greece's capital.
  #wildfires #Î½Î·ÏƒÎ¯ #Î•Ï_x008d_Î²Î¿Î¹Î± #greecefire #Greek #bigbreaking https://t.co/RD3b9h3N1T</t>
  </si>
  <si>
    <t>Sat Aug 07 15:28:39 +0000 2021</t>
  </si>
  <si>
    <t>857293013084778496</t>
  </si>
  <si>
    <t>http://pbs.twimg.com/profile_images/1413892254670983168/GzS0aaHa_normal.jpg</t>
  </si>
  <si>
    <t>she/her ,, 20</t>
  </si>
  <si>
    <t>http://twitter.com/stationanatomy/statuses/1424029729745735683</t>
  </si>
  <si>
    <t>1424029674989043712</t>
  </si>
  <si>
    <t>arizonapedia</t>
  </si>
  <si>
    <t>Sat Aug 07 15:28:26 +0000 2021</t>
  </si>
  <si>
    <t>2575341301</t>
  </si>
  <si>
    <t>http://pbs.twimg.com/profile_images/1423567808802271235/NaT82U7s_normal.jpg</t>
  </si>
  <si>
    <t xml:space="preserve">she/her | 18 </t>
  </si>
  <si>
    <t>http://twitter.com/arizonapedia/statuses/1424029674989043712</t>
  </si>
  <si>
    <t>1424029020715368450</t>
  </si>
  <si>
    <t>GiannisEutux</t>
  </si>
  <si>
    <t>#Greece #Yunanistan #gecmisolsunyunanistan #greecefire https://t.co/n4ffkKEY3t</t>
  </si>
  <si>
    <t>Sat Aug 07 15:25:50 +0000 2021</t>
  </si>
  <si>
    <t>3308394005</t>
  </si>
  <si>
    <t>http://pbs.twimg.com/profile_images/1316883248417484800/nEjDBuxX_normal.jpg</t>
  </si>
  <si>
    <t>http://twitter.com/GiannisEutux/statuses/1424029020715368450</t>
  </si>
  <si>
    <t>1424028999840407557</t>
  </si>
  <si>
    <t>lou_lyrics28</t>
  </si>
  <si>
    <t>RT @ChaudharyParvez: #Greece: Footage of fires in Greece from a Greek military helicopter. ðŸ“½ï¸_x008f_@rahulrajnews 
 #GreekFires #greecefire #wildfires https://t.co/sSLtLkrLix</t>
  </si>
  <si>
    <t>Sat Aug 07 15:25:45 +0000 2021</t>
  </si>
  <si>
    <t>1331745393579679744</t>
  </si>
  <si>
    <t>http://pbs.twimg.com/profile_images/1424008605024522249/ybDe0UXW_normal.jpg</t>
  </si>
  <si>
    <t>solo louie 🔬</t>
  </si>
  <si>
    <t>http://twitter.com/lou_lyrics28/statuses/1424028999840407557</t>
  </si>
  <si>
    <t>1424028983088189440</t>
  </si>
  <si>
    <t>hexiezhaoyu</t>
  </si>
  <si>
    <t>Sat Aug 07 15:25:41 +0000 2021</t>
  </si>
  <si>
    <t>1384873519016677380</t>
  </si>
  <si>
    <t>http://pbs.twimg.com/profile_images/1390656403543445514/kTg3GR6C_normal.jpg</t>
  </si>
  <si>
    <t>🇵🇭</t>
  </si>
  <si>
    <t>http://twitter.com/hexiezhaoyu/statuses/1424028983088189440</t>
  </si>
  <si>
    <t>1424028940444831747</t>
  </si>
  <si>
    <t>Katselos</t>
  </si>
  <si>
    <t>Sat Aug 07 15:25:31 +0000 2021</t>
  </si>
  <si>
    <t>191072401</t>
  </si>
  <si>
    <t>http://pbs.twimg.com/profile_images/1328804605556363266/WCtt-xK5_normal.jpg</t>
  </si>
  <si>
    <t>Athens, Greece</t>
  </si>
  <si>
    <t>http://twitter.com/Katselos/statuses/1424028940444831747</t>
  </si>
  <si>
    <t>1424028821620236291</t>
  </si>
  <si>
    <t>FDouence</t>
  </si>
  <si>
    <t>Sat Aug 07 15:25:02 +0000 2021</t>
  </si>
  <si>
    <t>1022174549503352832</t>
  </si>
  <si>
    <t>http://pbs.twimg.com/profile_images/1320492141316050950/krxolPWQ_normal.jpg</t>
  </si>
  <si>
    <t>http://twitter.com/FDouence/statuses/1424028821620236291</t>
  </si>
  <si>
    <t>1424028518715887622</t>
  </si>
  <si>
    <t>RT @AlertChannel: The two suspects arrested in Agios Stefanos (#Greece) with gasoline cans and burning tools in the forest have been released due to a lack of evidence.#Î Ï…Ï_x0081_ÎºÎ±Î³Î¹Î± #greecefire #greeceisburning https://t.co/rw5ugmKLiA</t>
  </si>
  <si>
    <t>Sat Aug 07 15:23:50 +0000 2021</t>
  </si>
  <si>
    <t>http://twitter.com/LXrisofakis1/statuses/1424028518715887622</t>
  </si>
  <si>
    <t>{"hashtags":[{"text":"ΕΚΤΑΚΤΟ","indices":[0,8]},{"text":"Πυρκαγια","indices":[197,206]},{"text":"opentv","indices":[207,214]},{"text":"Ευβοια","indices":[215,222]},{"text":"διαγγελμα","indices":[223,233]},{"text":"PrayForGreece","indices":[234,248]},{"text":"βαρυμποπη","indices":[249,259]},{"text":"Γυθειο","indices":[260,267]},{"text":"greecefire","indices":[268,279]}],"symbols":[],"user_mentions":[],"urls":[],"media":[{"id":1424028500567236600,"id_str":"1424028500567236609","indices":[280,303],"media_url":"http://pbs.twimg.com/media/E8MqYF5XoAEZWuE.jpg","media_url_https":"https://pbs.twimg.com/media/E8MqYF5XoAEZWuE.jpg","url":"https://t.co/jJO5ir3dIB","display_url":"pic.twitter.com/jJO5ir3dIB","expanded_url":"https://twitter.com/LXrisofakis1/status/1424028518715887622/photo/1","type":"photo","sizes":{"thumb":{"w":150,"h":150,"resize":"crop"},"small":{"w":680,"h":510,"resize":"fit"},"large":{"w":863,"h":647,"resize":"fit"},"medium":{"w":863,"h":647,"resize":"fit"}}}]}</t>
  </si>
  <si>
    <t>1424028398775570433</t>
  </si>
  <si>
    <t>silverofyou</t>
  </si>
  <si>
    <t>Sat Aug 07 15:23:22 +0000 2021</t>
  </si>
  <si>
    <t>3110362342</t>
  </si>
  <si>
    <t>http://pbs.twimg.com/profile_images/1423095406678974467/Tgb3GPcA_normal.jpg</t>
  </si>
  <si>
    <t xml:space="preserve">21 • sapphic </t>
  </si>
  <si>
    <t>http://twitter.com/silverofyou/statuses/1424028398775570433</t>
  </si>
  <si>
    <t>1424027980557430786</t>
  </si>
  <si>
    <t>k2cDQhLWNem8Re8</t>
  </si>
  <si>
    <t>Sat Aug 07 15:21:42 +0000 2021</t>
  </si>
  <si>
    <t>1128063666270744581</t>
  </si>
  <si>
    <t>http://pbs.twimg.com/profile_images/1128063941320609792/UtP1OfPl_normal.jpg</t>
  </si>
  <si>
    <t>http://twitter.com/k2cDQhLWNem8Re8/statuses/1424027980557430786</t>
  </si>
  <si>
    <t>{"hashtags":[{"text":"opentv","indices":[55,62]}],"symbols":[],"user_mentions":[{"screen_name":"Panagiota_V","name":"baby Yota 🌒🌓🌔🌕🌖🌗🌘","id":220455655,"id_str":"220455655","indices":[3,15]}],"urls":[]}</t>
  </si>
  <si>
    <t>1424027799199928320</t>
  </si>
  <si>
    <t>Squall64974</t>
  </si>
  <si>
    <t>Sat Aug 07 15:20:59 +0000 2021</t>
  </si>
  <si>
    <t>449388428</t>
  </si>
  <si>
    <t>http://pbs.twimg.com/profile_images/1421795454908575744/EgD8oebp_normal.jpg</t>
  </si>
  <si>
    <t>http://twitter.com/Squall64974/statuses/1424027799199928320</t>
  </si>
  <si>
    <t>1424027775560818691</t>
  </si>
  <si>
    <t>taxianjuwun</t>
  </si>
  <si>
    <t>Sat Aug 07 15:20:53 +0000 2021</t>
  </si>
  <si>
    <t>1246795213840007170</t>
  </si>
  <si>
    <t>http://pbs.twimg.com/profile_images/1413139212480647187/HGjXdoPv_normal.jpg</t>
  </si>
  <si>
    <t>alt: angstyfanboi</t>
  </si>
  <si>
    <t>http://twitter.com/taxianjuwun/statuses/1424027775560818691</t>
  </si>
  <si>
    <t>1424027346344972291</t>
  </si>
  <si>
    <t>beelzken</t>
  </si>
  <si>
    <t>Sat Aug 07 15:19:11 +0000 2021</t>
  </si>
  <si>
    <t>301774427</t>
  </si>
  <si>
    <t>http://pbs.twimg.com/profile_images/1417327904539643904/eWLEmclM_normal.jpg</t>
  </si>
  <si>
    <t>wotakoi</t>
  </si>
  <si>
    <t>http://twitter.com/beelzken/statuses/1424027346344972291</t>
  </si>
  <si>
    <t>1424027122893524999</t>
  </si>
  <si>
    <t>goblin_bastard</t>
  </si>
  <si>
    <t>Sat Aug 07 15:18:17 +0000 2021</t>
  </si>
  <si>
    <t>884853916277645312</t>
  </si>
  <si>
    <t>http://pbs.twimg.com/profile_images/1408986280864759812/EE_thtY7_normal.jpg</t>
  </si>
  <si>
    <t>http://twitter.com/goblin_bastard/statuses/1424027122893524999</t>
  </si>
  <si>
    <t>1424026940135010313</t>
  </si>
  <si>
    <t>Queen_Denise193</t>
  </si>
  <si>
    <t>Sat Aug 07 15:17:34 +0000 2021</t>
  </si>
  <si>
    <t>925001998923055106</t>
  </si>
  <si>
    <t>http://pbs.twimg.com/profile_images/982513465611902976/HueQE65e_normal.jpg</t>
  </si>
  <si>
    <t>http://twitter.com/Queen_Denise193/statuses/1424026940135010313</t>
  </si>
  <si>
    <t>1424026554024316937</t>
  </si>
  <si>
    <t>dimisarmas</t>
  </si>
  <si>
    <t>Fires ravage Athens, thousands more flee https://t.co/6tuiASjhnW
 #greeceisburning #Athens #greecefire #AthensFire</t>
  </si>
  <si>
    <t>Sat Aug 07 15:16:02 +0000 2021</t>
  </si>
  <si>
    <t>1317442794680713218</t>
  </si>
  <si>
    <t>http://pbs.twimg.com/profile_images/1404007229595004928/cFUgIwQ4_normal.jpg</t>
  </si>
  <si>
    <t>http://twitter.com/dimisarmas/statuses/1424026554024316937</t>
  </si>
  <si>
    <t>1424025976166666241</t>
  </si>
  <si>
    <t>SkyMaddas</t>
  </si>
  <si>
    <t>Mitsotaks: "Das ist die RealitÃ¤t des Klimawandels".
 #AthensFire #fires #wildfire #Greecewildfires #greeceisburning #greecefire #Ï†Ï‰Ï„Î¹Î±_Î²Î±Ï_x0081_Ï…Î¼Ï€Î¿Î¼Ï€Î· #Ï†Ï‰Ï„Î¹ÎµÏ‚</t>
  </si>
  <si>
    <t>Sat Aug 07 15:13:44 +0000 2021</t>
  </si>
  <si>
    <t>40507875</t>
  </si>
  <si>
    <t>http://pbs.twimg.com/profile_images/1414559613840773124/alKSU_Es_normal.jpg</t>
  </si>
  <si>
    <t>http://twitter.com/SkyMaddas/statuses/1424025976166666241</t>
  </si>
  <si>
    <t>1424025919648264196</t>
  </si>
  <si>
    <t>humbuglouist</t>
  </si>
  <si>
    <t>Hope, before youâ€™ve post to pray for the people whoâ€™ve lost their houses due to the fires , youâ€™d already payed even 2 dollars to help them. #fire #Greece #greecefire #helpgreece</t>
  </si>
  <si>
    <t>Sat Aug 07 15:13:31 +0000 2021</t>
  </si>
  <si>
    <t>1354140675252629504</t>
  </si>
  <si>
    <t>http://pbs.twimg.com/profile_images/1412595348837527554/NIwDl57V_normal.png</t>
  </si>
  <si>
    <t>she⁂her | 21 🕸</t>
  </si>
  <si>
    <t>http://twitter.com/humbuglouist/statuses/1424025919648264196</t>
  </si>
  <si>
    <t>1424025170260471812</t>
  </si>
  <si>
    <t>hadidisabell</t>
  </si>
  <si>
    <t>Das ist einfach unfassbar... Die Menschen in den betroffenen DÃ¶rfern flÃ¼chten gerade ins Meer, weil sie ringsum von dem Feuer eingeschlossen sind.
 #greecefire #Greece https://t.co/lsWijoU5vA</t>
  </si>
  <si>
    <t>Sat Aug 07 15:10:32 +0000 2021</t>
  </si>
  <si>
    <t>1297804138567409664</t>
  </si>
  <si>
    <t>http://pbs.twimg.com/profile_images/1417444188422086671/6I_jIUq__normal.jpg</t>
  </si>
  <si>
    <t>san francisco | k🤍 | she/her</t>
  </si>
  <si>
    <t>http://twitter.com/hadidisabell/statuses/1424025170260471812</t>
  </si>
  <si>
    <t>1424024538107588613</t>
  </si>
  <si>
    <t>ClementineAthan</t>
  </si>
  <si>
    <t>Yanan her bir aÄŸaÃ§ herhangi bir Ã¼lkenin deÄŸil tÃ¼m dÃ¼nyanÄ±n en deÄŸerli varlÄ±ÄŸÄ± 
 #greecefire https://t.co/fGJfjgmIid</t>
  </si>
  <si>
    <t>Sat Aug 07 15:08:01 +0000 2021</t>
  </si>
  <si>
    <t>477837657</t>
  </si>
  <si>
    <t>http://pbs.twimg.com/profile_images/1241705534354526208/2nOy8z5J_normal.jpg</t>
  </si>
  <si>
    <t>Grèce</t>
  </si>
  <si>
    <t>http://twitter.com/ClementineAthan/statuses/1424024538107588613</t>
  </si>
  <si>
    <t>{"hashtags":[{"text":"Varybombi","indices":[12,22]},{"text":"greecefire","indices":[252,263]}],"symbols":[],"user_mentions":[],"urls":[],"media":[{"id":1424024522190200800,"id_str":"1424024522190200832","indices":[264,287],"media_url":"http://pbs.twimg.com/media/E8MmwhSXoAAS9q_.jpg","media_url_https":"https://pbs.twimg.com/media/E8MmwhSXoAAS9q_.jpg","url":"https://t.co/V69OwQLuMr","display_url":"pic.twitter.com/V69OwQLuMr","expanded_url":"https://twitter.com/ClementineAthan/status/1424024538107588613/photo/1","type":"photo","sizes":{"thumb":{"w":150,"h":150,"resize":"crop"},"large":{"w":2048,"h":1536,"resize":"fit"},"medium":{"w":1200,"h":900,"resize":"fit"},"small":{"w":680,"h":510,"resize":"fit"}}}]}</t>
  </si>
  <si>
    <t>1424024529836326912</t>
  </si>
  <si>
    <t>l_bangz</t>
  </si>
  <si>
    <t>this is climate change and we never talk about it #greecefire https://t.co/vBlXE0vMkz</t>
  </si>
  <si>
    <t>Sat Aug 07 15:07:59 +0000 2021</t>
  </si>
  <si>
    <t>1253674293226954753</t>
  </si>
  <si>
    <t>http://pbs.twimg.com/profile_images/1422105565082406912/-hs6nFL5_normal.jpg</t>
  </si>
  <si>
    <t>http://twitter.com/l_bangz/statuses/1424024529836326912</t>
  </si>
  <si>
    <t>1424024329814224904</t>
  </si>
  <si>
    <t>SaleGosse69_</t>
  </si>
  <si>
    <t>âž¡ï¸_x008f_â_x009d_Œâ€¼ï¸_x008f_ðŸ†˜â€¼ï¸_x008f_â_x009d_Œ
 https://t.co/MLDHJbTfdN
 #strayeinsamevierbeiner #greecefire #greeceisburning #Tierschutz #Griechenland #RescueDogs #FiresGreece https://t.co/aQtf8YRV76</t>
  </si>
  <si>
    <t>Sat Aug 07 15:07:11 +0000 2021</t>
  </si>
  <si>
    <t>430377999</t>
  </si>
  <si>
    <t>http://pbs.twimg.com/profile_images/1090378416862445569/AR1-xGh3_normal.jpg</t>
  </si>
  <si>
    <t>Bali, Indonésie</t>
  </si>
  <si>
    <t>http://twitter.com/SaleGosse69_/statuses/1424024329814224904</t>
  </si>
  <si>
    <t>1424024183764312069</t>
  </si>
  <si>
    <t>6YgoxpuVOEVRkZv</t>
  </si>
  <si>
    <t>RT @genesistv360: #BREAKING Greece is experiencing an unprecedented ecological crisis 
 Click to see more: 
 https://t.co/33Ps6nVFa4
 #Greece #GreeceIsBurning #GreeceFire #BreakingNews https://t.co/P4qrTzSq74</t>
  </si>
  <si>
    <t>Sat Aug 07 15:06:37 +0000 2021</t>
  </si>
  <si>
    <t>24744541</t>
  </si>
  <si>
    <t>lemondefr</t>
  </si>
  <si>
    <t>4023700553</t>
  </si>
  <si>
    <t>http://pbs.twimg.com/profile_images/1403101204893376517/0gIUCkYH_normal.jpg</t>
  </si>
  <si>
    <t>http://twitter.com/6YgoxpuVOEVRkZv/statuses/1424024183764312069</t>
  </si>
  <si>
    <t>{"hashtags":[{"text":"greecefire","indices":[11,22]}],"symbols":[],"user_mentions":[{"screen_name":"lemondefr","name":"Le Monde","id":24744541,"id_str":"24744541","indices":[0,10]}],"urls":[{"url":"https://t.co/2NGQKDBTQm","expanded_url":"https://twitter.com/spigaro/status/1423950617534423043","display_url":"twitter.com/spigaro/status…","indices":[23,46]}]}</t>
  </si>
  <si>
    <t>1424023908605378567</t>
  </si>
  <si>
    <t>mapleyouryellow</t>
  </si>
  <si>
    <t>RT @BushcraftRhein: Das ist einfach unfassbar... Die Menschen in den betroffenen DÃ¶rfern flÃ¼chten gerade ins Meer, weil sie ringsum von dem Feuer eingeschlossen sind.
 #greecefire #Greece https://t.co/lsWijoU5vA</t>
  </si>
  <si>
    <t>Sat Aug 07 15:05:31 +0000 2021</t>
  </si>
  <si>
    <t>1283723335122259968</t>
  </si>
  <si>
    <t>http://pbs.twimg.com/profile_images/1423966768826028042/mj9V8kwE_normal.jpg</t>
  </si>
  <si>
    <t>they/she ♡ || read carrd !!</t>
  </si>
  <si>
    <t>http://twitter.com/mapleyouryellow/statuses/1424023908605378567</t>
  </si>
  <si>
    <t>1424023627889094656</t>
  </si>
  <si>
    <t>toocerulean</t>
  </si>
  <si>
    <t>Sat Aug 07 15:04:24 +0000 2021</t>
  </si>
  <si>
    <t>1042104296450482177</t>
  </si>
  <si>
    <t>http://pbs.twimg.com/profile_images/1346619855265558533/JxfGWtLo_normal.jpg</t>
  </si>
  <si>
    <t xml:space="preserve">Currently graduating college! </t>
  </si>
  <si>
    <t>http://twitter.com/toocerulean/statuses/1424023627889094656</t>
  </si>
  <si>
    <t>1424023470346752000</t>
  </si>
  <si>
    <t>laurentgaudon</t>
  </si>
  <si>
    <t>Sat Aug 07 15:03:47 +0000 2021</t>
  </si>
  <si>
    <t>404436033</t>
  </si>
  <si>
    <t>http://pbs.twimg.com/profile_images/1650803738/avatar_tweeter_normal.jpg</t>
  </si>
  <si>
    <t xml:space="preserve">Marseille et Paris </t>
  </si>
  <si>
    <t>http://twitter.com/laurentgaudon/statuses/1424023470346752000</t>
  </si>
  <si>
    <t>1424023333662777352</t>
  </si>
  <si>
    <t>goudelim</t>
  </si>
  <si>
    <t>Sat Aug 07 15:03:14 +0000 2021</t>
  </si>
  <si>
    <t>1233070731166146561</t>
  </si>
  <si>
    <t>http://pbs.twimg.com/profile_images/1399804778390114315/cdiMiOGj_normal.jpg</t>
  </si>
  <si>
    <t xml:space="preserve">Greece </t>
  </si>
  <si>
    <t>http://twitter.com/goudelim/statuses/1424023333662777352</t>
  </si>
  <si>
    <t>1424023316231294983</t>
  </si>
  <si>
    <t>_Captainpurple</t>
  </si>
  <si>
    <t>Sat Aug 07 15:03:10 +0000 2021</t>
  </si>
  <si>
    <t>1107385459301384193</t>
  </si>
  <si>
    <t>http://pbs.twimg.com/profile_images/1360737910442590216/_sN5EJAg_normal.jpg</t>
  </si>
  <si>
    <t>http://twitter.com/_Captainpurple/statuses/1424023316231294983</t>
  </si>
  <si>
    <t>1424023051952398336</t>
  </si>
  <si>
    <t>RnbooHug</t>
  </si>
  <si>
    <t>Sat Aug 07 15:02:07 +0000 2021</t>
  </si>
  <si>
    <t>1354870534186672128</t>
  </si>
  <si>
    <t>http://pbs.twimg.com/profile_images/1424014088443682817/yrYHrqmD_normal.jpg</t>
  </si>
  <si>
    <t>xe void kit</t>
  </si>
  <si>
    <t>http://twitter.com/RnbooHug/statuses/1424023051952398336</t>
  </si>
  <si>
    <t>1424022878001979397</t>
  </si>
  <si>
    <t>Sat Aug 07 15:01:25 +0000 2021</t>
  </si>
  <si>
    <t>http://twitter.com/fallingforcas/statuses/1424022878001979397</t>
  </si>
  <si>
    <t>1424022762197295106</t>
  </si>
  <si>
    <t>lara_ghazal</t>
  </si>
  <si>
    <t>Sat Aug 07 15:00:58 +0000 2021</t>
  </si>
  <si>
    <t>3326282090</t>
  </si>
  <si>
    <t>http://pbs.twimg.com/profile_images/748579994863955968/rdAmfMWD_normal.jpg</t>
  </si>
  <si>
    <t>http://twitter.com/lara_ghazal/statuses/1424022762197295106</t>
  </si>
  <si>
    <t>{"hashtags":[{"text":"Lebanon","indices":[5,13]},{"text":"Greece","indices":[33,40]},{"text":"greecefire","indices":[45,56]}],"symbols":[],"user_mentions":[{"screen_name":"GreeceinLebanon","name":"Greece in Lebanon","id":1085548282296877000,"id_str":"1085548282296877057","indices":[58,74]}],"urls":[]}</t>
  </si>
  <si>
    <t>1424021806030131201</t>
  </si>
  <si>
    <t>JojoAlln</t>
  </si>
  <si>
    <t>Sat Aug 07 14:57:10 +0000 2021</t>
  </si>
  <si>
    <t>71882036</t>
  </si>
  <si>
    <t>http://pbs.twimg.com/profile_images/1423932628139450369/njvcpxij_normal.jpg</t>
  </si>
  <si>
    <t>Libre comme l'art</t>
  </si>
  <si>
    <t>http://twitter.com/JojoAlln/statuses/1424021806030131201</t>
  </si>
  <si>
    <t>1424021577000173575</t>
  </si>
  <si>
    <t>SeptemberJulie</t>
  </si>
  <si>
    <t>Sat Aug 07 14:56:15 +0000 2021</t>
  </si>
  <si>
    <t>621484346</t>
  </si>
  <si>
    <t>http://pbs.twimg.com/profile_images/1400944652526706688/PjV9g5Eg_normal.jpg</t>
  </si>
  <si>
    <t>The Mitten State</t>
  </si>
  <si>
    <t>http://twitter.com/SeptemberJulie/statuses/1424021577000173575</t>
  </si>
  <si>
    <t>1424021556028706820</t>
  </si>
  <si>
    <t>WhispLion</t>
  </si>
  <si>
    <t>Sat Aug 07 14:56:10 +0000 2021</t>
  </si>
  <si>
    <t>1069750360313683968</t>
  </si>
  <si>
    <t>http://pbs.twimg.com/profile_images/1416617601359306755/fmviaVJi_normal.jpg</t>
  </si>
  <si>
    <t>Under your bed</t>
  </si>
  <si>
    <t>http://twitter.com/WhispLion/statuses/1424021556028706820</t>
  </si>
  <si>
    <t>1424021481604911104</t>
  </si>
  <si>
    <t>angelet14917187</t>
  </si>
  <si>
    <t>Sat Aug 07 14:55:52 +0000 2021</t>
  </si>
  <si>
    <t>1256623072796385280</t>
  </si>
  <si>
    <t>http://pbs.twimg.com/profile_images/1295725820296810497/PKn2DGqc_normal.jpg</t>
  </si>
  <si>
    <t>Altafulla, Catalunya</t>
  </si>
  <si>
    <t>http://twitter.com/angelet14917187/statuses/1424021481604911104</t>
  </si>
  <si>
    <t>1424021388856238089</t>
  </si>
  <si>
    <t>Hero_Dominus</t>
  </si>
  <si>
    <t>Sat Aug 07 14:55:30 +0000 2021</t>
  </si>
  <si>
    <t>830372701864763393</t>
  </si>
  <si>
    <t>http://pbs.twimg.com/profile_images/1423999830309806082/oBXX7Kdh_normal.jpg</t>
  </si>
  <si>
    <t>Lukas // ENTx - A 💣 19 🧠💉</t>
  </si>
  <si>
    <t>http://twitter.com/Hero_Dominus/statuses/1424021388856238089</t>
  </si>
  <si>
    <t>1424021361081651208</t>
  </si>
  <si>
    <t>Sdis_87</t>
  </si>
  <si>
    <t>Sat Aug 07 14:55:24 +0000 2021</t>
  </si>
  <si>
    <t>718442179774046208</t>
  </si>
  <si>
    <t>http://pbs.twimg.com/profile_images/1142140182587723776/DrSI_drE_normal.jpg</t>
  </si>
  <si>
    <t>Limoges,Haute-Vienne (87)</t>
  </si>
  <si>
    <t>http://twitter.com/Sdis_87/statuses/1424021361081651208</t>
  </si>
  <si>
    <t>1424021179237425152</t>
  </si>
  <si>
    <t>NeearmyO</t>
  </si>
  <si>
    <t>Sat Aug 07 14:54:40 +0000 2021</t>
  </si>
  <si>
    <t>1391686467349450754</t>
  </si>
  <si>
    <t>http://pbs.twimg.com/profile_images/1391686568851636225/LZSQOrP__normal.jpg</t>
  </si>
  <si>
    <t>http://twitter.com/NeearmyO/statuses/1424021179237425152</t>
  </si>
  <si>
    <t>1424020895119536128</t>
  </si>
  <si>
    <t>oIdguard</t>
  </si>
  <si>
    <t>Sat Aug 07 14:53:33 +0000 2021</t>
  </si>
  <si>
    <t>168414146</t>
  </si>
  <si>
    <t>http://pbs.twimg.com/profile_images/1418960683396390931/BrlaKr31_normal.jpg</t>
  </si>
  <si>
    <t>amt</t>
  </si>
  <si>
    <t>http://twitter.com/oIdguard/statuses/1424020895119536128</t>
  </si>
  <si>
    <t>1424020848139284481</t>
  </si>
  <si>
    <t>XeniaBusse</t>
  </si>
  <si>
    <t>Sat Aug 07 14:53:21 +0000 2021</t>
  </si>
  <si>
    <t>4832314828</t>
  </si>
  <si>
    <t>http://pbs.twimg.com/profile_images/1327174697314824192/4lmiwdQT_normal.jpg</t>
  </si>
  <si>
    <t>http://twitter.com/XeniaBusse/statuses/1424020848139284481</t>
  </si>
  <si>
    <t>1424020602843762691</t>
  </si>
  <si>
    <t>asuu_u</t>
  </si>
  <si>
    <t>Sat Aug 07 14:52:23 +0000 2021</t>
  </si>
  <si>
    <t>919187765803315200</t>
  </si>
  <si>
    <t>http://pbs.twimg.com/profile_images/1414636656712372229/lIvsMzjO_normal.jpg</t>
  </si>
  <si>
    <t>Ich bin wie eine grüne Banane</t>
  </si>
  <si>
    <t>http://twitter.com/asuu_u/statuses/1424020602843762691</t>
  </si>
  <si>
    <t>1424020547382489089</t>
  </si>
  <si>
    <t>blondiesa</t>
  </si>
  <si>
    <t>Sat Aug 07 14:52:10 +0000 2021</t>
  </si>
  <si>
    <t>51213279</t>
  </si>
  <si>
    <t>http://pbs.twimg.com/profile_images/1357103986709434368/NXdT_e-b_normal.png</t>
  </si>
  <si>
    <t>Kinross</t>
  </si>
  <si>
    <t>http://twitter.com/blondiesa/statuses/1424020547382489089</t>
  </si>
  <si>
    <t>1424020394382659588</t>
  </si>
  <si>
    <t>twoheadedb0ypt2</t>
  </si>
  <si>
    <t>Sat Aug 07 14:51:33 +0000 2021</t>
  </si>
  <si>
    <t>1012348723962302467</t>
  </si>
  <si>
    <t>http://pbs.twimg.com/profile_images/1416777797498978317/fSGRZ2sf_normal.jpg</t>
  </si>
  <si>
    <t>she/her - 22</t>
  </si>
  <si>
    <t>http://twitter.com/twoheadedb0ypt2/statuses/1424020394382659588</t>
  </si>
  <si>
    <t>1424020045945053189</t>
  </si>
  <si>
    <t>Ctuncrime</t>
  </si>
  <si>
    <t>Sat Aug 07 14:50:10 +0000 2021</t>
  </si>
  <si>
    <t>184314385</t>
  </si>
  <si>
    <t>http://pbs.twimg.com/profile_images/2177998167/Jmdh_reduit_normal.jpg</t>
  </si>
  <si>
    <t>blog Info: http://jmdinh.net/</t>
  </si>
  <si>
    <t>http://twitter.com/Ctuncrime/statuses/1424020045945053189</t>
  </si>
  <si>
    <t>1424019521745084423</t>
  </si>
  <si>
    <t>jonofracklincs</t>
  </si>
  <si>
    <t>Sat Aug 07 14:48:05 +0000 2021</t>
  </si>
  <si>
    <t>2529922531</t>
  </si>
  <si>
    <t>http://pbs.twimg.com/profile_images/1376816807416303616/O16M5U8o_normal.jpg</t>
  </si>
  <si>
    <t>Lincoln, England</t>
  </si>
  <si>
    <t>http://twitter.com/jonofracklincs/statuses/1424019521745084423</t>
  </si>
  <si>
    <t>1424019390798843915</t>
  </si>
  <si>
    <t>trashpanda1913</t>
  </si>
  <si>
    <t>Sat Aug 07 14:47:34 +0000 2021</t>
  </si>
  <si>
    <t>327141495</t>
  </si>
  <si>
    <t>http://pbs.twimg.com/profile_images/1254409551014580224/r5-I0nMK_normal.jpg</t>
  </si>
  <si>
    <t>http://twitter.com/trashpanda1913/statuses/1424019390798843915</t>
  </si>
  <si>
    <t>1424019384788557825</t>
  </si>
  <si>
    <t>gaschet4</t>
  </si>
  <si>
    <t>Sat Aug 07 14:47:32 +0000 2021</t>
  </si>
  <si>
    <t>1433140658</t>
  </si>
  <si>
    <t>http://pbs.twimg.com/profile_images/378800000024228132/e380daded0e248f4ff17d4628d6452c6_normal.jpeg</t>
  </si>
  <si>
    <t>Le Mans, France</t>
  </si>
  <si>
    <t>http://twitter.com/gaschet4/statuses/1424019384788557825</t>
  </si>
  <si>
    <t>1424019345429000193</t>
  </si>
  <si>
    <t>boywithlob</t>
  </si>
  <si>
    <t>Sat Aug 07 14:47:23 +0000 2021</t>
  </si>
  <si>
    <t>964380580187054080</t>
  </si>
  <si>
    <t>http://pbs.twimg.com/profile_images/1411198571676717063/ESgkP86p_normal.jpg</t>
  </si>
  <si>
    <t>http://twitter.com/boywithlob/statuses/1424019345429000193</t>
  </si>
  <si>
    <t>1424019222305312770</t>
  </si>
  <si>
    <t>Lemajor99</t>
  </si>
  <si>
    <t>Sat Aug 07 14:46:54 +0000 2021</t>
  </si>
  <si>
    <t>1042628184</t>
  </si>
  <si>
    <t>http://pbs.twimg.com/profile_images/1321976012855529472/XKuEt89Y_normal.jpg</t>
  </si>
  <si>
    <t>http://twitter.com/Lemajor99/statuses/1424019222305312770</t>
  </si>
  <si>
    <t>1424019052335439872</t>
  </si>
  <si>
    <t>DailyPolitik</t>
  </si>
  <si>
    <t>Sat Aug 07 14:46:13 +0000 2021</t>
  </si>
  <si>
    <t>772902210204233733</t>
  </si>
  <si>
    <t>http://pbs.twimg.com/profile_images/1251945848507961346/aIBfElcT_normal.jpg</t>
  </si>
  <si>
    <t>http://twitter.com/DailyPolitik/statuses/1424019052335439872</t>
  </si>
  <si>
    <t>1424018841374535684</t>
  </si>
  <si>
    <t>hctrods</t>
  </si>
  <si>
    <t>Sat Aug 07 14:45:23 +0000 2021</t>
  </si>
  <si>
    <t>2490062546</t>
  </si>
  <si>
    <t>http://pbs.twimg.com/profile_images/1423678732938645506/AD2hAiWa_normal.jpg</t>
  </si>
  <si>
    <t xml:space="preserve">she/her ♡︎ 20 ♡︎ cw scrubs </t>
  </si>
  <si>
    <t>http://twitter.com/hctrods/statuses/1424018841374535684</t>
  </si>
  <si>
    <t>1424018744557260803</t>
  </si>
  <si>
    <t>diIfdindjarin</t>
  </si>
  <si>
    <t>Sat Aug 07 14:45:00 +0000 2021</t>
  </si>
  <si>
    <t>1014811603655524352</t>
  </si>
  <si>
    <t>http://pbs.twimg.com/profile_images/1423274240409673735/MNtm0MyH_normal.jpg</t>
  </si>
  <si>
    <t>she/they 🪲 19 🐞 naarm</t>
  </si>
  <si>
    <t>http://twitter.com/diIfdindjarin/statuses/1424018744557260803</t>
  </si>
  <si>
    <t>1424018650537803779</t>
  </si>
  <si>
    <t>wyiles</t>
  </si>
  <si>
    <t>Sat Aug 07 14:44:37 +0000 2021</t>
  </si>
  <si>
    <t>1344135530192248835</t>
  </si>
  <si>
    <t>http://pbs.twimg.com/profile_images/1423825793009004545/-ofe1KE3_normal.jpg</t>
  </si>
  <si>
    <t>bisexual, fanpage, she/her</t>
  </si>
  <si>
    <t>http://twitter.com/wyiles/statuses/1424018650537803779</t>
  </si>
  <si>
    <t>1424017741728698374</t>
  </si>
  <si>
    <t>R4GNVNDR</t>
  </si>
  <si>
    <t>Sat Aug 07 14:41:01 +0000 2021</t>
  </si>
  <si>
    <t>1384445449860431873</t>
  </si>
  <si>
    <t>http://pbs.twimg.com/profile_images/1422380066697359378/LNNaYxCE_normal.jpg</t>
  </si>
  <si>
    <t>19 ; cup/cupid</t>
  </si>
  <si>
    <t>http://twitter.com/R4GNVNDR/statuses/1424017741728698374</t>
  </si>
  <si>
    <t>1424017623700836355</t>
  </si>
  <si>
    <t>yaesbaal</t>
  </si>
  <si>
    <t>Sat Aug 07 14:40:33 +0000 2021</t>
  </si>
  <si>
    <t>1327400780316299264</t>
  </si>
  <si>
    <t>http://pbs.twimg.com/profile_images/1422198796285464584/P_R5rFtD_normal.jpg</t>
  </si>
  <si>
    <t xml:space="preserve">she/they. 20+ </t>
  </si>
  <si>
    <t>http://twitter.com/yaesbaal/statuses/1424017623700836355</t>
  </si>
  <si>
    <t>1424016966734462979</t>
  </si>
  <si>
    <t>iNessrineN</t>
  </si>
  <si>
    <t>Sat Aug 07 14:37:56 +0000 2021</t>
  </si>
  <si>
    <t>120141023</t>
  </si>
  <si>
    <t>http://pbs.twimg.com/profile_images/1415289234747973638/ormte5SG_normal.jpg</t>
  </si>
  <si>
    <t>http://twitter.com/iNessrineN/statuses/1424016966734462979</t>
  </si>
  <si>
    <t>1424016762115395593</t>
  </si>
  <si>
    <t>H_Abs</t>
  </si>
  <si>
    <t>Sat Aug 07 14:37:07 +0000 2021</t>
  </si>
  <si>
    <t>257117472</t>
  </si>
  <si>
    <t>http://pbs.twimg.com/profile_images/1003472119991283713/RqJ67oXD_normal.jpg</t>
  </si>
  <si>
    <t>http://twitter.com/H_Abs/statuses/1424016762115395593</t>
  </si>
  <si>
    <t>1424016689059008516</t>
  </si>
  <si>
    <t>pssihotic</t>
  </si>
  <si>
    <t>Sat Aug 07 14:36:50 +0000 2021</t>
  </si>
  <si>
    <t>1357769045240668160</t>
  </si>
  <si>
    <t>http://pbs.twimg.com/profile_images/1388403438833311744/9pj6kdYM_normal.jpg</t>
  </si>
  <si>
    <t>http://twitter.com/pssihotic/statuses/1424016689059008516</t>
  </si>
  <si>
    <t>1424016460821696518</t>
  </si>
  <si>
    <t>JeanDuchaine</t>
  </si>
  <si>
    <t>Sat Aug 07 14:35:55 +0000 2021</t>
  </si>
  <si>
    <t>451526947</t>
  </si>
  <si>
    <t>http://pbs.twimg.com/profile_images/378800000317937067/201e56901e54c2649b26df8f66c1e3f6_normal.jpeg</t>
  </si>
  <si>
    <t>Nantes (France)</t>
  </si>
  <si>
    <t>http://twitter.com/JeanDuchaine/statuses/1424016460821696518</t>
  </si>
  <si>
    <t>1424015989818105858</t>
  </si>
  <si>
    <t>mitsuriitwt</t>
  </si>
  <si>
    <t>Sat Aug 07 14:34:03 +0000 2021</t>
  </si>
  <si>
    <t>1376094058272026626</t>
  </si>
  <si>
    <t>http://pbs.twimg.com/profile_images/1423265498402222087/WJG-_53D_normal.jpg</t>
  </si>
  <si>
    <t>she/xe/doll • 15 • byf ➪</t>
  </si>
  <si>
    <t>http://twitter.com/mitsuriitwt/statuses/1424015989818105858</t>
  </si>
  <si>
    <t>1424015955827560448</t>
  </si>
  <si>
    <t>luidjyh</t>
  </si>
  <si>
    <t>RT @HFirstpriest: #Afgan #Refugee woman arrested in #Athens #downtown when tried to arson a central park of Athens (Pedion tou 'Areos) with an improvised flame thrower
 #Greecewildfires #greecefire #GreeceUnderAttack #greeceonfire #Greeceisburning #arson #Ï€Ï…Ï_x0081_ÎºÎ±Î³Î¹ÎµÏ‚ #Î¦Î©Î¤Î™Î•Î£ #Î ÎµÎ´Î¯Î¿Î½_Ï„Î¿Ï…_Î†Ï_x0081_ÎµÏ‰Ï‚ #Flames https://t.co/aDL5yvsewx</t>
  </si>
  <si>
    <t>Sat Aug 07 14:33:55 +0000 2021</t>
  </si>
  <si>
    <t>501170094</t>
  </si>
  <si>
    <t>http://pbs.twimg.com/profile_images/1388114661120294915/qDxndeOS_normal.jpg</t>
  </si>
  <si>
    <t>http://twitter.com/luidjyh/statuses/1424015955827560448</t>
  </si>
  <si>
    <t>1424015881852628997</t>
  </si>
  <si>
    <t>moswaa</t>
  </si>
  <si>
    <t>#Ï†Ï‰Ï„Î¹ÎµÏ‚ #Ï†Ï‰Ï„Î¹Î± #Ï€Ï…Ï_x0081_ÎºÎ±Î³Î¹Î­Ï‚ #ÎµÏ…Î²Î¿Î¹Î±_Ï†Ï‰Ï„Î¹Î± #Î•Ï…Î²Î¿Î¹Î±_Î¼Î±Î½Ï„Î¿Ï…Î´Î¹_Î»Î¹Î¼Î½Î· Î•Ï…Î²Î¿Î¹Î± Î•Î»Î»Î±Î´Î± #greeceisburning #greecefire #Greece #PrayForGreece #helpgreece #Ï†Ï‰Ï„Î¹ÎµÏ‚_Î±Î»Î»Î·Î»ÎµÎ³Î³Ï…Î· #Ï†Ï‰Ï„Î¹Î±_Î±Î»Î»Î·Î»ÎµÎ³Î³Ï…Î· https://t.co/8zyGnDn5UK https://t.co/OZ6Apk8wdH</t>
  </si>
  <si>
    <t>Sat Aug 07 14:33:37 +0000 2021</t>
  </si>
  <si>
    <t>131569007</t>
  </si>
  <si>
    <t>http://pbs.twimg.com/profile_images/1372653343462543361/fjP96Ir1_normal.jpg</t>
  </si>
  <si>
    <t>Nemuro 根室市</t>
  </si>
  <si>
    <t>http://twitter.com/moswaa/statuses/1424015881852628997</t>
  </si>
  <si>
    <t>1424015747534229504</t>
  </si>
  <si>
    <t>GLITCHTHEPUNK</t>
  </si>
  <si>
    <t>ðŸ”¥ðŸ‡¬ðŸ‡· Des personnes Ã©vacuÃ©es en #Ferry alors que les #incendies de forÃªt massifs et meurtriers continuent en #GrÃ¨ce. #greecefire #PrayForGreece #greeceisburning https://t.co/sr9sQbAc2T</t>
  </si>
  <si>
    <t>Sat Aug 07 14:33:05 +0000 2021</t>
  </si>
  <si>
    <t>1299003721033031681</t>
  </si>
  <si>
    <t>http://pbs.twimg.com/profile_images/1421937059779039236/EX525vE5_normal.jpg</t>
  </si>
  <si>
    <t>it/its</t>
  </si>
  <si>
    <t>http://twitter.com/GLITCHTHEPUNK/statuses/1424015747534229504</t>
  </si>
  <si>
    <t>1424015574414340100</t>
  </si>
  <si>
    <t>hinqtashoyo</t>
  </si>
  <si>
    <t>RT @onhelloguwahati: Fires ravage Athens, thousands more flee https://t.co/6tuiASjhnW
 #greeceisburning #Athens #greecefire #AthensFire</t>
  </si>
  <si>
    <t>Sat Aug 07 14:32:24 +0000 2021</t>
  </si>
  <si>
    <t>1386965681376202752</t>
  </si>
  <si>
    <t>http://pbs.twimg.com/profile_images/1423690652634828807/fjz8cJFV_normal.jpg</t>
  </si>
  <si>
    <t>✧ she/they | 19 | carrd byf ✧</t>
  </si>
  <si>
    <t>http://twitter.com/hinqtashoyo/statuses/1424015574414340100</t>
  </si>
  <si>
    <t>1424015445871431687</t>
  </si>
  <si>
    <t>knivesforravens</t>
  </si>
  <si>
    <t>The intensity,complexity, frequency+geographical factors of the mass wildfires in #Greece points to a series of not random events.Anyone looking at the events as "natural phenomena" is naive
 #Î Ï…Ï_x0081_ÎºÎ±Î³Î¹Î± #Ï€Ï…Ï_x0081_ÎºÎ±Î³Î¹Î¬ #Ï€Ï…Ï_x0081_ÎºÎ±Î³Î¹Î­Ï‚ #greeceisburning #greecefire #Greecewildfires #Î²Î±Ï_x0081_Ï…Î¼Ï€Î¿Î¼Ï€Î·</t>
  </si>
  <si>
    <t>Sat Aug 07 14:31:53 +0000 2021</t>
  </si>
  <si>
    <t>1252245546615689217</t>
  </si>
  <si>
    <t>http://pbs.twimg.com/profile_images/1423213284866543618/Rf_m4tV8_normal.jpg</t>
  </si>
  <si>
    <t>Argentina</t>
  </si>
  <si>
    <t>http://twitter.com/knivesforravens/statuses/1424015445871431687</t>
  </si>
  <si>
    <t>1424015317605392385</t>
  </si>
  <si>
    <t>oyaoyabokuaka</t>
  </si>
  <si>
    <t>RT @Bozoklu020: Yunanistan'da da kundakÃ§ilardan bahsediyorlar..
 Allah bu kadar bÃ¼yÃ¼k kÃ¶tÃ¼lÃ¼k yapanlari da cayir cayir yaksin !
 #Greece 
 #greecefire https://t.co/8RgtO4HBcK</t>
  </si>
  <si>
    <t>Sat Aug 07 14:31:23 +0000 2021</t>
  </si>
  <si>
    <t>1128311711478366209</t>
  </si>
  <si>
    <t>http://pbs.twimg.com/profile_images/1405392854449459202/efXenp03_normal.jpg</t>
  </si>
  <si>
    <t>Caesar Zeppeli's 🧡</t>
  </si>
  <si>
    <t>http://twitter.com/oyaoyabokuaka/statuses/1424015317605392385</t>
  </si>
  <si>
    <t>1424015314778423300</t>
  </si>
  <si>
    <t>eliimination_</t>
  </si>
  <si>
    <t>#Î_x009d_Î”_THE_END 
 #PrayForGreece #Î‘Ï†Î¹Î´Î½ÎµÏ‚ #greecefire #Î´Î¹Î±Î³Î³ÎµÎ»Î¼Î± #Î™Ï€Ï€Î¿ÎºÏ_x0081_Î±Ï„ÎµÎ¹Î¿_Î Î¿Î»Î¹Ï„ÎµÎ¹Î± #ÎšÎ±Ï€Î±Î½Î´Ï_x0081_Î¹Ï„Î¹ #Î Ï…Ï_x0081_ÎºÎ±Î³Î¹Î± #opentv #ÎšÏ_x0081_Ï…Î¿Î½Î­Ï_x0081_Î¹ #ÎºÏ…Î²ÎµÏ_x0081_Î½Î·ÏƒÎ·_ÎœÎ·Ï„ÏƒÎ¿Ï„Î±ÎºÎ· https://t.co/oL9SimYCdu</t>
  </si>
  <si>
    <t>Sat Aug 07 14:31:22 +0000 2021</t>
  </si>
  <si>
    <t>1376166487874998276</t>
  </si>
  <si>
    <t>http://pbs.twimg.com/profile_images/1423270241908535299/KMn_7mBh_normal.jpg</t>
  </si>
  <si>
    <t>she/her, 17</t>
  </si>
  <si>
    <t>http://twitter.com/eliimination_/statuses/1424015314778423300</t>
  </si>
  <si>
    <t>1424014982786781188</t>
  </si>
  <si>
    <t>voulavassil</t>
  </si>
  <si>
    <t>RT @TXT__News: Not txt relate
 â€¼ï¸_x008f_GREECE IS BURNING , let's spread the awareness for this. 
 Take care our Greece moas &amp;amp; all people. 
 #Ï†Ï‰Ï„Î¹Î± #Î²Î±Ï_x0081_Ï…Î¼Ï€Î¿Î¼Ï€Î· #Ï†Ï‰Ï„Î¹Î±_Î‘Î¹Î³Î¹Î±Î»ÎµÎ¹Î± #PrayForGreece #greecefire https://t.co/Zrktu6vCJG</t>
  </si>
  <si>
    <t>Sat Aug 07 14:30:03 +0000 2021</t>
  </si>
  <si>
    <t>2464991502</t>
  </si>
  <si>
    <t>http://pbs.twimg.com/profile_images/460131943959392256/LVCNTb12_normal.jpeg</t>
  </si>
  <si>
    <t>Ν.ΗΡΑΚΛΕΙΟ</t>
  </si>
  <si>
    <t>http://twitter.com/voulavassil/statuses/1424014982786781188</t>
  </si>
  <si>
    <t>1424014910061699082</t>
  </si>
  <si>
    <t>TalitaBaena</t>
  </si>
  <si>
    <t>Sat Aug 07 14:29:46 +0000 2021</t>
  </si>
  <si>
    <t>57136395</t>
  </si>
  <si>
    <t>http://pbs.twimg.com/profile_images/1333225440694181890/05N9TJUZ_normal.jpg</t>
  </si>
  <si>
    <t>Santarém - PA</t>
  </si>
  <si>
    <t>http://twitter.com/TalitaBaena/statuses/1424014910061699082</t>
  </si>
  <si>
    <t>{"hashtags":[],"symbols":[],"user_mentions":[{"screen_name":"yanredpill","name":"YΛN","id":159656307,"id_str":"159656307","indices":[3,14]}],"urls":[]}</t>
  </si>
  <si>
    <t>1424014810736439300</t>
  </si>
  <si>
    <t>AtsonIvaylo</t>
  </si>
  <si>
    <t>Sat Aug 07 14:29:22 +0000 2021</t>
  </si>
  <si>
    <t>1423934958092099590</t>
  </si>
  <si>
    <t>http://pbs.twimg.com/profile_images/1424062897651605505/MzUfYB9A_normal.jpg</t>
  </si>
  <si>
    <t>http://twitter.com/AtsonIvaylo/statuses/1424014810736439300</t>
  </si>
  <si>
    <t>{"hashtags":[{"text":"Greece","indices":[93,100]},{"text":"greecefire","indices":[101,112]}],"symbols":[],"user_mentions":[{"screen_name":"G_laineMaltais","name":"Guylaine Maltais, PRP🧘‍♀️💉💉🧘‍♀️","id":418984537,"id_str":"418984537","indices":[3,18]}],"urls":[]}</t>
  </si>
  <si>
    <t>1424014806823182339</t>
  </si>
  <si>
    <t>peridoitsu</t>
  </si>
  <si>
    <t>Sat Aug 07 14:29:21 +0000 2021</t>
  </si>
  <si>
    <t>4531192213</t>
  </si>
  <si>
    <t>http://pbs.twimg.com/profile_images/1423905935211307012/ousLkjl5_normal.jpg</t>
  </si>
  <si>
    <t>cool, sweet &amp; catchy! | ar 55</t>
  </si>
  <si>
    <t>http://twitter.com/peridoitsu/statuses/1424014806823182339</t>
  </si>
  <si>
    <t>1424014719078240265</t>
  </si>
  <si>
    <t>G_laineMaltais</t>
  </si>
  <si>
    <t>Sat Aug 07 14:29:00 +0000 2021</t>
  </si>
  <si>
    <t>418984537</t>
  </si>
  <si>
    <t>http://pbs.twimg.com/profile_images/1405281386261467137/qsiQyDqr_normal.jpg</t>
  </si>
  <si>
    <t>Province de Qc, Canada.</t>
  </si>
  <si>
    <t>http://twitter.com/G_laineMaltais/statuses/1424014719078240265</t>
  </si>
  <si>
    <t>{"hashtags":[{"text":"Greece","indices":[73,80]},{"text":"greecefire","indices":[81,92]}],"symbols":[],"user_mentions":[],"urls":[{"url":"https://t.co/q1IlRICVxp","expanded_url":"https://twitter.com/gab_h_r/status/1423824191481057285","display_url":"twitter.com/gab_h_r/status…","indices":[93,116]}]}</t>
  </si>
  <si>
    <t>1424014491843391488</t>
  </si>
  <si>
    <t>allydoodles979</t>
  </si>
  <si>
    <t>Sat Aug 07 14:28:06 +0000 2021</t>
  </si>
  <si>
    <t>1327984715689652226</t>
  </si>
  <si>
    <t>http://pbs.twimg.com/profile_images/1411749767542054913/YsQlGFjY_normal.jpg</t>
  </si>
  <si>
    <t>http://twitter.com/allydoodles979/statuses/1424014491843391488</t>
  </si>
  <si>
    <t>1424014465650024461</t>
  </si>
  <si>
    <t>er1_dan</t>
  </si>
  <si>
    <t>Sat Aug 07 14:28:00 +0000 2021</t>
  </si>
  <si>
    <t>1236337225488633858</t>
  </si>
  <si>
    <t>http://pbs.twimg.com/profile_images/1416966575614275588/yXPa9e1b_normal.jpg</t>
  </si>
  <si>
    <t>he/him</t>
  </si>
  <si>
    <t>http://twitter.com/er1_dan/statuses/1424014465650024461</t>
  </si>
  <si>
    <t>1424014282988085249</t>
  </si>
  <si>
    <t>Antoniafan1</t>
  </si>
  <si>
    <t>Sat Aug 07 14:27:16 +0000 2021</t>
  </si>
  <si>
    <t>1053241843</t>
  </si>
  <si>
    <t>http://twitter.com/Antoniafan1/statuses/1424014282988085249</t>
  </si>
  <si>
    <t>{"hashtags":[{"text":"φωτιες","indices":[21,28]},{"text":"φωτια","indices":[29,35]},{"text":"πυρκαγιές","indices":[36,46]},{"text":"ευβοια_φωτια","indices":[47,60]},{"text":"Ευβοια_μαντουδι_λιμνη","indices":[61,83]},{"text":"greeceisburning","indices":[98,114]},{"text":"greecefire","indices":[115,126]},{"text":"Greece","indices":[127,134]}],"symbols":[],"user_mentions":[{"screen_name":"AgainstUgliness","name":"Καταντια Ρε","id":1371079372510232600,"id_str":"1371079372510232579","indices":[3,19]}],"urls":[]}</t>
  </si>
  <si>
    <t>1424013861984694279</t>
  </si>
  <si>
    <t>ds41744</t>
  </si>
  <si>
    <t>Sat Aug 07 14:25:36 +0000 2021</t>
  </si>
  <si>
    <t>89446706</t>
  </si>
  <si>
    <t>http://pbs.twimg.com/profile_images/1412963663808405508/9XIX1m2V_normal.jpg</t>
  </si>
  <si>
    <t>http://twitter.com/ds41744/statuses/1424013861984694279</t>
  </si>
  <si>
    <t>{"hashtags":[{"text":"Greece","indices":[95,102]},{"text":"greeceisburning","indices":[104,120]},{"text":"greecefire","indices":[122,133]}],"symbols":[],"user_mentions":[{"screen_name":"wetter_ar","name":"Daily Weather","id":1240083814233317400,"id_str":"1240083814233317379","indices":[3,13]}],"urls":[]}</t>
  </si>
  <si>
    <t>1424013648150765576</t>
  </si>
  <si>
    <t>ccyyjjii</t>
  </si>
  <si>
    <t>Sat Aug 07 14:24:45 +0000 2021</t>
  </si>
  <si>
    <t>1040024345899237377</t>
  </si>
  <si>
    <t>http://pbs.twimg.com/profile_images/1420360069078667264/-oTdn9P4_normal.jpg</t>
  </si>
  <si>
    <t>เน้ตนายทุนแย่มากค่ะช้าด้วย</t>
  </si>
  <si>
    <t>http://twitter.com/ccyyjjii/statuses/1424013648150765576</t>
  </si>
  <si>
    <t>1424013464092258308</t>
  </si>
  <si>
    <t>CarolinaHorler</t>
  </si>
  <si>
    <t>RT @ergysdona: C'est aussi le cas en GrÃ¨ce. Pas de planification, pas assez de CanadAirs, pas assez de pompiers, pas de contre-mesures incendie. La moitiÃ© de la GrÃ¨ce brÃ»le depuis 4 jours. C'est la catastrophe.
 @RTSinfo #IncendiesGrece #GreeceFire https://t.co/IoGRUoYf4b</t>
  </si>
  <si>
    <t>Sat Aug 07 14:24:01 +0000 2021</t>
  </si>
  <si>
    <t>543675031</t>
  </si>
  <si>
    <t>http://pbs.twimg.com/profile_images/1422251007292104705/x6Ly8m6j_normal.jpg</t>
  </si>
  <si>
    <t>Sabadell</t>
  </si>
  <si>
    <t>http://twitter.com/CarolinaHorler/statuses/1424013464092258308</t>
  </si>
  <si>
    <t>{"hashtags":[],"symbols":[],"user_mentions":[{"screen_name":"AMORETSAGKRINOU","name":"ellie • 🇨🇾🇬🇷","id":989424195674263600,"id_str":"989424195674263552","indices":[3,19]}],"urls":[]}</t>
  </si>
  <si>
    <t>1424013294616993796</t>
  </si>
  <si>
    <t>veee_vohhh</t>
  </si>
  <si>
    <t>RT @ibrhmvarli: BÃ¼tÃ¼n bir Akdeniz havzasÄ± yangÄ±nlara teslim...ðŸ˜¢ Yunanistan #Evia #greecefire #greeceisburning #GreeceFires https://t.co/bQipU45bri</t>
  </si>
  <si>
    <t>Sat Aug 07 14:23:20 +0000 2021</t>
  </si>
  <si>
    <t>1346120507834265608</t>
  </si>
  <si>
    <t>http://pbs.twimg.com/profile_images/1420973480762220547/wTStH1ku_normal.jpg</t>
  </si>
  <si>
    <t>http://twitter.com/veee_vohhh/statuses/1424013294616993796</t>
  </si>
  <si>
    <t>1424013223267868682</t>
  </si>
  <si>
    <t>angelheart2015</t>
  </si>
  <si>
    <t>Sat Aug 07 14:23:03 +0000 2021</t>
  </si>
  <si>
    <t>2585688794</t>
  </si>
  <si>
    <t>http://pbs.twimg.com/profile_images/1419378474872082437/8EEcGSAf_normal.jpg</t>
  </si>
  <si>
    <t>On Carlos Oliveira's Lap</t>
  </si>
  <si>
    <t>http://twitter.com/angelheart2015/statuses/1424013223267868682</t>
  </si>
  <si>
    <t>1424013193521684484</t>
  </si>
  <si>
    <t>FlogWarrior</t>
  </si>
  <si>
    <t>Sat Aug 07 14:22:56 +0000 2021</t>
  </si>
  <si>
    <t>2725445988</t>
  </si>
  <si>
    <t>http://pbs.twimg.com/profile_images/1392437767599116290/f3TLsZUi_normal.jpg</t>
  </si>
  <si>
    <t>Living on Ramindjeri land</t>
  </si>
  <si>
    <t>http://twitter.com/FlogWarrior/statuses/1424013193521684484</t>
  </si>
  <si>
    <t>1424013006107783171</t>
  </si>
  <si>
    <t>Abigail39629372</t>
  </si>
  <si>
    <t>Sat Aug 07 14:22:12 +0000 2021</t>
  </si>
  <si>
    <t>1330696099116486656</t>
  </si>
  <si>
    <t>http://pbs.twimg.com/profile_images/1420088689649233921/5YewLCIS_normal.jpg</t>
  </si>
  <si>
    <t>http://twitter.com/Abigail39629372/statuses/1424013006107783171</t>
  </si>
  <si>
    <t>1424012846933839877</t>
  </si>
  <si>
    <t>LeipzigSyd</t>
  </si>
  <si>
    <t>Sat Aug 07 14:21:34 +0000 2021</t>
  </si>
  <si>
    <t>2171487918</t>
  </si>
  <si>
    <t>http://pbs.twimg.com/profile_images/886368422359056384/RPbsX70d_normal.jpg</t>
  </si>
  <si>
    <t>AUS &amp; EU</t>
  </si>
  <si>
    <t>http://twitter.com/LeipzigSyd/statuses/1424012846933839877</t>
  </si>
  <si>
    <t>{"hashtags":[{"text":"greecefire","indices":[58,69]},{"text":"auspol","indices":[70,77]},{"text":"CaliforniaFires","indices":[78,94]},{"text":"libfail","indices":[95,103]},{"text":"ClimateEmergency","indices":[104,121]}],"symbols":[],"user_mentions":[],"urls":[{"url":"https://t.co/Zl5YZCsCSy","expanded_url":"https://twitter.com/JoshuaPotash/status/1422998168757800963?s=19","display_url":"twitter.com/JoshuaPotash/s…","indices":[122,145]}]}</t>
  </si>
  <si>
    <t>1424012453717975042</t>
  </si>
  <si>
    <t>AFFEJEEManuella</t>
  </si>
  <si>
    <t>Sat Aug 07 14:20:00 +0000 2021</t>
  </si>
  <si>
    <t>394563177</t>
  </si>
  <si>
    <t>http://pbs.twimg.com/profile_images/1392432991331307522/Qfc5A5tS_normal.jpg</t>
  </si>
  <si>
    <t>http://twitter.com/AFFEJEEManuella/statuses/1424012453717975042</t>
  </si>
  <si>
    <t>1424012031229792261</t>
  </si>
  <si>
    <t>missscawlett</t>
  </si>
  <si>
    <t>#Greece -People are evacuated in a ferry, as deadly wildfires reach their hometowns.
 #GreekFires #greecefire #wildfires https://t.co/CF7V8zzZjt</t>
  </si>
  <si>
    <t>Sat Aug 07 14:18:19 +0000 2021</t>
  </si>
  <si>
    <t>192152832</t>
  </si>
  <si>
    <t>http://pbs.twimg.com/profile_images/1408757512539566082/N1smi0vG_normal.jpg</t>
  </si>
  <si>
    <t>she/her seasian</t>
  </si>
  <si>
    <t>http://twitter.com/missscawlett/statuses/1424012031229792261</t>
  </si>
  <si>
    <t>1424011814547959809</t>
  </si>
  <si>
    <t>Larryeatscarrot</t>
  </si>
  <si>
    <t>RT @ZouvelosGeorge: #PrayForGreece #Hellas ðŸ‡¬ðŸ‡·ðŸ‡¬ðŸ‡·ðŸ‡¬ðŸ‡·ðŸ‡¬ðŸ‡· Here island of Evia across from #Athens #Î‘Î¸Î·Î½Î±-the 2nd clip in the video, #firefighters are escaping from the raging inferno by the skin of their teeth. @ZouvelosGeorge #GreekFires #greeceisburning #greecefire #greece @FIATLUXSTUDIOS #God Help us! https://t.co/5nLBm8bBi0</t>
  </si>
  <si>
    <t>Sat Aug 07 14:17:28 +0000 2021</t>
  </si>
  <si>
    <t>1325142142528876545</t>
  </si>
  <si>
    <t>http://pbs.twimg.com/profile_images/1400552976171864065/obX-vaCS_normal.jpg</t>
  </si>
  <si>
    <t xml:space="preserve">She/her </t>
  </si>
  <si>
    <t>http://twitter.com/Larryeatscarrot/statuses/1424011814547959809</t>
  </si>
  <si>
    <t>1424011755072667654</t>
  </si>
  <si>
    <t>emma_ml27</t>
  </si>
  <si>
    <t>TÃ¶bb ezer lakos menekÃ¼lt el a gÃ¶rÃ¶g fÅ‘vÃ¡rosbÃ³l Ã©s kÃ¶rnyÃ©kÃ©rÅ‘l pÃ©ntek reggelre az AthÃ©ntÃ³l Ã©szakra negyedik napja tartÃ³ erdÅ‘tÃ¼zek elÅ‘l a hÅ‘sÃ©ghullÃ¡m kÃ¶zepette.
 https://t.co/OXmOYIz1ex
 #gÃ¶rÃ¶gorszÃ¡g #tÅ±z #gÃ¶rÃ¶gorszÃ¡gtÅ±z #greece #greecefire</t>
  </si>
  <si>
    <t>Sat Aug 07 14:17:13 +0000 2021</t>
  </si>
  <si>
    <t>1138165962442760193</t>
  </si>
  <si>
    <t>http://pbs.twimg.com/profile_images/1420423356856377348/mtwJaFZp_normal.jpg</t>
  </si>
  <si>
    <t>http://twitter.com/emma_ml27/statuses/1424011755072667654</t>
  </si>
  <si>
    <t>1424011738563895302</t>
  </si>
  <si>
    <t>g6LOvI5qfQM1eet</t>
  </si>
  <si>
    <t>This is horrific #greecefire #greeceisburning https://t.co/o11NS6v0C1</t>
  </si>
  <si>
    <t>Sat Aug 07 14:17:09 +0000 2021</t>
  </si>
  <si>
    <t>1224951258647273473</t>
  </si>
  <si>
    <t>http://pbs.twimg.com/profile_images/1326444979363979264/tT6qIPZY_normal.jpg</t>
  </si>
  <si>
    <t>Καβάλα προ</t>
  </si>
  <si>
    <t>http://twitter.com/g6LOvI5qfQM1eet/statuses/1424011738563895302</t>
  </si>
  <si>
    <t>1424011716774436873</t>
  </si>
  <si>
    <t>Tourettes2020</t>
  </si>
  <si>
    <t>RT @KostaOnTrade: #Swedish air tractor delivering accurate payload on the flames saving a house.
 Angels do have wings!
 #greecefire #Greece #Sweden https://t.co/FLgLoFcEd8</t>
  </si>
  <si>
    <t>Sat Aug 07 14:17:04 +0000 2021</t>
  </si>
  <si>
    <t>1268632834962415616</t>
  </si>
  <si>
    <t>http://pbs.twimg.com/profile_images/1419094790415667203/FqXLLBOY_normal.jpg</t>
  </si>
  <si>
    <t>http://twitter.com/Tourettes2020/statuses/1424011716774436873</t>
  </si>
  <si>
    <t>1424011561576943619</t>
  </si>
  <si>
    <t>blygnf</t>
  </si>
  <si>
    <t>RT @ArtemisTsatsaki: If anyone wants to help: 
 #greeceisburning #greecefire #Î Ï…Ï_x0081_ÎºÎ±Î³Î¹Î± https://t.co/Cmg5Ej3Hth</t>
  </si>
  <si>
    <t>Sat Aug 07 14:16:27 +0000 2021</t>
  </si>
  <si>
    <t>1272688531626962945</t>
  </si>
  <si>
    <t>http://pbs.twimg.com/profile_images/1416693598649823234/xDh1I_Go_normal.jpg</t>
  </si>
  <si>
    <t>she / they / xe</t>
  </si>
  <si>
    <t>http://twitter.com/blygnf/statuses/1424011561576943619</t>
  </si>
  <si>
    <t>1424011248023314432</t>
  </si>
  <si>
    <t>thenewaotfan</t>
  </si>
  <si>
    <t>Sat Aug 07 14:15:13 +0000 2021</t>
  </si>
  <si>
    <t>1372651691548549123</t>
  </si>
  <si>
    <t>http://pbs.twimg.com/profile_images/1421132043744907265/VnJN6MDw_normal.jpg</t>
  </si>
  <si>
    <t>she/her ; 20</t>
  </si>
  <si>
    <t>http://twitter.com/thenewaotfan/statuses/1424011248023314432</t>
  </si>
  <si>
    <t>1424010893315223558</t>
  </si>
  <si>
    <t>ppinkyeonie</t>
  </si>
  <si>
    <t>Sat Aug 07 14:13:48 +0000 2021</t>
  </si>
  <si>
    <t>1064171766686380032</t>
  </si>
  <si>
    <t>http://pbs.twimg.com/profile_images/1419334692231385088/sha2S_Lm_normal.jpg</t>
  </si>
  <si>
    <t>http://twitter.com/ppinkyeonie/statuses/1424010893315223558</t>
  </si>
  <si>
    <t>1424010882917490694</t>
  </si>
  <si>
    <t>ArcherMadellin</t>
  </si>
  <si>
    <t>Sat Aug 07 14:13:45 +0000 2021</t>
  </si>
  <si>
    <t>1341628477590614017</t>
  </si>
  <si>
    <t>http://pbs.twimg.com/profile_images/1421175013583900674/A-O5l-5g_normal.png</t>
  </si>
  <si>
    <t xml:space="preserve">No stunts </t>
  </si>
  <si>
    <t>http://twitter.com/ArcherMadellin/statuses/1424010882917490694</t>
  </si>
  <si>
    <t>1424010822565744644</t>
  </si>
  <si>
    <t>ChevreNathalie</t>
  </si>
  <si>
    <t>Sat Aug 07 14:13:31 +0000 2021</t>
  </si>
  <si>
    <t>1183053965111545863</t>
  </si>
  <si>
    <t>http://pbs.twimg.com/profile_images/1183054200210673665/gVQtcCf4_normal.jpg</t>
  </si>
  <si>
    <t>http://twitter.com/ChevreNathalie/statuses/1424010822565744644</t>
  </si>
  <si>
    <t>1424010707218096128</t>
  </si>
  <si>
    <t>DeltaCore9</t>
  </si>
  <si>
    <t>Sat Aug 07 14:13:04 +0000 2021</t>
  </si>
  <si>
    <t>1356403202623557632</t>
  </si>
  <si>
    <t>http://pbs.twimg.com/profile_images/1356409583338545153/BtQDiUED_normal.jpg</t>
  </si>
  <si>
    <t>Mexico</t>
  </si>
  <si>
    <t>http://twitter.com/DeltaCore9/statuses/1424010707218096128</t>
  </si>
  <si>
    <t>1424010009873207297</t>
  </si>
  <si>
    <t>maxidadmp4</t>
  </si>
  <si>
    <t>One dead, dozens injured in wildfires near #Athens #greecefire https://t.co/8QxbqZSmAK</t>
  </si>
  <si>
    <t>Sat Aug 07 14:10:17 +0000 2021</t>
  </si>
  <si>
    <t>916296186218405889</t>
  </si>
  <si>
    <t>http://pbs.twimg.com/profile_images/1412537910272966657/rf43kddN_normal.jpg</t>
  </si>
  <si>
    <t>jackson wyoming</t>
  </si>
  <si>
    <t>http://twitter.com/maxidadmp4/statuses/1424010009873207297</t>
  </si>
  <si>
    <t>1424009984405381124</t>
  </si>
  <si>
    <t>MatonYuki</t>
  </si>
  <si>
    <t>Merci Ã Toutes et Tous pour vos gentils messages de soutien ðŸ’–
 @belleoen
 @IsabelleTjoen
 #greecefire #heatwave #greeceisburning #prayforgreece #smokeandashes #nightmare #iziskosmos https://t.co/CxgtKdwJfo</t>
  </si>
  <si>
    <t>Sat Aug 07 14:10:11 +0000 2021</t>
  </si>
  <si>
    <t>1359517861753061380</t>
  </si>
  <si>
    <t>http://pbs.twimg.com/profile_images/1359518407507460098/FnDwl4JD_normal.jpg</t>
  </si>
  <si>
    <t>http://twitter.com/MatonYuki/statuses/1424009984405381124</t>
  </si>
  <si>
    <t>1424009876565594114</t>
  </si>
  <si>
    <t>niccolotosi</t>
  </si>
  <si>
    <t>RT @rizzolini: All 5-10 min they load water in front of our Hotel. #rhodes #rhodos #fire #greecefire https://t.co/TyhuaIE2jW</t>
  </si>
  <si>
    <t>Sat Aug 07 14:09:46 +0000 2021</t>
  </si>
  <si>
    <t>241868717</t>
  </si>
  <si>
    <t>http://pbs.twimg.com/profile_images/1299232420034523136/-bOGlqxh_normal.jpg</t>
  </si>
  <si>
    <t>http://twitter.com/niccolotosi/statuses/1424009876565594114</t>
  </si>
  <si>
    <t>{"hashtags":[{"text":"Πυρκαγια","indices":[100,109]},{"text":"Αττικη","indices":[110,117]},{"text":"Athens","indices":[118,125]}],"symbols":[],"user_mentions":[{"screen_name":"Sseokminie","name":"🕷seokminiee","id":966666806353190900,"id_str":"966666806353190914","indices":[3,14]}],"urls":[]}</t>
  </si>
  <si>
    <t>1424009476974288898</t>
  </si>
  <si>
    <t>pirwanet</t>
  </si>
  <si>
    <t>The strength and the agony of a Greek lioness of forest firefighting. The cry of all of us comes out of her lipsâ€¦.
 #PrayForGreece #Greecewildfires #greecefire #GreeceFires #greeceonfire #Greece #Ï†Ï‰Ï„Î¹Î±_Î±Î»Î»Î·Î»ÎµÎ³Î³Ï…Î· #Ï†Ï‰Ï„Î¹Î±_Î²Î±Ï_x0081_Ï…Î¼Ï€Î¿Î¼Ï€Î· #Ï†Ï‰Ï„Î¹ÎµÏ‚ https://t.co/ucRkeRe857</t>
  </si>
  <si>
    <t>Sat Aug 07 14:08:10 +0000 2021</t>
  </si>
  <si>
    <t>390552097</t>
  </si>
  <si>
    <t>http://pbs.twimg.com/profile_images/1170396967110885378/UBLga6Ua_normal.jpg</t>
  </si>
  <si>
    <t>Delémont, Jura</t>
  </si>
  <si>
    <t>http://twitter.com/pirwanet/statuses/1424009476974288898</t>
  </si>
  <si>
    <t>1424009441805062160</t>
  </si>
  <si>
    <t>lvesy</t>
  </si>
  <si>
    <t>RT @BBijuDuval: Que le temps maussade Ã #Grenoble ne nous y trompe pas, le rÃ©chauffement climatique est terriblement Ã l'Å“uvre cet Ã©tÃ©.
 De tout cÅ“ur avec nos amis de GrÃ¨ce et de Turquie ðŸ˜¥
 #greecefire 
 #Turkeyisburning https://t.co/cUUVpMpuel https://t.co/RltbZsKcUb</t>
  </si>
  <si>
    <t>Sat Aug 07 14:08:02 +0000 2021</t>
  </si>
  <si>
    <t>312700699</t>
  </si>
  <si>
    <t>http://pbs.twimg.com/profile_images/734834641371320320/5dtB-Uej_normal.jpg</t>
  </si>
  <si>
    <t>http://twitter.com/lvesy/statuses/1424009441805062160</t>
  </si>
  <si>
    <t>1424009362427817988</t>
  </si>
  <si>
    <t>crossieswife</t>
  </si>
  <si>
    <t>#Swedish air tractor delivering accurate payload on the flames saving a house.
 Angels do have wings!
 #greecefire #Greece #Sweden https://t.co/FLgLoFcEd8</t>
  </si>
  <si>
    <t>Sat Aug 07 14:07:43 +0000 2021</t>
  </si>
  <si>
    <t>1359995534736560134</t>
  </si>
  <si>
    <t>http://pbs.twimg.com/profile_images/1424021702237896707/GT6lMS-a_normal.jpg</t>
  </si>
  <si>
    <t>aayla's arms | she/her ! 7teen</t>
  </si>
  <si>
    <t>http://twitter.com/crossieswife/statuses/1424009362427817988</t>
  </si>
  <si>
    <t>1424008884520357891</t>
  </si>
  <si>
    <t>caswenbowen</t>
  </si>
  <si>
    <t>RT @fitziou1: Hope, before youâ€™ve post to pray for the people whoâ€™ve lost their houses due to the fires , youâ€™d already payed even 2 dollars to help them. #fire #Greece #greecefire #helpgreece</t>
  </si>
  <si>
    <t>Sat Aug 07 14:05:49 +0000 2021</t>
  </si>
  <si>
    <t>1415793867018936327</t>
  </si>
  <si>
    <t>http://pbs.twimg.com/profile_images/1424056008473726977/GJlxXDZE_normal.jpg</t>
  </si>
  <si>
    <t>rj’s biggest shipper | she/her</t>
  </si>
  <si>
    <t>http://twitter.com/caswenbowen/statuses/1424008884520357891</t>
  </si>
  <si>
    <t>1424008803306119169</t>
  </si>
  <si>
    <t>MBerberi</t>
  </si>
  <si>
    <t>ðŸ”´Greece Wildfires 
 People are evacuated by ferry, surrounded by flames. 
  #Greece #greecefire #greeceisburning 
  https://t.co/b00hTopdQS</t>
  </si>
  <si>
    <t>Sat Aug 07 14:05:30 +0000 2021</t>
  </si>
  <si>
    <t>293369383</t>
  </si>
  <si>
    <t>http://pbs.twimg.com/profile_images/1343823697543651330/6hhPRRdy_normal.jpg</t>
  </si>
  <si>
    <t>Athenes - Greece 🇬🇷</t>
  </si>
  <si>
    <t>http://twitter.com/MBerberi/statuses/1424008803306119169</t>
  </si>
  <si>
    <t>1424008477404446729</t>
  </si>
  <si>
    <t>YXL_Karthago</t>
  </si>
  <si>
    <t>Î¦Ï‰Ï„Î¹ÎµÎ­Ï‚ ÏƒÎ·Î¼ÎµÎ¹ÏŽÎ½Î¿Î½Ï„Î±Î¹ ÏƒÏ„Î¿ Î£Î¼ÏŒÎ»Î¹ÎºÎ±, ÏƒÏ„Î¿ Î Î¿Î»Ï…ÏƒÏ„Î¬Ï†Ï…Î»Î¿ ÎºÎ±Î¹ Î¡Ï‰Î¼Î±Î½ÏŒ ÏƒÏ„Î·Î½ Î Ï_x0081_Î­Î²ÎµÎ¶Î±, ÏƒÏ„Î¿ Î¤Î­Ï_x0081_Î¿Î²Î¿ Î™Ï‰Î±Î½Î½Î¯Î½Ï‰Î½ ÎºÎ±Î¹ ÏƒÏ„Î¿ ÎšÎ±Î»Î¿Î³ÎµÏ_x0081_Î¹ÎºÏŒ Ï„Î·Ï‚ Î†Ï_x0081_Ï„Î±Ï‚ðŸ˜³
 #Greece #greecefire #Greecewildfires #Iwannina 
 https://t.co/Uc6In2Qmjj</t>
  </si>
  <si>
    <t>Sat Aug 07 14:04:12 +0000 2021</t>
  </si>
  <si>
    <t>1050149077</t>
  </si>
  <si>
    <t>http://pbs.twimg.com/profile_images/1372632141813678080/g0PUMSVl_normal.jpg</t>
  </si>
  <si>
    <t>http://twitter.com/YXL_Karthago/statuses/1424008477404446729</t>
  </si>
  <si>
    <t>{"hashtags":[{"text":"Πυρκαγια","indices":[72,81]},{"text":"greeceisburning","indices":[82,98]},{"text":"GreeceUnderAttack","indices":[99,117]},{"text":"φωτιες","indices":[118,125]},{"text":"BeARealHero","indices":[126,138]}],"symbols":[],"user_mentions":[{"screen_name":"sweetnergrande2","name":"sweetenergrande","id":1253697404253028400,"id_str":"1253697404253028352","indices":[3,19]}],"urls":[]}</t>
  </si>
  <si>
    <t>1424008429736284164</t>
  </si>
  <si>
    <t>ipassa3</t>
  </si>
  <si>
    <t>Very apocalyptic video of people in Greece being evacuated from the forest fires by boat.
 Heart breaking pics and videos of 
 #greecefire https://t.co/OChHPFuiVT</t>
  </si>
  <si>
    <t>Sat Aug 07 14:04:01 +0000 2021</t>
  </si>
  <si>
    <t>1311968832</t>
  </si>
  <si>
    <t>http://pbs.twimg.com/profile_images/1295384919368249347/jYmQqkNB_normal.jpg</t>
  </si>
  <si>
    <t>http://twitter.com/ipassa3/statuses/1424008429736284164</t>
  </si>
  <si>
    <t>1424008069730631683</t>
  </si>
  <si>
    <t>Onedire51265921</t>
  </si>
  <si>
    <t>RT @DrKoutsounida: ÎšÎ±Î¹Ï_x0081_ÏŒÏ‚ Î®Ï„Î±Î½; Î‰Ï„Î±Î½ Î±Ï€Î±Ï_x0081_Î±Î¯Ï„Î·Ï„Î¿ Î½Î± Ï†Ï„Î¬ÏƒÎ¿Ï…Î¼Îµ ÏƒÎµ Î±Ï…Ï„ÏŒ Ï„Î¿ ÏƒÎ·Î¼ÎµÎ¯Î¿;
 #Î Ï…Ï_x0081_ÎºÎ±Î³Î¹Î± #Ï†Ï‰Ï„Î¹ÎµÏ‚ #greeceisburning #greecefire #Greecewildfires #greecefires #Ï€Ï…Ï_x0081_ÎºÎ±Î³Î¹ÎµÏ‚ #ÎµÎ»ÎµÎ¿Ï‚Ï€Î¹Î± https://t.co/1bVyvV2cif</t>
  </si>
  <si>
    <t>Sat Aug 07 14:02:35 +0000 2021</t>
  </si>
  <si>
    <t>1283836850684211206</t>
  </si>
  <si>
    <t>http://pbs.twimg.com/profile_images/1393857363665317889/Xl5nUr_-_normal.jpg</t>
  </si>
  <si>
    <t>http://twitter.com/Onedire51265921/statuses/1424008069730631683</t>
  </si>
  <si>
    <t>1424007974914232323</t>
  </si>
  <si>
    <t>ElRaf67</t>
  </si>
  <si>
    <t>@PresidencyGR
 @PrimeministerGR
 @pyrosvestiki
 #greeceisburning 
 #greecefire 
 #Athena
 #Greecewildfires 
 https://t.co/Vlvjj4QKXj</t>
  </si>
  <si>
    <t>Sat Aug 07 14:02:12 +0000 2021</t>
  </si>
  <si>
    <t>1184921541617836034</t>
  </si>
  <si>
    <t>http://pbs.twimg.com/profile_images/1403422813294415873/TQN1iDm1_normal.jpg</t>
  </si>
  <si>
    <t>http://twitter.com/ElRaf67/statuses/1424007974914232323</t>
  </si>
  <si>
    <t>{"hashtags":[{"text":"Ferry","indices":[49,55]},{"text":"incendies","indices":[70,80]},{"text":"Grèce","indices":[126,132]}],"symbols":[],"user_mentions":[{"screen_name":"MediaFrance24","name":"MediaFrance24 🌐","id":1311032864759308300,"id_str":"1311032864759308290","indices":[3,17]}],"urls":[]}</t>
  </si>
  <si>
    <t>1424007636798816260</t>
  </si>
  <si>
    <t>HANDanNx</t>
  </si>
  <si>
    <t>RT @AgainstUgliness: #Ï†Ï‰Ï„Î¹ÎµÏ‚ #Ï†Ï‰Ï„Î¹Î± #Ï€Ï…Ï_x0081_ÎºÎ±Î³Î¹Î­Ï‚ #ÎµÏ…Î²Î¿Î¹Î±_Ï†Ï‰Ï„Î¹Î± #Î•Ï…Î²Î¿Î¹Î±_Î¼Î±Î½Ï„Î¿Ï…Î´Î¹_Î»Î¹Î¼Î½Î· Î•Ï…Î²Î¿Î¹Î± Î•Î»Î»Î±Î´Î± #greeceisburning #greecefire #Greece #PrayForGreece #helpgreece #Ï†Ï‰Ï„Î¹ÎµÏ‚_Î±Î»Î»Î·Î»ÎµÎ³Î³Ï…Î· #Ï†Ï‰Ï„Î¹Î±_Î±Î»Î»Î·Î»ÎµÎ³Î³Ï…Î· https://t.co/8zyGnDn5UK https://t.co/OZ6Apk8wdH</t>
  </si>
  <si>
    <t>Sat Aug 07 14:00:52 +0000 2021</t>
  </si>
  <si>
    <t>1220811916894969856</t>
  </si>
  <si>
    <t>http://pbs.twimg.com/profile_images/1377374611797643266/BhYSEAbH_normal.jpg</t>
  </si>
  <si>
    <t>İzmir, Türkiye</t>
  </si>
  <si>
    <t>http://twitter.com/HANDanNx/statuses/1424007636798816260</t>
  </si>
  <si>
    <t>{"hashtags":[{"text":"Greece","indices":[0,7]},{"text":"Yunanistan","indices":[8,19]},{"text":"gecmisolsunyunanistan","indices":[20,42]},{"text":"greecefire","indices":[43,54]}],"symbols":[],"user_mentions":[],"urls":[{"url":"https://t.co/n4ffkKEY3t","expanded_url":"https://twitter.com/nazloula/status/1423977725988048899","display_url":"twitter.com/nazloula/statu…","indices":[55,78]}]}</t>
  </si>
  <si>
    <t>1424007635389468676</t>
  </si>
  <si>
    <t>anyonelivs</t>
  </si>
  <si>
    <t>I think this trumps all other World news!! #greeceisburning #wildfires #GreeceFires #greecefire #GreeceUnderAttack #ClimateEmergency https://t.co/WiEPIqvcDa</t>
  </si>
  <si>
    <t>Sat Aug 07 14:00:51 +0000 2021</t>
  </si>
  <si>
    <t>1291315076968800257</t>
  </si>
  <si>
    <t>http://pbs.twimg.com/profile_images/1424040641516826629/UZX7f-LI_normal.jpg</t>
  </si>
  <si>
    <t>filo | bassett ♡</t>
  </si>
  <si>
    <t>http://twitter.com/anyonelivs/statuses/1424007635389468676</t>
  </si>
  <si>
    <t>1424007519597387784</t>
  </si>
  <si>
    <t>chappuis_p</t>
  </si>
  <si>
    <t>RT @Tom_Antonov: #France sends 40 rescuers, 40 firefighters, 8 tons of equipment and to 2 Canadair aircrafts to assist #Greece
 #greeceisburning #AthensFire #greecefire https://t.co/sUzubPtl3f</t>
  </si>
  <si>
    <t>Sat Aug 07 14:00:24 +0000 2021</t>
  </si>
  <si>
    <t>778401513756626944</t>
  </si>
  <si>
    <t>http://pbs.twimg.com/profile_images/1066680368840040448/ogMiC00t_normal.jpg</t>
  </si>
  <si>
    <t>Suisse - Amérique du Sud</t>
  </si>
  <si>
    <t>http://twitter.com/chappuis_p/statuses/1424007519597387784</t>
  </si>
  <si>
    <t>1424007474839949316</t>
  </si>
  <si>
    <t>VoulaThalassino</t>
  </si>
  <si>
    <t>ÎœÎ¹Î»Î¬Î¼Îµ ÏƒÎµ Î±Î½Î¸Ï_x0081_ÏŽÏ€Î¿Ï…Ï‚, Ï€Î¿Ï… ÎµÎ¯Î½Î±Î¹ ÎµÎºÎµÎ¯ Î³Î¹Î± ÎµÎ¼Î¬Ï‚. Î Î¿Î»Î¯Ï„ÎµÏ‚ Ï€Î¿Ï… Ï€Î»Î®Ï„Ï„Î¿Î½Ï„Î±Î¹ ÎºÎ±Î¹ ÎµÏ€Î±Î³Î³ÎµÎ»Î¼Î±Ï„Î¯ÎµÏ‚ Ï€Î¿Ï… Î´Î¯Î½Î¿Ï…Î½ Ï„Î·Î½ ÏƒÎºÎ»Î·Ï_x0081_Î® Î¼Î¬Ï‡Î·.ÎšÎ±Î¼Î¹Î¬ ÏƒÏ„Î¹Î³Î¼Î® Ï‡Î±Î¼Î­Î½Î·.Î“Î¹Î± Î¿Î¼Î±Î»ÏŒ Ï€Î­Ï_x0081_Î±ÏƒÎ¼Î± ÏƒÏ„Î·Î½ ÎµÏ€ÏŒÎ¼ÎµÎ½Î· Î¼Î­Ï_x0081_Î± Ï„Î·Ï‚ ÎºÎ±Ï„Î±ÏƒÏ„Ï_x0081_Î¿Ï†Î®Ï‚ #Î Ï…Ï_x0081_ÎºÎ±Î³Î¹Î¬ #Ï†Ï‰Ï„Î¹ÎµÏ‚ #ÏˆÏ…Ï‡Î¹ÎºÎ®Ï…Î³ÎµÎ¯Î±Â #greecefire #greeceisburning #greek_gov @pyrosvestiki @YpYgGR https://t.co/YUlAYUTMnF</t>
  </si>
  <si>
    <t>Sat Aug 07 14:00:13 +0000 2021</t>
  </si>
  <si>
    <t>386288402</t>
  </si>
  <si>
    <t>http://twitter.com/VoulaThalassino/statuses/1424007474839949316</t>
  </si>
  <si>
    <t>1424007363888091144</t>
  </si>
  <si>
    <t>patrickhab</t>
  </si>
  <si>
    <t>RT @MichaelaSchulz2: âž¡ï¸_x008f_â_x009d_Œâ€¼ï¸_x008f_ðŸ†˜â€¼ï¸_x008f_â_x009d_Œ
 https://t.co/MLDHJbTfdN
 #strayeinsamevierbeiner #greecefire #greeceisburning #Tierschutz #Griechenland #RescueDogs #FiresGreece https://t.co/aQtf8YRV76</t>
  </si>
  <si>
    <t>Sat Aug 07 13:59:46 +0000 2021</t>
  </si>
  <si>
    <t>228360976</t>
  </si>
  <si>
    <t>http://pbs.twimg.com/profile_images/1417500410991058944/Vok67Fhn_normal.jpg</t>
  </si>
  <si>
    <t>Kigali</t>
  </si>
  <si>
    <t>http://twitter.com/patrickhab/statuses/1424007363888091144</t>
  </si>
  <si>
    <t>{"hashtags":[{"text":"twitter","indices":[21,29]},{"text":"Messi","indices":[31,37]},{"text":"PSGMessi","indices":[38,47]},{"text":"Greecefire","indices":[48,59]},{"text":"TokyoOG","indices":[60,68]},{"text":"TalibanDestroyingAfghanistan","indices":[69,98]},{"text":"RDFinMozambique","indices":[99,115]}],"symbols":[],"user_mentions":[],"urls":[]}</t>
  </si>
  <si>
    <t>1424006683316170759</t>
  </si>
  <si>
    <t>Thds1</t>
  </si>
  <si>
    <t>RT @AcademicLounge: The intensity,complexity, frequency+geographical factors of the mass wildfires in #Greece points to a series of not random events.Anyone looking at the events as "natural phenomena" is naive
 #Î Ï…Ï_x0081_ÎºÎ±Î³Î¹Î± #Ï€Ï…Ï_x0081_ÎºÎ±Î³Î¹Î¬ #Ï€Ï…Ï_x0081_ÎºÎ±Î³Î¹Î­Ï‚ #greeceisburning #greecefire #Greecewildfires #Î²Î±Ï_x0081_Ï…Î¼Ï€Î¿Î¼Ï€Î·</t>
  </si>
  <si>
    <t>Sat Aug 07 13:57:04 +0000 2021</t>
  </si>
  <si>
    <t>607488156</t>
  </si>
  <si>
    <t>http://pbs.twimg.com/profile_images/1064096544838901760/ZlF9fhFY_normal.jpg</t>
  </si>
  <si>
    <t>http://twitter.com/Thds1/statuses/1424006683316170759</t>
  </si>
  <si>
    <t>1424005926214901763</t>
  </si>
  <si>
    <t>marcusg90</t>
  </si>
  <si>
    <t>RT @tameryazar: #Greece evacuated people in boats from an island beach Wednesday amid heavy smoke from a nearby wildfire and fire crews fight elsewhere to keep flames away from the birthplace of the ancient Olympic Games as the country sweltered under a record heat wave. #AthensFire #greecefire https://t.co/IjafD2ix2P</t>
  </si>
  <si>
    <t>Sat Aug 07 13:54:04 +0000 2021</t>
  </si>
  <si>
    <t>110575701</t>
  </si>
  <si>
    <t>http://pbs.twimg.com/profile_images/963817025335451656/KxuX2A_Q_normal.jpg</t>
  </si>
  <si>
    <t>Philadelphia, PA</t>
  </si>
  <si>
    <t>http://twitter.com/marcusg90/statuses/1424005926214901763</t>
  </si>
  <si>
    <t>1424005829959856136</t>
  </si>
  <si>
    <t>hgatoart</t>
  </si>
  <si>
    <t>#greecefire ðŸ”¥ comme cette scÃ¨ne de guerre dans le film " La Guerre des Mondes" avec @TomCruise https://t.co/qG14rMR2sT</t>
  </si>
  <si>
    <t>Sat Aug 07 13:53:41 +0000 2021</t>
  </si>
  <si>
    <t>1083113324659855369</t>
  </si>
  <si>
    <t>http://pbs.twimg.com/profile_images/1420737791076577282/4Kvk_npF_normal.jpg</t>
  </si>
  <si>
    <t xml:space="preserve">Transphobes fuck off </t>
  </si>
  <si>
    <t>http://twitter.com/hgatoart/statuses/1424005829959856136</t>
  </si>
  <si>
    <t>1424005735042662412</t>
  </si>
  <si>
    <t>BredtWarden</t>
  </si>
  <si>
    <t>#Greece ðŸ‡¬ðŸ‡·: People are evacuated in a ferry, as deadly wildfires reach their hometowns.
  #Greece #greecefire #greeceisburning https://t.co/WMkizO1CKd</t>
  </si>
  <si>
    <t>Sat Aug 07 13:53:18 +0000 2021</t>
  </si>
  <si>
    <t>1174801694762393601</t>
  </si>
  <si>
    <t>http://pbs.twimg.com/profile_images/1387937583716573187/cwD6CQ4w_normal.jpg</t>
  </si>
  <si>
    <t>Medina, OH</t>
  </si>
  <si>
    <t>http://twitter.com/BredtWarden/statuses/1424005735042662412</t>
  </si>
  <si>
    <t>1424005518486609928</t>
  </si>
  <si>
    <t>qu1mser</t>
  </si>
  <si>
    <t>RT @tranxuillity: The fire hasnâ€™t stopped spreading in Greece, Iâ€™m asking yall to share the tags in Qrt ðŸ™_x008f_ðŸ™_x008f_ 
 #PrayForGreece #greecefire https://t.co/kMLeqTeyDF</t>
  </si>
  <si>
    <t>Sat Aug 07 13:52:27 +0000 2021</t>
  </si>
  <si>
    <t>1263229240885067779</t>
  </si>
  <si>
    <t>http://pbs.twimg.com/profile_images/1283830567692316674/TAs8oupG_normal.jpg</t>
  </si>
  <si>
    <t>http://twitter.com/qu1mser/statuses/1424005518486609928</t>
  </si>
  <si>
    <t>1424004950179336197</t>
  </si>
  <si>
    <t>o_sefe</t>
  </si>
  <si>
    <t>RT @ChaudharyParvez: #Greece -People are evacuated in a ferry, as deadly wildfires reach their hometowns.
 #GreekFires #greecefire #wildfires https://t.co/CF7V8zzZjt</t>
  </si>
  <si>
    <t>Sat Aug 07 13:50:11 +0000 2021</t>
  </si>
  <si>
    <t>420272409</t>
  </si>
  <si>
    <t>http://pbs.twimg.com/profile_images/1203306830224666624/RDRum5RJ_normal.jpg</t>
  </si>
  <si>
    <t>http://twitter.com/o_sefe/statuses/1424004950179336197</t>
  </si>
  <si>
    <t>1424004926439575560</t>
  </si>
  <si>
    <t>JeanLiardon</t>
  </si>
  <si>
    <t>Sat Aug 07 13:50:05 +0000 2021</t>
  </si>
  <si>
    <t>966610557221720064</t>
  </si>
  <si>
    <t>http://pbs.twimg.com/profile_images/966612618944417792/neJyLBue_normal.jpg</t>
  </si>
  <si>
    <t>Dubaï, Emirats Arabes Unis</t>
  </si>
  <si>
    <t>http://twitter.com/JeanLiardon/statuses/1424004926439575560</t>
  </si>
  <si>
    <t>1424004801881415681</t>
  </si>
  <si>
    <t>BrunoGiroux</t>
  </si>
  <si>
    <t>Sat Aug 07 13:49:36 +0000 2021</t>
  </si>
  <si>
    <t>363265111</t>
  </si>
  <si>
    <t>http://pbs.twimg.com/profile_images/1290025588770693126/rIzMfV3y_normal.jpg</t>
  </si>
  <si>
    <t>Région de Montréal</t>
  </si>
  <si>
    <t>http://twitter.com/BrunoGiroux/statuses/1424004801881415681</t>
  </si>
  <si>
    <t>1424004573929353216</t>
  </si>
  <si>
    <t>ProtectorOfMeme</t>
  </si>
  <si>
    <t>Â«Î Ï…Ï_x0081_Î¿ÏƒÎ²Î­ÏƒÏ„ÎµÏ‚ Î±Ï€ÏŒ :
 ðŸ‡ºðŸ‡¦ÎŸÏ…ÎºÏ_x0081_Î±Î½Î¯Î± 100
 ðŸ‡«ðŸ‡·Î“Î±Î»Î»Î¯Î± 82 + 2 Î“Î±Î»Î»Î¹ÎºÎ¬ Î±ÎµÏ_x0081_Î¿ÏƒÎºÎ¬Ï†Î·
 ðŸ‡¨ðŸ‡¾ÎšÏ_x008d_Ï€Ï_x0081_Î¿Ï‚ 40 + 2 Î¿Ï‡Î®Î¼Î±Ï„Î±
 ðŸ‡ªðŸ‡¬1 ÎºÎ±Î½Î±Î½Ï„Î­Ï_x0081_ Î±Ï€ÏŒ Ï„Î·Î½ ÎšÏ_x0081_Î¿Î±Ï„Î¯Î±, 
 ðŸ‡®ðŸ‡±Î™ÏƒÏ_x0081_Î±Î®Î» 16
 ðŸ‡¸ðŸ‡ª2 ÏƒÎ¿Ï…Î·Î´Î¹ÎºÎ¬ Î±ÎµÏ_x0081_Î¿ÏƒÎºÎ¬Ï†Î· air tractor, ðŸ‡·ðŸ‡´Î¡Î¿Ï…Î¼Î±Î½Î¯Î± 112 + 23 Î¿Ï‡Î®Î¼Î±Ï„Î± 
 ðŸ‡¨ðŸ‡­3 ÎµÎ»Î¹ÎºÏŒÏ€Ï„ÎµÏ_x0081_Î± Î±Ï€ÏŒ Ï„Î·Î½ Î•Î»Î²ÎµÏ„Î¯Î±.Â»
 ðŸ™_x008f_#greecefire https://t.co/sj7nO03CJ8</t>
  </si>
  <si>
    <t>Sat Aug 07 13:48:41 +0000 2021</t>
  </si>
  <si>
    <t>1067068879489429504</t>
  </si>
  <si>
    <t>http://pbs.twimg.com/profile_images/1377730122296537102/aGa5GkhM_normal.jpg</t>
  </si>
  <si>
    <t>Night Palace</t>
  </si>
  <si>
    <t>http://twitter.com/ProtectorOfMeme/statuses/1424004573929353216</t>
  </si>
  <si>
    <t>1424004450176233472</t>
  </si>
  <si>
    <t>Nico53935109</t>
  </si>
  <si>
    <t>Greece and California are on fire, the LNP promotes coal! #greecefire
 #auspol #CaliforniaFires #libfail #ClimateEmergency
 https://t.co/Zl5YZCsCSy</t>
  </si>
  <si>
    <t>Sat Aug 07 13:48:12 +0000 2021</t>
  </si>
  <si>
    <t>1267212553572110336</t>
  </si>
  <si>
    <t>http://pbs.twimg.com/profile_images/1423063916884553729/0Iy3S0mS_normal.jpg</t>
  </si>
  <si>
    <t>any pronouns</t>
  </si>
  <si>
    <t>http://twitter.com/Nico53935109/statuses/1424004450176233472</t>
  </si>
  <si>
    <t>1424004371365384192</t>
  </si>
  <si>
    <t>klimtvanmemes</t>
  </si>
  <si>
    <t>Îœerci France pour votre aide !
 ðŸ‡«ðŸ‡· ðŸš_x0081_âœˆï¸_x008f_â_x009d_¤ï¸_x008f_
 ðŸ“¢:ÎˆÏ†Ï„Î±ÏƒÎ±Î½ ÏƒÏ„Î· Ï‡ÏŽÏ_x0081_Î± Î¼Î±Ï‚ 83 Î“Î¬Î»Î»Î¿Î¹ Ï€Ï…Ï_x0081_Î¿ÏƒÎ²Î­ÏƒÏ„ÎµÏ‚ ÎºÎ±Î¹ 2 ÎºÎ±Î½Î±Î½Ï„Î­Ï_x0081_ ðŸš’ðŸ™_x008f_
 #Î Ï…Ï_x0081_ÎºÎ±Î³Î¹Î± #greecefire #PrayForGreece #ÎšÎ±Ï€Î±Î½Î´Ï_x0081_Î¹Ï„Î¹ #Î•Ï…Î²Î¿Î¹Î± #Î‘Ï†Î¹Î´Î½ÎµÏ‚ #Î´Î¹Î±Î³Î³ÎµÎ»Î¼Î± #Î›Î¹Î¼Î½Î·Î•Ï…Î²Î¿Î¹Î±Ï‚ #Î™Ï€Ï€Î¿ÎºÏ_x0081_Î±Ï„ÎµÎ¹Î¿_Î Î¿Î»Î¹Ï„ÎµÎ¹Î± #Ï†Ï‰Ï„Î¹ÎµÏ‚_Î±Î»Î»Î·Î»ÎµÎ³Î³Ï…Î· #Î“Ï…Î¸ÎµÎ¹Î¿ #ÎœÎ±Î½Î· #Î·Î»ÎµÎ¹Î± #Ï†Ï‰Ï„Î¹Î±_ÎµÏ…Î²Î¿Î¹Î± https://t.co/tcFoBbY1Hv</t>
  </si>
  <si>
    <t>Sat Aug 07 13:47:53 +0000 2021</t>
  </si>
  <si>
    <t>2913374638</t>
  </si>
  <si>
    <t>http://pbs.twimg.com/profile_images/1408115397501595648/gJobgXxS_normal.jpg</t>
  </si>
  <si>
    <t>http://twitter.com/klimtvanmemes/statuses/1424004371365384192</t>
  </si>
  <si>
    <t>1424004353661169666</t>
  </si>
  <si>
    <t>kiduItize</t>
  </si>
  <si>
    <t>RT @GorogorszagGr: TÃ¶bb ezer lakos menekÃ¼lt el a gÃ¶rÃ¶g fÅ‘vÃ¡rosbÃ³l Ã©s kÃ¶rnyÃ©kÃ©rÅ‘l pÃ©ntek reggelre az AthÃ©ntÃ³l Ã©szakra negyedik napja tartÃ³ erdÅ‘tÃ¼zek elÅ‘l a hÅ‘sÃ©ghullÃ¡m kÃ¶zepette.
 https://t.co/OXmOYIz1ex
 #gÃ¶rÃ¶gorszÃ¡g #tÅ±z #gÃ¶rÃ¶gorszÃ¡gtÅ±z #greece #greecefire</t>
  </si>
  <si>
    <t>Sat Aug 07 13:47:49 +0000 2021</t>
  </si>
  <si>
    <t>3170580968</t>
  </si>
  <si>
    <t>http://pbs.twimg.com/profile_images/1363780273612017667/diiW0UaK_normal.jpg</t>
  </si>
  <si>
    <t>http://twitter.com/kiduItize/statuses/1424004353661169666</t>
  </si>
  <si>
    <t>1424004333943726084</t>
  </si>
  <si>
    <t>jihyoIovesme</t>
  </si>
  <si>
    <t>Sat Aug 07 13:47:44 +0000 2021</t>
  </si>
  <si>
    <t>1250842805796306947</t>
  </si>
  <si>
    <t>http://pbs.twimg.com/profile_images/1424025250199572487/eC4UI6I9_normal.png</t>
  </si>
  <si>
    <t>she/her 16 seasian (🇵🇭)</t>
  </si>
  <si>
    <t>http://twitter.com/jihyoIovesme/statuses/1424004333943726084</t>
  </si>
  <si>
    <t>1424004157363539971</t>
  </si>
  <si>
    <t>darkdownworld</t>
  </si>
  <si>
    <t>Sat Aug 07 13:47:02 +0000 2021</t>
  </si>
  <si>
    <t>1344701590091927554</t>
  </si>
  <si>
    <t>http://pbs.twimg.com/profile_images/1418522683155779589/WIrf-J6W_normal.jpg</t>
  </si>
  <si>
    <t>he/him + minor</t>
  </si>
  <si>
    <t>http://twitter.com/darkdownworld/statuses/1424004157363539971</t>
  </si>
  <si>
    <t>1424004090397405185</t>
  </si>
  <si>
    <t>Pokinnnn</t>
  </si>
  <si>
    <t>#sounio #help_sounio #Attiki #greecefire #help_Europe #Greece #ÏƒÎ¿Ï…Î½Î¹Î¿ #Î²Î¿Î·Î¸ÎµÎ¹Î± #Ï†Ï‰Ï„Î¹Î±_ÏƒÎ¿Ï…Î½Î¹Î¿ #Î‘Ï„Ï„Î¹ÎºÎ· #Î•Î»Î»Î¬Î´Î± https://t.co/2dH8NXl1EI</t>
  </si>
  <si>
    <t>Sat Aug 07 13:46:46 +0000 2021</t>
  </si>
  <si>
    <t>1282813955992424449</t>
  </si>
  <si>
    <t>http://pbs.twimg.com/profile_images/1296904402679345152/G6TZ0hYG_normal.jpg</t>
  </si>
  <si>
    <t>http://twitter.com/Pokinnnn/statuses/1424004090397405185</t>
  </si>
  <si>
    <t>1424004087436111872</t>
  </si>
  <si>
    <t>TheRKAlexander</t>
  </si>
  <si>
    <t>Felaket her yerde â˜¹ï¸_x008f_ #greecefire https://t.co/UqIZP0F2P4</t>
  </si>
  <si>
    <t>Sat Aug 07 13:46:45 +0000 2021</t>
  </si>
  <si>
    <t>4833703452</t>
  </si>
  <si>
    <t>http://pbs.twimg.com/profile_images/1268062609766363138/l-ZOrGvH_normal.jpg</t>
  </si>
  <si>
    <t>San Francisco, CA</t>
  </si>
  <si>
    <t>http://twitter.com/TheRKAlexander/statuses/1424004087436111872</t>
  </si>
  <si>
    <t>1424003930028118048</t>
  </si>
  <si>
    <t>marygoorekinnie</t>
  </si>
  <si>
    <t>RT @DrKoutsounida: #Î Ï…Ï_x0081_ÎºÎ±Î³Î¹Î± #Ï†Ï‰Ï„Î¹ÎµÏ‚ #Î²Î±Ï_x0081_Ï…Î¼Ï€Î¿Ï€Î· #greeceisburning #greecefires #greecefire https://t.co/mPi8Y66bq7</t>
  </si>
  <si>
    <t>Sat Aug 07 13:46:08 +0000 2021</t>
  </si>
  <si>
    <t>1042440721846820864</t>
  </si>
  <si>
    <t>http://pbs.twimg.com/profile_images/1410657218710708226/cl9k8Z5q_normal.jpg</t>
  </si>
  <si>
    <t>clownland 🤡🇵🇱</t>
  </si>
  <si>
    <t>http://twitter.com/marygoorekinnie/statuses/1424003930028118048</t>
  </si>
  <si>
    <t>1424003891054616583</t>
  </si>
  <si>
    <t>IrshanNawab</t>
  </si>
  <si>
    <t>RT @DrKoutsounida: Î¤Î¿ Ï†Î¯Î»Ï„Ï_x0081_Î¿ Ï€Î¿Ï… Î´ÎµÎ½ ÎµÏ_x008d_Ï‡ÎµÏƒÎ±Î¹ Î¿Ï_x008d_Ï„Îµ ÏƒÏ„Î¿Î½ ÎµÏ‡Î¸Ï_x0081_ÏŒ ÏƒÎ¿Ï….
 #Ï†Ï‰Ï„Î¹ÎµÏ‚ #Î¦Î©Î¤Î™Î•Î£ #Î Ï…Ï_x0081_ÎºÎ±Î³Î¹Î± #Ï€Ï…Ï_x0081_ÎºÎ±Î³Î¹ÎµÏ‚ #Î³Ï…Î¸ÎµÎ¹Î¿ #Greece #greeceisburning #greecefire https://t.co/wheFnbJwFl</t>
  </si>
  <si>
    <t>Sat Aug 07 13:45:58 +0000 2021</t>
  </si>
  <si>
    <t>2370080869</t>
  </si>
  <si>
    <t>http://pbs.twimg.com/profile_images/775778830564921344/dxFMqK23_normal.jpg</t>
  </si>
  <si>
    <t>Hyderabad</t>
  </si>
  <si>
    <t>http://twitter.com/IrshanNawab/statuses/1424003891054616583</t>
  </si>
  <si>
    <t>1424003287725101057</t>
  </si>
  <si>
    <t>belleoen</t>
  </si>
  <si>
    <t>RT @Kwitter12085169: One dead, dozens injured in wildfires near #Athens #greecefire https://t.co/8QxbqZSmAK</t>
  </si>
  <si>
    <t>Sat Aug 07 13:43:35 +0000 2021</t>
  </si>
  <si>
    <t>1327016019324497921</t>
  </si>
  <si>
    <t>http://pbs.twimg.com/profile_images/1333459597479321601/XiC85U7d_normal.jpg</t>
  </si>
  <si>
    <t>Athènes</t>
  </si>
  <si>
    <t>http://twitter.com/belleoen/statuses/1424003287725101057</t>
  </si>
  <si>
    <t>{"hashtags":[{"text":"greecefire","indices":[87,98]},{"text":"heatwave","indices":[99,108]},{"text":"greeceisburning","indices":[109,125]},{"text":"prayforgreece","indices":[126,140]},{"text":"smokeandashes","indices":[141,155]},{"text":"nightmare","indices":[156,166]},{"text":"iziskosmos","indices":[167,178]}],"symbols":[],"user_mentions":[{"screen_name":"belleoen","name":"Galerie D'art Melle Belleoen","id":1327016019324498000,"id_str":"1327016019324497921","indices":[62,71]},{"screen_name":"IsabelleTjoen","name":"Isabelle Tjoen Mikolajczak","id":1011325382858068000,"id_str":"1011325382858067970","indices":[72,86]}],"urls":[{"url":"https://t.co/CxgtKdwJfo","expanded_url":"https://twitter.com/IsabelleTjoen/status/1424002730939588614","display_url":"twitter.com/IsabelleTjoen/…","indices":[179,202]}]}</t>
  </si>
  <si>
    <t>1424003284298252294</t>
  </si>
  <si>
    <t>FlavThunbWolf</t>
  </si>
  <si>
    <t>RT @IriniMandilara: The strength and the agony of a Greek lioness of forest firefighting. The cry of all of us comes out of her lipsâ€¦.
 #PrayForGreece #Greecewildfires #greecefire #GreeceFires #greeceonfire #Greece #Ï†Ï‰Ï„Î¹Î±_Î±Î»Î»Î·Î»ÎµÎ³Î³Ï…Î· #Ï†Ï‰Ï„Î¹Î±_Î²Î±Ï_x0081_Ï…Î¼Ï€Î¿Î¼Ï€Î· #Ï†Ï‰Ï„Î¹ÎµÏ‚ https://t.co/ucRkeRe857</t>
  </si>
  <si>
    <t>Sat Aug 07 13:43:34 +0000 2021</t>
  </si>
  <si>
    <t>1188671647919853568</t>
  </si>
  <si>
    <t>http://pbs.twimg.com/profile_images/1388586468885602305/6ulLbzRd_normal.jpg</t>
  </si>
  <si>
    <t>Santa Maria city, Brazil South</t>
  </si>
  <si>
    <t>http://twitter.com/FlavThunbWolf/statuses/1424003284298252294</t>
  </si>
  <si>
    <t>1424003069239570439</t>
  </si>
  <si>
    <t>b1ohsh</t>
  </si>
  <si>
    <t>Sat Aug 07 13:42:43 +0000 2021</t>
  </si>
  <si>
    <t>1362382591895216129</t>
  </si>
  <si>
    <t>http://pbs.twimg.com/profile_images/1421493870140051456/Y3MmtddA_normal.jpg</t>
  </si>
  <si>
    <t>in silver lake</t>
  </si>
  <si>
    <t>http://twitter.com/b1ohsh/statuses/1424003069239570439</t>
  </si>
  <si>
    <t>1424003045558394885</t>
  </si>
  <si>
    <t>AU_ELLE</t>
  </si>
  <si>
    <t>RT @id_communism: Greece fires: Remarks by the KKE General Secretary Dimitris Koutsoumbas https://t.co/1lIjOhMnDJ
 #Greece #GreeceFire #Wildfires
 #Ï†Ï‰Ï„Î¹ÎµÏ‚ #Î Ï…Ï_x0081_ÎºÎ±Î³Î¹Î± #Î•Ï…Î²Î¿Î¹Î± #KKE</t>
  </si>
  <si>
    <t>Sat Aug 07 13:42:37 +0000 2021</t>
  </si>
  <si>
    <t>967604250984394753</t>
  </si>
  <si>
    <t>http://pbs.twimg.com/profile_images/1419297428809736200/diPYZd50_normal.jpg</t>
  </si>
  <si>
    <t xml:space="preserve"> Follow your dream nm. 🥚✿</t>
  </si>
  <si>
    <t>http://twitter.com/AU_ELLE/statuses/1424003045558394885</t>
  </si>
  <si>
    <t>1424002847805411328</t>
  </si>
  <si>
    <t>cherry__l3mon</t>
  </si>
  <si>
    <t>Î”ÎµÎ¯Ï„Îµ Ï„Î¿ ÏƒÏ…Î³ÎºÎ»Î¿Î½Î¹ÏƒÏ„Î¹ÎºÏŒ Î²Î¯Î½Ï„ÎµÎ¿ Î¼Îµ Ï„Î· Ï„ÎµÏ_x0081_Î¬ÏƒÏ„Î¹Î± Ï†Ï‰Ï„Î¹Î¬ ÏƒÏ„Î· Î_x009d_ÎµÎ¼Î¿Ï_x008d_Ï„Î±ðŸ”¥
 #Pyrgos #Greece #greeceisburning #greecefire #Greecewildfires 
 https://t.co/7cfvnYQh0B</t>
  </si>
  <si>
    <t>Sat Aug 07 13:41:50 +0000 2021</t>
  </si>
  <si>
    <t>1013810642258677761</t>
  </si>
  <si>
    <t>http://pbs.twimg.com/profile_images/1388554676128395267/wNDPaVli_normal.jpg</t>
  </si>
  <si>
    <t>they/she  20</t>
  </si>
  <si>
    <t>http://twitter.com/cherry__l3mon/statuses/1424002847805411328</t>
  </si>
  <si>
    <t>1424002832714272770</t>
  </si>
  <si>
    <t>KooolAye</t>
  </si>
  <si>
    <t>Îœerci France pour votre aide !
 ðŸ‡«ðŸ‡· ðŸš_x0081_âœˆï¸_x008f_â_x009d_¤ï¸_x008f_
 ðŸ“¢:ÎˆÏ†Ï„Î±ÏƒÎ±Î½ ÏƒÏ„Î· Ï‡ÏŽÏ_x0081_Î± Î¼Î±Ï‚ 83 Î“Î¬Î»Î»Î¿Î¹ Ï€Ï…Ï_x0081_Î¿ÏƒÎ²Î­ÏƒÏ„ÎµÏ‚ ÎºÎ±Î¹ 2 ÎºÎ±Î½Î±Î½Ï„Î­Ï_x0081_ ðŸš’ðŸ™_x008f_
 #Î Ï…Ï_x0081_ÎºÎ±Î³Î¹Î± #ÎœÎ·Ï„ÏƒÎ¿Ï„Î±ÎºÎ·_Î³Î±Î¼Î¹ÎµÏƒÎ±Î¹ #greecefire #PrayForGreece #ÎšÎ±Ï€Î±Î½Î´Ï_x0081_Î¹Ï„Î¹ #Î•Ï…Î²Î¿Î¹Î± #Î‘Ï†Î¹Î´Î½ÎµÏ‚ #Î´Î¹Î±Î³Î³ÎµÎ»Î¼Î± #Î›Î¹Î¼Î½Î·Î•Ï…Î²Î¿Î¹Î±Ï‚ #Î™Ï€Ï€Î¿ÎºÏ_x0081_Î±Ï„ÎµÎ¹Î¿_Î Î¿Î»Î¹Ï„ÎµÎ¹Î± #Ï†Ï‰Ï„Î¹ÎµÏ‚_Î±Î»Î»Î·Î»ÎµÎ³Î³Ï…Î· #Î“Ï…Î¸ÎµÎ¹Î¿ #ÎœÎ±Î½Î· https://t.co/ioFqcAi2H9</t>
  </si>
  <si>
    <t>Sat Aug 07 13:41:46 +0000 2021</t>
  </si>
  <si>
    <t>1371389927108186114</t>
  </si>
  <si>
    <t>http://pbs.twimg.com/profile_images/1392300218125721601/N0_W3zIE_normal.jpg</t>
  </si>
  <si>
    <t>http://twitter.com/KooolAye/statuses/1424002832714272770</t>
  </si>
  <si>
    <t>1424002730939588614</t>
  </si>
  <si>
    <t>IsabelleTjoen</t>
  </si>
  <si>
    <t>ÎŸ Î_x009d_Î¯ÎºÎ¿Ï‚ Î§Î±Ï_x0081_Î´Î±Î»Î¹Î¬Ï‚ Î¸Î± ÎºÎ¬Î½ÎµÎ¹ Î­ÎºÏ„Î±ÎºÏ„ÎµÏ‚ Î´Î·Î»ÏŽÏƒÎµÎ¹Ï‚ ÏƒÏ„Î¹Ï‚ 21:30 Ï„Î¿ Î²Ï_x0081_Î¬Î´Ï…!!!
 #Chardalias #anakoinwseis #Greece #Greecewildfires #greecefire 
 https://t.co/AB0YRdqVU9</t>
  </si>
  <si>
    <t>Sat Aug 07 13:41:22 +0000 2021</t>
  </si>
  <si>
    <t>1011325382858067970</t>
  </si>
  <si>
    <t>http://pbs.twimg.com/profile_images/1371890590535811072/PeFXGfvU_normal.jpg</t>
  </si>
  <si>
    <t>Athènes Grèce</t>
  </si>
  <si>
    <t>http://twitter.com/IsabelleTjoen/statuses/1424002730939588614</t>
  </si>
  <si>
    <t>{"hashtags":[{"text":"greecefire","indices":[200,211]},{"text":"heatwave","indices":[212,221]},{"text":"greeceisburning","indices":[222,238]},{"text":"prayforgreece","indices":[239,253]},{"text":"nightmare","indices":[255,265]},{"text":"iziskosmos","indices":[266,277]}],"symbols":[],"user_mentions":[{"screen_name":"IsabelleTjoen","name":"Isabelle Tjoen Mikolajczak","id":1011325382858068000,"id_str":"1011325382858067970","indices":[175,189]},{"screen_name":"belleoen","name":"Galerie D'art Melle Belleoen","id":1327016019324498000,"id_str":"1327016019324497921","indices":[190,199]}],"urls":[],"media":[{"id":1424002728225804300,"id_str":"1424002728225804292","indices":[278,301],"media_url":"http://pbs.twimg.com/media/E8MS78cWEAQB4W2.jpg","media_url_https":"https://pbs.twimg.com/media/E8MS78cWEAQB4W2.jpg","url":"https://t.co/4wEsBm4EXH","display_url":"pic.twitter.com/4wEsBm4EXH","expanded_url":"https://twitter.com/IsabelleTjoen/status/1424002730939588614/photo/1","type":"photo","sizes":{"thumb":{"w":150,"h":150,"resize":"crop"},"large":{"w":2000,"h":1600,"resize":"fit"},"medium":{"w":1200,"h":960,"resize":"fit"},"small":{"w":680,"h":544,"resize":"fit"}}}]}</t>
  </si>
  <si>
    <t>1424002608440782855</t>
  </si>
  <si>
    <t>GBBERNARD911</t>
  </si>
  <si>
    <t>RT @Agriokoulouko: Î”Î¿Ï_x0081_Ï…Ï†Î¿Ï_x0081_Î¹ÎºÎ® Ï€Ï_x0081_Î¹Î½ Î»Î¯Î³Î¿ Î¼Îµ Ï„Î·Î½ ÎºÎ±Ï€Î½Î¹ÎºÎ® Î´Ï_x0081_Î±ÏƒÏ„Î·Ï_x0081_Î¹ÏŒÏ„Î·Ï„Î± Î±Ï€ÏŒ Ï„Î± Î¼Î­Ï„Ï‰Ï€Î± Ï€Î¿Ï… Î¼Î±Î¯Î½Î¿Î½Ï„Î±Î¹.
 #Ï†Ï‰Ï„Î¹ÎµÏ‚ #Ï€Ï…Ï_x0081_ÎºÎ±Î³Î¹ÎµÏ‚ #greecefire https://t.co/hjcslzWFOf</t>
  </si>
  <si>
    <t>Sat Aug 07 13:40:53 +0000 2021</t>
  </si>
  <si>
    <t>3347532039</t>
  </si>
  <si>
    <t>http://pbs.twimg.com/profile_images/614912675831762944/YzQl5hUX_normal.jpg</t>
  </si>
  <si>
    <t>http://twitter.com/GBBERNARD911/statuses/1424002608440782855</t>
  </si>
  <si>
    <t>1424002344056885251</t>
  </si>
  <si>
    <t>kjsmyoui</t>
  </si>
  <si>
    <t>No comment ... 
 #wildfiresgreece #Greece #greecefire #Ï€Ï…Ï_x0081_ÎºÎ±Î³Î¹ÎµÏ‚ https://t.co/dCVFvo191d</t>
  </si>
  <si>
    <t>Sat Aug 07 13:39:50 +0000 2021</t>
  </si>
  <si>
    <t>1285374489769865217</t>
  </si>
  <si>
    <t>http://pbs.twimg.com/profile_images/1414519872772395013/kYb-t0rc_normal.jpg</t>
  </si>
  <si>
    <t>they them</t>
  </si>
  <si>
    <t>http://twitter.com/kjsmyoui/statuses/1424002344056885251</t>
  </si>
  <si>
    <t>1424001615154057217</t>
  </si>
  <si>
    <t>rxinbowrry</t>
  </si>
  <si>
    <t>RT @KallergisK: Timelapse of the fire that took place yesterday in the outskirts of Athens. 
 By @EAA_NOA
 #Î²Î±Ï_x0081_Ï…Î¼Ï€Î¿Î¼Ï€Î· #Ï†Ï‰Ï„Î¹Î­Ï‚ #Ï€Ï…Ï_x0081_ÎºÎ±Î³Î¹Î¬ #WildfireSmoke #athens #greece #greecefire #timelapse https://t.co/U4Q5EsPgPK</t>
  </si>
  <si>
    <t>Sat Aug 07 13:36:56 +0000 2021</t>
  </si>
  <si>
    <t>1374132653469933571</t>
  </si>
  <si>
    <t>http://pbs.twimg.com/profile_images/1421535760596049922/FIMyleCb_normal.jpg</t>
  </si>
  <si>
    <t>221B Baker Street</t>
  </si>
  <si>
    <t>http://twitter.com/rxinbowrry/statuses/1424001615154057217</t>
  </si>
  <si>
    <t>1424001210437226503</t>
  </si>
  <si>
    <t>Ada_stasi16</t>
  </si>
  <si>
    <t>Sat Aug 07 13:35:19 +0000 2021</t>
  </si>
  <si>
    <t>1355920561789132802</t>
  </si>
  <si>
    <t>http://pbs.twimg.com/profile_images/1357713829090758658/es4VHbYg_normal.jpg</t>
  </si>
  <si>
    <t>http://twitter.com/Ada_stasi16/statuses/1424001210437226503</t>
  </si>
  <si>
    <t>1424001093097431047</t>
  </si>
  <si>
    <t>ArnaudBedat</t>
  </si>
  <si>
    <t>Sat Aug 07 13:34:51 +0000 2021</t>
  </si>
  <si>
    <t>148243439</t>
  </si>
  <si>
    <t>http://pbs.twimg.com/profile_images/660823898997579776/hsJWTC3g_normal.jpg</t>
  </si>
  <si>
    <t>Suisse France</t>
  </si>
  <si>
    <t>http://twitter.com/ArnaudBedat/statuses/1424001093097431047</t>
  </si>
  <si>
    <t>{"hashtags":[{"text":"greecefire","indices":[235,246]},{"text":"Πυρκαγια","indices":[247,256]}],"symbols":[],"user_mentions":[],"urls":[],"media":[{"id":1423770592650702800,"id_str":"1423770592650702849","indices":[257,280],"media_url":"http://pbs.twimg.com/ext_tw_video_thumb/1423770592650702849/pu/img/ZhlXLpnLErCAWUur.jpg","media_url_https":"https://pbs.twimg.com/ext_tw_video_thumb/1423770592650702849/pu/img/ZhlXLpnLErCAWUur.jpg","url":"https://t.co/KBt71cq2IQ","display_url":"pic.twitter.com/KBt71cq2IQ","expanded_url":"https://twitter.com/meteogr/status/1423771527577800717/video/1","type":"photo","sizes":{"thumb":{"w":150,"h":150,"resize":"crop"},"small":{"w":383,"h":680,"resize":"fit"},"large":{"w":720,"h":1280,"resize":"fit"},"medium":{"w":675,"h":1200,"resize":"fit"}},"source_status_id":1423771527577800700,"source_status_id_str":"1423771527577800717","source_user_id":379094871,"source_user_id_str":"379094871"}]}</t>
  </si>
  <si>
    <t>1424000784694489093</t>
  </si>
  <si>
    <t>turntechs1mp</t>
  </si>
  <si>
    <t>Sat Aug 07 13:33:38 +0000 2021</t>
  </si>
  <si>
    <t>1254061954471211008</t>
  </si>
  <si>
    <t>http://pbs.twimg.com/profile_images/1423786559485136898/zIh5usXD_normal.jpg</t>
  </si>
  <si>
    <t>she/they/voi | 17</t>
  </si>
  <si>
    <t>http://twitter.com/turntechs1mp/statuses/1424000784694489093</t>
  </si>
  <si>
    <t>1424000783075450890</t>
  </si>
  <si>
    <t>DeanyBear</t>
  </si>
  <si>
    <t>Sat Aug 07 13:33:37 +0000 2021</t>
  </si>
  <si>
    <t>127622317</t>
  </si>
  <si>
    <t>http://pbs.twimg.com/profile_images/1354947875365650437/5TXj4aYP_normal.jpg</t>
  </si>
  <si>
    <t>http://twitter.com/DeanyBear/statuses/1424000783075450890</t>
  </si>
  <si>
    <t>{"hashtags":[{"text":"PrayForGreece","indices":[109,123]},{"text":"greecefire","indices":[124,135]}],"symbols":[],"user_mentions":[{"screen_name":"tranxuillity","name":"Ellie • Stardust 💫 | rewatching season 1","id":1300396235514359800,"id_str":"1300396235514359809","indices":[3,16]}],"urls":[]}</t>
  </si>
  <si>
    <t>1423999948853497867</t>
  </si>
  <si>
    <t>masterprogram1</t>
  </si>
  <si>
    <t>Sat Aug 07 13:30:19 +0000 2021</t>
  </si>
  <si>
    <t>176326645</t>
  </si>
  <si>
    <t>http://pbs.twimg.com/profile_images/1423420796643549188/gzGeDv5v_normal.jpg</t>
  </si>
  <si>
    <t>Eindhoven</t>
  </si>
  <si>
    <t>http://twitter.com/masterprogram1/statuses/1423999948853497867</t>
  </si>
  <si>
    <t>1423999674269249536</t>
  </si>
  <si>
    <t>ShiroZen3</t>
  </si>
  <si>
    <t>RT @MediaFrance24: ðŸ”¥ðŸ‡¬ðŸ‡· Des personnes Ã©vacuÃ©es en #Ferry alors que les #incendies de forÃªt massifs et meurtriers continuent en #GrÃ¨ce. #greecefire #PrayForGreece #greeceisburning https://t.co/sr9sQbAc2T</t>
  </si>
  <si>
    <t>Sat Aug 07 13:29:13 +0000 2021</t>
  </si>
  <si>
    <t>1065947245223256064</t>
  </si>
  <si>
    <t>http://pbs.twimg.com/profile_images/1415695172097167384/C_EtWqEq_normal.jpg</t>
  </si>
  <si>
    <t>http://twitter.com/ShiroZen3/statuses/1423999674269249536</t>
  </si>
  <si>
    <t>1423999274635960321</t>
  </si>
  <si>
    <t>youdead37</t>
  </si>
  <si>
    <t>Sat Aug 07 13:27:38 +0000 2021</t>
  </si>
  <si>
    <t>1149521547310354432</t>
  </si>
  <si>
    <t>http://pbs.twimg.com/profile_images/1283486041622695937/tblbNbmK_normal.jpg</t>
  </si>
  <si>
    <t>http://twitter.com/youdead37/statuses/1423999274635960321</t>
  </si>
  <si>
    <t>1423999222374977540</t>
  </si>
  <si>
    <t>StarPreSeqfl</t>
  </si>
  <si>
    <t>RT @tranxuillity: My country Greece is currently burning. There are no many tags on Twitter so many people donâ€™t even know about the fire. Please, share the tags, this will help to spread the awareness, thank you. 
 #PrayForGreece #greecefire #Ï†Ï‰Ï„Î¹Î¬_Î‘Î¹Î³Î¹Î¬Î»ÎµÎ¹Î± https://t.co/4haeU37BJy</t>
  </si>
  <si>
    <t>Sat Aug 07 13:27:25 +0000 2021</t>
  </si>
  <si>
    <t>1416792449863847941</t>
  </si>
  <si>
    <t>http://pbs.twimg.com/profile_images/1416792808128720897/p1EgYI10_normal.jpg</t>
  </si>
  <si>
    <t>http://twitter.com/StarPreSeqfl/statuses/1423999222374977540</t>
  </si>
  <si>
    <t>1423999042430844934</t>
  </si>
  <si>
    <t>kqnobi</t>
  </si>
  <si>
    <t>Sat Aug 07 13:26:42 +0000 2021</t>
  </si>
  <si>
    <t>973877688472670208</t>
  </si>
  <si>
    <t>http://pbs.twimg.com/profile_images/1423820821005574144/jgAJ0SEF_normal.jpg</t>
  </si>
  <si>
    <t>she/star sixteen isfp</t>
  </si>
  <si>
    <t>http://twitter.com/kqnobi/statuses/1423999042430844934</t>
  </si>
  <si>
    <t>1423998855721455620</t>
  </si>
  <si>
    <t>Martynosz1</t>
  </si>
  <si>
    <t>Sat Aug 07 13:25:58 +0000 2021</t>
  </si>
  <si>
    <t>1192809239171018752</t>
  </si>
  <si>
    <t>http://pbs.twimg.com/profile_images/1399417566221713421/slzZSIHF_normal.jpg</t>
  </si>
  <si>
    <t>they/she/puff/aer/one/he</t>
  </si>
  <si>
    <t>http://twitter.com/Martynosz1/statuses/1423998855721455620</t>
  </si>
  <si>
    <t>1423998756597403654</t>
  </si>
  <si>
    <t>xatharron</t>
  </si>
  <si>
    <t>Sat Aug 07 13:25:34 +0000 2021</t>
  </si>
  <si>
    <t>1392176223023992835</t>
  </si>
  <si>
    <t>http://pbs.twimg.com/profile_images/1420840844219797507/088M_oQj_normal.jpg</t>
  </si>
  <si>
    <t xml:space="preserve">unfortunately turkey </t>
  </si>
  <si>
    <t>http://twitter.com/xatharron/statuses/1423998756597403654</t>
  </si>
  <si>
    <t>1423998750062792711</t>
  </si>
  <si>
    <t>k4rz3l</t>
  </si>
  <si>
    <t>Sat Aug 07 13:25:33 +0000 2021</t>
  </si>
  <si>
    <t>1161000864473071624</t>
  </si>
  <si>
    <t>http://pbs.twimg.com/profile_images/1374997773381173252/thuOzZNV_normal.jpg</t>
  </si>
  <si>
    <t>PL: on/ono ENG: they/it/he</t>
  </si>
  <si>
    <t>http://twitter.com/k4rz3l/statuses/1423998750062792711</t>
  </si>
  <si>
    <t>1423998698040840194</t>
  </si>
  <si>
    <t>ARTOFDECEPTlON</t>
  </si>
  <si>
    <t>Sat Aug 07 13:25:20 +0000 2021</t>
  </si>
  <si>
    <t>1328595011081007105</t>
  </si>
  <si>
    <t>http://pbs.twimg.com/profile_images/1419275002956951553/f9drcKdU_normal.jpg</t>
  </si>
  <si>
    <t>he/they/cloud</t>
  </si>
  <si>
    <t>http://twitter.com/ARTOFDECEPTlON/statuses/1423998698040840194</t>
  </si>
  <si>
    <t>1423998566524198918</t>
  </si>
  <si>
    <t>Der_Schakal</t>
  </si>
  <si>
    <t>Sat Aug 07 13:24:49 +0000 2021</t>
  </si>
  <si>
    <t>2696309778</t>
  </si>
  <si>
    <t>http://pbs.twimg.com/profile_images/1077496462592880646/IFs5eAwA_normal.jpg</t>
  </si>
  <si>
    <t>http://twitter.com/Der_Schakal/statuses/1423998566524198918</t>
  </si>
  <si>
    <t>{"hashtags":[{"text":"Turkeyisburning","indices":[0,16]},{"text":"Turkeyfire","indices":[17,28]},{"text":"greeceisburning","indices":[29,45]},{"text":"GreeceFire","indices":[46,57]},{"text":"Turkey","indices":[58,65]},{"text":"Greece","indices":[66,73]},{"text":"Forestfires","indices":[74,86]}],"symbols":[],"user_mentions":[],"urls":[{"url":"https://t.co/1GraSJqQi6","expanded_url":"https://twitter.com/clarkdeirdre/status/900628753784512512","display_url":"twitter.com/clarkdeirdre/s…","indices":[87,110]}]}</t>
  </si>
  <si>
    <t>1423998224465993733</t>
  </si>
  <si>
    <t>julesdehaan</t>
  </si>
  <si>
    <t>Sat Aug 07 13:23:27 +0000 2021</t>
  </si>
  <si>
    <t>1144141584897736710</t>
  </si>
  <si>
    <t>http://pbs.twimg.com/profile_images/1423493708305993731/mcdxvnpO_normal.jpg</t>
  </si>
  <si>
    <t>she/her ☭ biracial ~16~</t>
  </si>
  <si>
    <t>http://twitter.com/julesdehaan/statuses/1423998224465993733</t>
  </si>
  <si>
    <t>1423998211430043651</t>
  </si>
  <si>
    <t>Teddy_Okachi</t>
  </si>
  <si>
    <t>Sat Aug 07 13:23:24 +0000 2021</t>
  </si>
  <si>
    <t>477224702</t>
  </si>
  <si>
    <t>http://pbs.twimg.com/profile_images/1409696655457230848/izAMwor8_normal.jpg</t>
  </si>
  <si>
    <t xml:space="preserve">Hispanic💖 💖 </t>
  </si>
  <si>
    <t>http://twitter.com/Teddy_Okachi/statuses/1423998211430043651</t>
  </si>
  <si>
    <t>1423998041426579462</t>
  </si>
  <si>
    <t>Gitanjali__6</t>
  </si>
  <si>
    <t>Sat Aug 07 13:22:44 +0000 2021</t>
  </si>
  <si>
    <t>1274670692261195777</t>
  </si>
  <si>
    <t>http://pbs.twimg.com/profile_images/1396537946006724611/VjhrT4p4_normal.jpg</t>
  </si>
  <si>
    <t>Lucknow, India</t>
  </si>
  <si>
    <t>http://twitter.com/Gitanjali__6/statuses/1423998041426579462</t>
  </si>
  <si>
    <t>1423997906877571078</t>
  </si>
  <si>
    <t>Fonseca04858</t>
  </si>
  <si>
    <t>Sat Aug 07 13:22:12 +0000 2021</t>
  </si>
  <si>
    <t>1086106553558683648</t>
  </si>
  <si>
    <t>Diadema, Brasil</t>
  </si>
  <si>
    <t>http://twitter.com/Fonseca04858/statuses/1423997906877571078</t>
  </si>
  <si>
    <t>1423997767978999811</t>
  </si>
  <si>
    <t>sarelzz</t>
  </si>
  <si>
    <t>Sat Aug 07 13:21:39 +0000 2021</t>
  </si>
  <si>
    <t>1249951382221848576</t>
  </si>
  <si>
    <t>http://pbs.twimg.com/profile_images/1422119098679394305/P7aShjba_normal.jpg</t>
  </si>
  <si>
    <t>http://twitter.com/sarelzz/statuses/1423997767978999811</t>
  </si>
  <si>
    <t>1423997328176861185</t>
  </si>
  <si>
    <t>lxsttimelady</t>
  </si>
  <si>
    <t>Sat Aug 07 13:19:54 +0000 2021</t>
  </si>
  <si>
    <t>750419648</t>
  </si>
  <si>
    <t>http://pbs.twimg.com/profile_images/1415557295065509895/BA3lHNN5_normal.jpg</t>
  </si>
  <si>
    <t>They/she |20|</t>
  </si>
  <si>
    <t>http://twitter.com/lxsttimelady/statuses/1423997328176861185</t>
  </si>
  <si>
    <t>1423997322661404686</t>
  </si>
  <si>
    <t>ClimateFast</t>
  </si>
  <si>
    <t>Sat Aug 07 13:19:52 +0000 2021</t>
  </si>
  <si>
    <t>814289414</t>
  </si>
  <si>
    <t>http://pbs.twimg.com/profile_images/378800000326104427/eb8d9feae716fe9d00bb3e8c11f46e68_normal.png</t>
  </si>
  <si>
    <t>http://twitter.com/ClimateFast/statuses/1423997322661404686</t>
  </si>
  <si>
    <t>1423997182701678604</t>
  </si>
  <si>
    <t>oclupak2</t>
  </si>
  <si>
    <t>Sat Aug 07 13:19:19 +0000 2021</t>
  </si>
  <si>
    <t>176031977</t>
  </si>
  <si>
    <t>http://pbs.twimg.com/profile_images/746346179290611712/9fm2jXs__normal.jpg</t>
  </si>
  <si>
    <t>Montréal, Québec</t>
  </si>
  <si>
    <t>http://twitter.com/oclupak2/statuses/1423997182701678604</t>
  </si>
  <si>
    <t>1423997144659152907</t>
  </si>
  <si>
    <t>DararinZ_49</t>
  </si>
  <si>
    <t>Sat Aug 07 13:19:10 +0000 2021</t>
  </si>
  <si>
    <t>802880020041433088</t>
  </si>
  <si>
    <t>http://pbs.twimg.com/profile_images/1407164335365910537/t31kjgot_normal.jpg</t>
  </si>
  <si>
    <t>TH | She/Her | 🏳️‍🌈</t>
  </si>
  <si>
    <t>http://twitter.com/DararinZ_49/statuses/1423997144659152907</t>
  </si>
  <si>
    <t>1423996966669848578</t>
  </si>
  <si>
    <t>giannis30fyl</t>
  </si>
  <si>
    <t>Sat Aug 07 13:18:28 +0000 2021</t>
  </si>
  <si>
    <t>1068727382</t>
  </si>
  <si>
    <t>http://pbs.twimg.com/profile_images/1408382995795431424/Eqv6TZJr_normal.jpg</t>
  </si>
  <si>
    <t>Thessaloniki, Greece</t>
  </si>
  <si>
    <t>http://twitter.com/giannis30fyl/statuses/1423996966669848578</t>
  </si>
  <si>
    <t>1423996789699526659</t>
  </si>
  <si>
    <t>exegcl</t>
  </si>
  <si>
    <t>Sat Aug 07 13:17:45 +0000 2021</t>
  </si>
  <si>
    <t>1406006870523924480</t>
  </si>
  <si>
    <t>http://pbs.twimg.com/profile_images/1420829149875380225/62B_x1uc_normal.jpg</t>
  </si>
  <si>
    <t xml:space="preserve">she/they. 19. </t>
  </si>
  <si>
    <t>http://twitter.com/exegcl/statuses/1423996789699526659</t>
  </si>
  <si>
    <t>1423996547528806403</t>
  </si>
  <si>
    <t>safetyinterlude</t>
  </si>
  <si>
    <t>Sat Aug 07 13:16:48 +0000 2021</t>
  </si>
  <si>
    <t>997489791775232000</t>
  </si>
  <si>
    <t>http://pbs.twimg.com/profile_images/1422898968497958914/hZgjrm4t_normal.jpg</t>
  </si>
  <si>
    <t xml:space="preserve">sweetener </t>
  </si>
  <si>
    <t>http://twitter.com/safetyinterlude/statuses/1423996547528806403</t>
  </si>
  <si>
    <t>1423996511550066690</t>
  </si>
  <si>
    <t>DrUmeshPrabhu</t>
  </si>
  <si>
    <t>Sat Aug 07 13:16:39 +0000 2021</t>
  </si>
  <si>
    <t>489371892</t>
  </si>
  <si>
    <t>http://pbs.twimg.com/profile_images/378800000420241846/e15e8cd0b7d17054e30ebe4d936bb16e_normal.png</t>
  </si>
  <si>
    <t>http://twitter.com/DrUmeshPrabhu/statuses/1423996511550066690</t>
  </si>
  <si>
    <t>1423996265138896898</t>
  </si>
  <si>
    <t>tuamauls</t>
  </si>
  <si>
    <t>Sat Aug 07 13:15:40 +0000 2021</t>
  </si>
  <si>
    <t>1108998997656694784</t>
  </si>
  <si>
    <t>http://pbs.twimg.com/profile_images/1410359453359165449/1mfhLLuz_normal.jpg</t>
  </si>
  <si>
    <t>they/she | 18</t>
  </si>
  <si>
    <t>http://twitter.com/tuamauls/statuses/1423996265138896898</t>
  </si>
  <si>
    <t>1423996172910407685</t>
  </si>
  <si>
    <t>LadyUniversE__</t>
  </si>
  <si>
    <t>Sat Aug 07 13:15:18 +0000 2021</t>
  </si>
  <si>
    <t>1148317545092530176</t>
  </si>
  <si>
    <t>http://pbs.twimg.com/profile_images/1414056650089058312/j7cMN3kx_normal.jpg</t>
  </si>
  <si>
    <t>Rabbit Hole</t>
  </si>
  <si>
    <t>http://twitter.com/LadyUniversE__/statuses/1423996172910407685</t>
  </si>
  <si>
    <t>1423996045160288260</t>
  </si>
  <si>
    <t>lstmnchld</t>
  </si>
  <si>
    <t>Sat Aug 07 13:14:48 +0000 2021</t>
  </si>
  <si>
    <t>212897573</t>
  </si>
  <si>
    <t>http://pbs.twimg.com/profile_images/1415357031322734597/0tBBTr6k_normal.jpg</t>
  </si>
  <si>
    <t xml:space="preserve">GR </t>
  </si>
  <si>
    <t>http://twitter.com/lstmnchld/statuses/1423996045160288260</t>
  </si>
  <si>
    <t>{"hashtags":[{"text":"greeceisburning","indices":[25,41]},{"text":"greecefire","indices":[42,53]},{"text":"Greecewildfires","indices":[54,70]}],"symbols":[],"user_mentions":[],"urls":[{"url":"https://t.co/Y5XHKn7lxD","expanded_url":"https://twitter.com/L_Team10/status/1423937970667675649","display_url":"twitter.com/L_Team10/statu…","indices":[71,94]}]}</t>
  </si>
  <si>
    <t>1423996039292461063</t>
  </si>
  <si>
    <t>tired_coconut</t>
  </si>
  <si>
    <t>Sat Aug 07 13:14:46 +0000 2021</t>
  </si>
  <si>
    <t>1077730649329598465</t>
  </si>
  <si>
    <t>http://pbs.twimg.com/profile_images/1421353343465803776/jyFtcFIA_normal.jpg</t>
  </si>
  <si>
    <t>http://twitter.com/tired_coconut/statuses/1423996039292461063</t>
  </si>
  <si>
    <t>1423995992110600199</t>
  </si>
  <si>
    <t>lykanprince</t>
  </si>
  <si>
    <t>Sat Aug 07 13:14:35 +0000 2021</t>
  </si>
  <si>
    <t>4126880173</t>
  </si>
  <si>
    <t>http://pbs.twimg.com/profile_images/1400346969625612289/qXuzoVtA_normal.png</t>
  </si>
  <si>
    <t>Portland, OR</t>
  </si>
  <si>
    <t>http://twitter.com/lykanprince/statuses/1423995992110600199</t>
  </si>
  <si>
    <t>1423995910921592841</t>
  </si>
  <si>
    <t>Bea_Ravenclaw</t>
  </si>
  <si>
    <t>Sat Aug 07 13:14:16 +0000 2021</t>
  </si>
  <si>
    <t>911930919480696833</t>
  </si>
  <si>
    <t>http://pbs.twimg.com/profile_images/1415281956506542080/_soUMnZ6_normal.jpg</t>
  </si>
  <si>
    <t>Somewhere in time and space</t>
  </si>
  <si>
    <t>http://twitter.com/Bea_Ravenclaw/statuses/1423995910921592841</t>
  </si>
  <si>
    <t>1423995782135390208</t>
  </si>
  <si>
    <t>TheNekMinit</t>
  </si>
  <si>
    <t>Sat Aug 07 13:13:45 +0000 2021</t>
  </si>
  <si>
    <t>847358891708919808</t>
  </si>
  <si>
    <t>http://pbs.twimg.com/profile_images/1421322295650316293/gkEQzPFw_normal.jpg</t>
  </si>
  <si>
    <t>Tāmaki Makaurau, Aoteroa</t>
  </si>
  <si>
    <t>http://twitter.com/TheNekMinit/statuses/1423995782135390208</t>
  </si>
  <si>
    <t>1423995356145233925</t>
  </si>
  <si>
    <t>ALLW3DOISDR1VE</t>
  </si>
  <si>
    <t>Sat Aug 07 13:12:04 +0000 2021</t>
  </si>
  <si>
    <t>1139471437671124992</t>
  </si>
  <si>
    <t>http://pbs.twimg.com/profile_images/1407061261725179909/a8EpWd9M_normal.png</t>
  </si>
  <si>
    <t>he/she/they | Greece | min 15+</t>
  </si>
  <si>
    <t>http://twitter.com/ALLW3DOISDR1VE/statuses/1423995356145233925</t>
  </si>
  <si>
    <t>1423995344900210692</t>
  </si>
  <si>
    <t>SaiyanSalamandr</t>
  </si>
  <si>
    <t>Sat Aug 07 13:12:01 +0000 2021</t>
  </si>
  <si>
    <t>2610416832</t>
  </si>
  <si>
    <t>http://pbs.twimg.com/profile_images/1393353200045002752/vfvdTl_c_normal.jpg</t>
  </si>
  <si>
    <t>Sinnoh</t>
  </si>
  <si>
    <t>http://twitter.com/SaiyanSalamandr/statuses/1423995344900210692</t>
  </si>
  <si>
    <t>1423995342782091266</t>
  </si>
  <si>
    <t>vlmoonchild</t>
  </si>
  <si>
    <t>Sat Aug 07 13:12:00 +0000 2021</t>
  </si>
  <si>
    <t>881265900644683776</t>
  </si>
  <si>
    <t>http://pbs.twimg.com/profile_images/1408346697722470403/mHKZ-16O_normal.jpg</t>
  </si>
  <si>
    <t>Ελλάς | she/her</t>
  </si>
  <si>
    <t>http://twitter.com/vlmoonchild/statuses/1423995342782091266</t>
  </si>
  <si>
    <t>1423995088913506310</t>
  </si>
  <si>
    <t>JKisABornSinger</t>
  </si>
  <si>
    <t>Sat Aug 07 13:11:00 +0000 2021</t>
  </si>
  <si>
    <t>952199354265296897</t>
  </si>
  <si>
    <t>http://pbs.twimg.com/profile_images/1414354661440737285/TSbOcC0p_normal.jpg</t>
  </si>
  <si>
    <t>http://twitter.com/JKisABornSinger/statuses/1423995088913506310</t>
  </si>
  <si>
    <t>1423995018583347202</t>
  </si>
  <si>
    <t>duncneyss</t>
  </si>
  <si>
    <t>Sat Aug 07 13:10:43 +0000 2021</t>
  </si>
  <si>
    <t>790282032010129408</t>
  </si>
  <si>
    <t>http://pbs.twimg.com/profile_images/1423741001798139913/6mdDi3Kr_normal.jpg</t>
  </si>
  <si>
    <t>17 🇦🇷 she/her 🧣</t>
  </si>
  <si>
    <t>http://twitter.com/duncneyss/statuses/1423995018583347202</t>
  </si>
  <si>
    <t>1423994839675195393</t>
  </si>
  <si>
    <t>Moni_person</t>
  </si>
  <si>
    <t>Sat Aug 07 13:10:00 +0000 2021</t>
  </si>
  <si>
    <t>1090123943711657985</t>
  </si>
  <si>
    <t>http://pbs.twimg.com/profile_images/1424027129931452418/uXlCwJsF_normal.jpg</t>
  </si>
  <si>
    <t>ot7 she/her</t>
  </si>
  <si>
    <t>http://twitter.com/Moni_person/statuses/1423994839675195393</t>
  </si>
  <si>
    <t>1423994797480632323</t>
  </si>
  <si>
    <t>Umbra_EDITH</t>
  </si>
  <si>
    <t>Sat Aug 07 13:09:50 +0000 2021</t>
  </si>
  <si>
    <t>1176029873342681088</t>
  </si>
  <si>
    <t>http://pbs.twimg.com/profile_images/1421631664141357056/zpFpTzNl_normal.jpg</t>
  </si>
  <si>
    <t>England, United Kingdom</t>
  </si>
  <si>
    <t>http://twitter.com/Umbra_EDITH/statuses/1423994797480632323</t>
  </si>
  <si>
    <t>1423994753004101634</t>
  </si>
  <si>
    <t>LazerPotaters</t>
  </si>
  <si>
    <t>Sat Aug 07 13:09:40 +0000 2021</t>
  </si>
  <si>
    <t>4735313000</t>
  </si>
  <si>
    <t>http://pbs.twimg.com/profile_images/1212697924200587264/Witn3OWt_normal.jpg</t>
  </si>
  <si>
    <t>Republic of the Philippines</t>
  </si>
  <si>
    <t>http://twitter.com/LazerPotaters/statuses/1423994753004101634</t>
  </si>
  <si>
    <t>1423994685861863433</t>
  </si>
  <si>
    <t>sea_needs</t>
  </si>
  <si>
    <t>Sat Aug 07 13:09:24 +0000 2021</t>
  </si>
  <si>
    <t>924761738733604865</t>
  </si>
  <si>
    <t>http://pbs.twimg.com/profile_images/1391187263413964800/0jbpcG-t_normal.jpg</t>
  </si>
  <si>
    <t>Stolen Lenape Land</t>
  </si>
  <si>
    <t>http://twitter.com/sea_needs/statuses/1423994685861863433</t>
  </si>
  <si>
    <t>1423994568895311873</t>
  </si>
  <si>
    <t>Sat Aug 07 13:08:56 +0000 2021</t>
  </si>
  <si>
    <t>http://twitter.com/ALLW3DOISDR1VE/statuses/1423994568895311873</t>
  </si>
  <si>
    <t>{"hashtags":[{"text":"ellada","indices":[39,46]},{"text":"Greece","indices":[47,54]},{"text":"πυρκαγιες","indices":[57,67]},{"text":"ΠυρκαγιαΕυβοια","indices":[68,83]},{"text":"πυροσβεστες","indices":[84,96]},{"text":"πυρκαγιας","indices":[97,107]},{"text":"φωτιες","indices":[108,115]},{"text":"φωτια","indices":[116,122]},{"text":"Ελλάδα","indices":[123,130]},{"text":"ΕΛΛΑΣ","indices":[131,137]}],"symbols":[],"user_mentions":[{"screen_name":"AndreasMpaiNet","name":"Andreas Mpai_Net","id":1347639732939976700,"id_str":"1347639732939976713","indices":[3,18]}],"urls":[]}</t>
  </si>
  <si>
    <t>1423994420244848641</t>
  </si>
  <si>
    <t>asuntisPhantoms</t>
  </si>
  <si>
    <t>Sat Aug 07 13:08:20 +0000 2021</t>
  </si>
  <si>
    <t>1237122888</t>
  </si>
  <si>
    <t>http://pbs.twimg.com/profile_images/1422026582697283588/a-r2E06U_normal.jpg</t>
  </si>
  <si>
    <t>God first      she/her</t>
  </si>
  <si>
    <t>http://twitter.com/asuntisPhantoms/statuses/1423994420244848641</t>
  </si>
  <si>
    <t>1423994157249478665</t>
  </si>
  <si>
    <t>Clint009</t>
  </si>
  <si>
    <t>Sat Aug 07 13:07:18 +0000 2021</t>
  </si>
  <si>
    <t>54908725</t>
  </si>
  <si>
    <t>http://pbs.twimg.com/profile_images/722230242694328320/wytN_lNB_normal.jpg</t>
  </si>
  <si>
    <t>http://twitter.com/Clint009/statuses/1423994157249478665</t>
  </si>
  <si>
    <t>1423993875862114311</t>
  </si>
  <si>
    <t>bobryl</t>
  </si>
  <si>
    <t>Sat Aug 07 13:06:11 +0000 2021</t>
  </si>
  <si>
    <t>1262847112624168960</t>
  </si>
  <si>
    <t>http://pbs.twimg.com/profile_images/1407330359524696070/NI4F-iJf_normal.jpg</t>
  </si>
  <si>
    <t xml:space="preserve"> . 17</t>
  </si>
  <si>
    <t>http://twitter.com/bobryl/statuses/1423993875862114311</t>
  </si>
  <si>
    <t>{"hashtags":[{"text":"greeceisburning","indices":[69,85]},{"text":"greecefire","indices":[86,97]}],"symbols":[],"user_mentions":[],"urls":[],"media":[{"id":1423993825354211300,"id_str":"1423993825354211328","indices":[120,143],"media_url":"http://pbs.twimg.com/ext_tw_video_thumb/1423993825354211328/pu/img/0Y7nM7oKYBgaShgE.jpg","media_url_https":"https://pbs.twimg.com/ext_tw_video_thumb/1423993825354211328/pu/img/0Y7nM7oKYBgaShgE.jpg","url":"https://t.co/MwVnpcY82j","display_url":"pic.twitter.com/MwVnpcY82j","expanded_url":"https://twitter.com/bobryl/status/1423993875862114311/video/1","type":"photo","sizes":{"medium":{"w":640,"h":640,"resize":"fit"},"thumb":{"w":150,"h":150,"resize":"crop"},"large":{"w":640,"h":640,"resize":"fit"},"small":{"w":640,"h":640,"resize":"fit"}}}]}</t>
  </si>
  <si>
    <t>1423993579676921858</t>
  </si>
  <si>
    <t>YY0TASUKE</t>
  </si>
  <si>
    <t>Sat Aug 07 13:05:00 +0000 2021</t>
  </si>
  <si>
    <t>2962669837</t>
  </si>
  <si>
    <t>http://pbs.twimg.com/profile_images/1414955680973443072/_-8dyYNC_normal.jpg</t>
  </si>
  <si>
    <t>s/h | @hijikatori on ig</t>
  </si>
  <si>
    <t>http://twitter.com/YY0TASUKE/statuses/1423993579676921858</t>
  </si>
  <si>
    <t>1423993437699907586</t>
  </si>
  <si>
    <t>BlackPillBee777</t>
  </si>
  <si>
    <t>Sat Aug 07 13:04:26 +0000 2021</t>
  </si>
  <si>
    <t>1412045481472110592</t>
  </si>
  <si>
    <t>http://pbs.twimg.com/profile_images/1418604185415729156/eNH-9inS_normal.jpg</t>
  </si>
  <si>
    <t>http://twitter.com/BlackPillBee777/statuses/1423993437699907586</t>
  </si>
  <si>
    <t>1423993102885343232</t>
  </si>
  <si>
    <t>serafinibassett</t>
  </si>
  <si>
    <t>Sat Aug 07 13:03:06 +0000 2021</t>
  </si>
  <si>
    <t>1323008104632635394</t>
  </si>
  <si>
    <t>http://pbs.twimg.com/profile_images/1415977854270070787/GPJ_5Mvm_normal.jpg</t>
  </si>
  <si>
    <t>bi, she/her</t>
  </si>
  <si>
    <t>http://twitter.com/serafinibassett/statuses/1423993102885343232</t>
  </si>
  <si>
    <t>1423992800782127109</t>
  </si>
  <si>
    <t>yandesurei</t>
  </si>
  <si>
    <t>Sat Aug 07 13:01:54 +0000 2021</t>
  </si>
  <si>
    <t>3306121657</t>
  </si>
  <si>
    <t>http://pbs.twimg.com/profile_images/1409880080038432770/qj6_HXrV_normal.jpg</t>
  </si>
  <si>
    <t>trash can</t>
  </si>
  <si>
    <t>http://twitter.com/yandesurei/statuses/1423992800782127109</t>
  </si>
  <si>
    <t>1423992680678309890</t>
  </si>
  <si>
    <t>UbeAxolotl</t>
  </si>
  <si>
    <t>Sat Aug 07 13:01:26 +0000 2021</t>
  </si>
  <si>
    <t>1307789771104759810</t>
  </si>
  <si>
    <t>http://pbs.twimg.com/profile_images/1421683645698433024/U77lNX0M_normal.jpg</t>
  </si>
  <si>
    <t>(Any pronouns)</t>
  </si>
  <si>
    <t>http://twitter.com/UbeAxolotl/statuses/1423992680678309890</t>
  </si>
  <si>
    <t>1423992667856384007</t>
  </si>
  <si>
    <t>that_mushr00m</t>
  </si>
  <si>
    <t>Sat Aug 07 13:01:23 +0000 2021</t>
  </si>
  <si>
    <t>1413964137827344385</t>
  </si>
  <si>
    <t>http://pbs.twimg.com/profile_images/1423444512953839619/z4eGgAo2_normal.jpg</t>
  </si>
  <si>
    <t xml:space="preserve">they/she/he + neos | minor </t>
  </si>
  <si>
    <t>http://twitter.com/that_mushr00m/statuses/1423992667856384007</t>
  </si>
  <si>
    <t>1423992377279094787</t>
  </si>
  <si>
    <t>anushka_btsarmy</t>
  </si>
  <si>
    <t>Sat Aug 07 13:00:13 +0000 2021</t>
  </si>
  <si>
    <t>1321363402736848897</t>
  </si>
  <si>
    <t>http://pbs.twimg.com/profile_images/1419894480681934848/gwCab07u_normal.jpg</t>
  </si>
  <si>
    <t>BTS ke dil me 💜🙈</t>
  </si>
  <si>
    <t>http://twitter.com/anushka_btsarmy/statuses/1423992377279094787</t>
  </si>
  <si>
    <t>1423992104334856195</t>
  </si>
  <si>
    <t>johnpapas32</t>
  </si>
  <si>
    <t>Sat Aug 07 12:59:08 +0000 2021</t>
  </si>
  <si>
    <t>340257053</t>
  </si>
  <si>
    <t>http://pbs.twimg.com/profile_images/1332394207672143872/M3flwBss_normal.jpg</t>
  </si>
  <si>
    <t>http://twitter.com/johnpapas32/statuses/1423992104334856195</t>
  </si>
  <si>
    <t>1423991893801803780</t>
  </si>
  <si>
    <t>DaniellePomay</t>
  </si>
  <si>
    <t>Sat Aug 07 12:58:18 +0000 2021</t>
  </si>
  <si>
    <t>2309946813</t>
  </si>
  <si>
    <t>http://pbs.twimg.com/profile_images/479986222857605121/imbvstXY_normal.jpeg</t>
  </si>
  <si>
    <t>78100 St Germain en Laye</t>
  </si>
  <si>
    <t>http://twitter.com/DaniellePomay/statuses/1423991893801803780</t>
  </si>
  <si>
    <t>1423991445099147264</t>
  </si>
  <si>
    <t>corpse_thighs</t>
  </si>
  <si>
    <t>Sat Aug 07 12:56:31 +0000 2021</t>
  </si>
  <si>
    <t>1119997597895118848</t>
  </si>
  <si>
    <t>http://pbs.twimg.com/profile_images/1397394627162898432/FSRpeQDY_normal.jpg</t>
  </si>
  <si>
    <t>http://twitter.com/corpse_thighs/statuses/1423991445099147264</t>
  </si>
  <si>
    <t>1423991409535709189</t>
  </si>
  <si>
    <t>Mahitaparia2651</t>
  </si>
  <si>
    <t>Sat Aug 07 12:56:23 +0000 2021</t>
  </si>
  <si>
    <t>1123540397978898432</t>
  </si>
  <si>
    <t>http://pbs.twimg.com/profile_images/1371869742533775365/Z5wPOMzv_normal.jpg</t>
  </si>
  <si>
    <t>New Delhi, India</t>
  </si>
  <si>
    <t>http://twitter.com/Mahitaparia2651/statuses/1423991409535709189</t>
  </si>
  <si>
    <t>1423991178026958853</t>
  </si>
  <si>
    <t>AndreasMpaiNet</t>
  </si>
  <si>
    <t>Sat Aug 07 12:55:27 +0000 2021</t>
  </si>
  <si>
    <t>1347639732939976713</t>
  </si>
  <si>
    <t>http://pbs.twimg.com/profile_images/1399687140385099780/0DnF39oH_normal.jpg</t>
  </si>
  <si>
    <t>http://twitter.com/AndreasMpaiNet/statuses/1423991178026958853</t>
  </si>
  <si>
    <t>{"hashtags":[{"text":"ellada","indices":[19,26]},{"text":"Greece","indices":[27,34]},{"text":"πυρκαγιες","indices":[37,47]},{"text":"ΠυρκαγιαΕυβοια","indices":[48,63]},{"text":"πυροσβεστες","indices":[64,76]},{"text":"πυρκαγιας","indices":[77,87]},{"text":"φωτιες","indices":[88,95]},{"text":"φωτια","indices":[96,102]},{"text":"Ελλάδα","indices":[103,110]},{"text":"ΕΛΛΑΣ","indices":[111,117]},{"text":"ΕΛΛΑΔΑ","indices":[118,125]},{"text":"PrayForGreece","indices":[126,140]},{"text":"Greece","indices":[141,148]},{"text":"greeceisburning","indices":[149,165]},{"text":"GreeceFires","indices":[166,178]},{"text":"Greecewildfires","indices":[179,195]},{"text":"greecefire","indices":[196,207]}],"symbols":[],"user_mentions":[],"urls":[],"media":[{"id":1423991124126015500,"id_str":"1423991124126015492","indices":[208,231],"media_url":"http://pbs.twimg.com/media/E8MIYfzXIAQM7m9.jpg","media_url_https":"https://pbs.twimg.com/media/E8MIYfzXIAQM7m9.jpg","url":"https://t.co/J6zJdmSlAC","display_url":"pic.twitter.com/J6zJdmSlAC","expanded_url":"https://twitter.com/AndreasMpaiNet/status/1423991178026958853/photo/1","type":"photo","sizes":{"thumb":{"w":150,"h":150,"resize":"crop"},"small":{"w":680,"h":285,"resize":"fit"},"large":{"w":1600,"h":670,"resize":"fit"},"medium":{"w":1200,"h":503,"resize":"fit"}}}]}</t>
  </si>
  <si>
    <t>1423990777244442629</t>
  </si>
  <si>
    <t>zerbrxsler</t>
  </si>
  <si>
    <t>Sat Aug 07 12:53:52 +0000 2021</t>
  </si>
  <si>
    <t>919215351640051712</t>
  </si>
  <si>
    <t>http://pbs.twimg.com/profile_images/1389253005468385280/rOxYqhXD_normal.jpg</t>
  </si>
  <si>
    <t>hopeful soon in upper austria</t>
  </si>
  <si>
    <t>http://twitter.com/zerbrxsler/statuses/1423990777244442629</t>
  </si>
  <si>
    <t>1423990643324502017</t>
  </si>
  <si>
    <t>Jessystarzzz</t>
  </si>
  <si>
    <t>Sat Aug 07 12:53:20 +0000 2021</t>
  </si>
  <si>
    <t>949033416149921799</t>
  </si>
  <si>
    <t>http://pbs.twimg.com/profile_images/1423997107904602117/DARkuMec_normal.jpg</t>
  </si>
  <si>
    <t>http://twitter.com/Jessystarzzz/statuses/1423990643324502017</t>
  </si>
  <si>
    <t>1423990373026877446</t>
  </si>
  <si>
    <t>onlythbravepoet</t>
  </si>
  <si>
    <t>Sat Aug 07 12:52:16 +0000 2021</t>
  </si>
  <si>
    <t>1250413169681616896</t>
  </si>
  <si>
    <t>http://pbs.twimg.com/profile_images/1423053174051676168/kQ4Gzggk_normal.jpg</t>
  </si>
  <si>
    <t>larrie || minor</t>
  </si>
  <si>
    <t>http://twitter.com/onlythbravepoet/statuses/1423990373026877446</t>
  </si>
  <si>
    <t>1423990189593186304</t>
  </si>
  <si>
    <t>JEDIREXS</t>
  </si>
  <si>
    <t>Sat Aug 07 12:51:32 +0000 2021</t>
  </si>
  <si>
    <t>1025638195038486528</t>
  </si>
  <si>
    <t>http://pbs.twimg.com/profile_images/1423357244599676932/KlLB-gy-_normal.jpg</t>
  </si>
  <si>
    <t xml:space="preserve">she/her • 16 • black </t>
  </si>
  <si>
    <t>http://twitter.com/JEDIREXS/statuses/1423990189593186304</t>
  </si>
  <si>
    <t>1423990044499587072</t>
  </si>
  <si>
    <t>CAPTAlNKALLUS</t>
  </si>
  <si>
    <t>Sat Aug 07 12:50:57 +0000 2021</t>
  </si>
  <si>
    <t>1266457010868039680</t>
  </si>
  <si>
    <t>http://pbs.twimg.com/profile_images/1420046211101429760/oteptWwC_normal.jpg</t>
  </si>
  <si>
    <t>19 | he/him | star wars &amp; gintama | cw: gintama &amp; atla</t>
  </si>
  <si>
    <t>http://twitter.com/CAPTAlNKALLUS/statuses/1423990044499587072</t>
  </si>
  <si>
    <t>1423989698758909954</t>
  </si>
  <si>
    <t>dtsugay</t>
  </si>
  <si>
    <t>Sat Aug 07 12:49:35 +0000 2021</t>
  </si>
  <si>
    <t>952758789358473222</t>
  </si>
  <si>
    <t>http://pbs.twimg.com/profile_images/1395835710435905536/MPw_PTIm_normal.jpg</t>
  </si>
  <si>
    <t>http://twitter.com/dtsugay/statuses/1423989698758909954</t>
  </si>
  <si>
    <t>1423989650851512323</t>
  </si>
  <si>
    <t>Klonkimon</t>
  </si>
  <si>
    <t>Sat Aug 07 12:49:23 +0000 2021</t>
  </si>
  <si>
    <t>712038836</t>
  </si>
  <si>
    <t>http://pbs.twimg.com/profile_images/1167168454849380352/1vY2FQ4r_normal.jpg</t>
  </si>
  <si>
    <t>Neuland</t>
  </si>
  <si>
    <t>http://twitter.com/Klonkimon/statuses/1423989650851512323</t>
  </si>
  <si>
    <t>1423989510304681986</t>
  </si>
  <si>
    <t>unagikoubou</t>
  </si>
  <si>
    <t>Sat Aug 07 12:48:50 +0000 2021</t>
  </si>
  <si>
    <t>716807852199772161</t>
  </si>
  <si>
    <t>http://pbs.twimg.com/profile_images/1251005999705513984/-EcfewzB_normal.jpg</t>
  </si>
  <si>
    <t>愛知県 岡崎市</t>
  </si>
  <si>
    <t>http://twitter.com/unagikoubou/statuses/1423989510304681986</t>
  </si>
  <si>
    <t>1423989089259433984</t>
  </si>
  <si>
    <t>maria_leonidou</t>
  </si>
  <si>
    <t>Sat Aug 07 12:47:09 +0000 2021</t>
  </si>
  <si>
    <t>870226459</t>
  </si>
  <si>
    <t>http://pbs.twimg.com/profile_images/1408472687245250562/XM8vBvA6_normal.jpg</t>
  </si>
  <si>
    <t xml:space="preserve">Cyprus </t>
  </si>
  <si>
    <t>http://twitter.com/maria_leonidou/statuses/1423989089259433984</t>
  </si>
  <si>
    <t>{"hashtags":[{"text":"greecefire","indices":[234,245]}],"symbols":[],"user_mentions":[],"urls":[],"media":[{"id":1423989084540788700,"id_str":"1423989084540788750","indices":[246,269],"media_url":"http://pbs.twimg.com/media/E8MGhxwWYA4rU4D.jpg","media_url_https":"https://pbs.twimg.com/media/E8MGhxwWYA4rU4D.jpg","url":"https://t.co/sj7nO03CJ8","display_url":"pic.twitter.com/sj7nO03CJ8","expanded_url":"https://twitter.com/maria_leonidou/status/1423989089259433984/photo/1","type":"photo","sizes":{"thumb":{"w":150,"h":150,"resize":"crop"},"small":{"w":600,"h":600,"resize":"fit"},"large":{"w":600,"h":600,"resize":"fit"},"medium":{"w":600,"h":600,"resize":"fit"}}}]}</t>
  </si>
  <si>
    <t>1423988884212387846</t>
  </si>
  <si>
    <t>fitmaIik</t>
  </si>
  <si>
    <t>Sat Aug 07 12:46:21 +0000 2021</t>
  </si>
  <si>
    <t>2208791209</t>
  </si>
  <si>
    <t>http://pbs.twimg.com/profile_images/1264472106353348609/vtQm_MuI_normal.jpg</t>
  </si>
  <si>
    <t>aus</t>
  </si>
  <si>
    <t>http://twitter.com/fitmaIik/statuses/1423988884212387846</t>
  </si>
  <si>
    <t>1423988555475521538</t>
  </si>
  <si>
    <t>ItsHaddash</t>
  </si>
  <si>
    <t>Sat Aug 07 12:45:02 +0000 2021</t>
  </si>
  <si>
    <t>1342710642</t>
  </si>
  <si>
    <t>http://pbs.twimg.com/profile_images/1238897526465536001/cAD35UE1_normal.jpg</t>
  </si>
  <si>
    <t>Miami Beach, FL</t>
  </si>
  <si>
    <t>http://twitter.com/ItsHaddash/statuses/1423988555475521538</t>
  </si>
  <si>
    <t>1423988008081035264</t>
  </si>
  <si>
    <t>cherryy_bee_</t>
  </si>
  <si>
    <t>Sat Aug 07 12:42:52 +0000 2021</t>
  </si>
  <si>
    <t>1340386004834893827</t>
  </si>
  <si>
    <t>http://pbs.twimg.com/profile_images/1419370070212501509/iFrY9_Zf_normal.jpg</t>
  </si>
  <si>
    <t>they/them/he/him</t>
  </si>
  <si>
    <t>http://twitter.com/cherryy_bee_/statuses/1423988008081035264</t>
  </si>
  <si>
    <t>1423987966565928965</t>
  </si>
  <si>
    <t>odonnellhugh</t>
  </si>
  <si>
    <t>Sat Aug 07 12:42:42 +0000 2021</t>
  </si>
  <si>
    <t>246738309</t>
  </si>
  <si>
    <t>http://pbs.twimg.com/profile_images/1421557349404266500/X0YokhzV_normal.jpg</t>
  </si>
  <si>
    <t>http://twitter.com/odonnellhugh/statuses/1423987966565928965</t>
  </si>
  <si>
    <t>{"hashtags":[],"symbols":[],"user_mentions":[{"screen_name":"keeptalkingGR","name":"Keep Talking Greece","id":158044902,"id_str":"158044902","indices":[3,17]}],"urls":[]}</t>
  </si>
  <si>
    <t>1423987955417423872</t>
  </si>
  <si>
    <t>brookeabellamy</t>
  </si>
  <si>
    <t>Sat Aug 07 12:42:39 +0000 2021</t>
  </si>
  <si>
    <t>2377474237</t>
  </si>
  <si>
    <t>http://pbs.twimg.com/profile_images/1405642968753655816/Z5Ezyf8E_normal.jpg</t>
  </si>
  <si>
    <t>Atlantic Canada</t>
  </si>
  <si>
    <t>http://twitter.com/brookeabellamy/statuses/1423987955417423872</t>
  </si>
  <si>
    <t>1423987295334518795</t>
  </si>
  <si>
    <t>MPotatorolls</t>
  </si>
  <si>
    <t>Sat Aug 07 12:40:02 +0000 2021</t>
  </si>
  <si>
    <t>1410107476322643970</t>
  </si>
  <si>
    <t>http://pbs.twimg.com/profile_images/1417863588018941960/tP1voZpN_normal.jpg</t>
  </si>
  <si>
    <t>in the depths of despair</t>
  </si>
  <si>
    <t>http://twitter.com/MPotatorolls/statuses/1423987295334518795</t>
  </si>
  <si>
    <t>1423986962185207808</t>
  </si>
  <si>
    <t>notenoughtym</t>
  </si>
  <si>
    <t>Sat Aug 07 12:38:42 +0000 2021</t>
  </si>
  <si>
    <t>1352027497462902786</t>
  </si>
  <si>
    <t>http://pbs.twimg.com/profile_images/1423421534996254723/d13wuC02_normal.jpg</t>
  </si>
  <si>
    <t xml:space="preserve">♡ dela rose ♡ </t>
  </si>
  <si>
    <t>http://twitter.com/notenoughtym/statuses/1423986962185207808</t>
  </si>
  <si>
    <t>1423986663135629314</t>
  </si>
  <si>
    <t>belovaswalters</t>
  </si>
  <si>
    <t>Sat Aug 07 12:37:31 +0000 2021</t>
  </si>
  <si>
    <t>1134632220986105856</t>
  </si>
  <si>
    <t>http://pbs.twimg.com/profile_images/1403929368120934400/Yhlt_J2v_normal.jpg</t>
  </si>
  <si>
    <t>main: roseclrdbrochu | mtl</t>
  </si>
  <si>
    <t>http://twitter.com/belovaswalters/statuses/1423986663135629314</t>
  </si>
  <si>
    <t>1423986631095242754</t>
  </si>
  <si>
    <t>xjulyxo</t>
  </si>
  <si>
    <t>Sat Aug 07 12:37:23 +0000 2021</t>
  </si>
  <si>
    <t>1305189587053170688</t>
  </si>
  <si>
    <t>http://pbs.twimg.com/profile_images/1405178176804851715/9uzy1W6j_normal.jpg</t>
  </si>
  <si>
    <t xml:space="preserve">She// Her </t>
  </si>
  <si>
    <t>http://twitter.com/xjulyxo/statuses/1423986631095242754</t>
  </si>
  <si>
    <t>1423986333731672074</t>
  </si>
  <si>
    <t>deluxetaylena</t>
  </si>
  <si>
    <t>Hope</t>
  </si>
  <si>
    <t>Sat Aug 07 12:36:13 +0000 2021</t>
  </si>
  <si>
    <t>710516202</t>
  </si>
  <si>
    <t>http://pbs.twimg.com/profile_images/1210670892323418112/LzX7CZwd_normal.jpg</t>
  </si>
  <si>
    <t>http://twitter.com/deluxetaylena/statuses/1423986333731672074</t>
  </si>
  <si>
    <t>1423984574242119681</t>
  </si>
  <si>
    <t>Sat Aug 07 12:29:13 +0000 2021</t>
  </si>
  <si>
    <t>http://twitter.com/JKisABornSinger/statuses/1423984574242119681</t>
  </si>
  <si>
    <t>1423984477131452418</t>
  </si>
  <si>
    <t>glaslantepe</t>
  </si>
  <si>
    <t>Sat Aug 07 12:28:50 +0000 2021</t>
  </si>
  <si>
    <t>950543474</t>
  </si>
  <si>
    <t>http://pbs.twimg.com/profile_images/1047906528357965826/GFkBO3lC_normal.jpg</t>
  </si>
  <si>
    <t>http://twitter.com/glaslantepe/statuses/1423984477131452418</t>
  </si>
  <si>
    <t>{"hashtags":[{"text":"PrayForGreece","indices":[2,16]},{"text":"greecefire","indices":[17,28]}],"symbols":[],"user_mentions":[],"urls":[{"url":"https://t.co/UQ32rLGmwf","expanded_url":"https://twitter.com/kocyildirim/status/1423818900848975876","display_url":"twitter.com/kocyildirim/st…","indices":[29,52]}]}</t>
  </si>
  <si>
    <t>1423984192971583488</t>
  </si>
  <si>
    <t>Tcaddy5</t>
  </si>
  <si>
    <t>Sat Aug 07 12:27:42 +0000 2021</t>
  </si>
  <si>
    <t>1174330971958775808</t>
  </si>
  <si>
    <t>http://pbs.twimg.com/profile_images/1408052763423019011/W7ocO497_normal.jpg</t>
  </si>
  <si>
    <t>http://twitter.com/Tcaddy5/statuses/1423984192971583488</t>
  </si>
  <si>
    <t>1423984008501805059</t>
  </si>
  <si>
    <t>AgainstUgliness</t>
  </si>
  <si>
    <t>Sat Aug 07 12:26:58 +0000 2021</t>
  </si>
  <si>
    <t>1371079372510232579</t>
  </si>
  <si>
    <t>http://pbs.twimg.com/profile_images/1423933740464607232/Z-SAzFTa_normal.jpg</t>
  </si>
  <si>
    <t xml:space="preserve"> </t>
  </si>
  <si>
    <t>http://twitter.com/AgainstUgliness/statuses/1423984008501805059</t>
  </si>
  <si>
    <t>{"hashtags":[{"text":"φωτιες","indices":[0,7]},{"text":"φωτια","indices":[8,14]},{"text":"πυρκαγιές","indices":[15,25]},{"text":"ευβοια_φωτια","indices":[26,39]},{"text":"Ευβοια_μαντουδι_λιμνη","indices":[40,62]},{"text":"greeceisburning","indices":[77,93]},{"text":"greecefire","indices":[94,105]},{"text":"Greece","indices":[106,113]},{"text":"PrayForGreece","indices":[114,128]},{"text":"helpgreece","indices":[129,140]},{"text":"φωτιες_αλληλεγγυη","indices":[141,159]},{"text":"φωτια_αλληλεγγυη","indices":[160,177]}],"symbols":[],"user_mentions":[],"urls":[{"url":"https://t.co/8zyGnDn5UK","expanded_url":"https://twitter.com/foteiniii_/status/1423763216631537667","display_url":"twitter.com/foteiniii_/sta…","indices":[178,201]}],"media":[{"id":1423981854865174500,"id_str":"1423981854865174537","indices":[202,225],"media_url":"http://pbs.twimg.com/media/E8L_89HXMAkKxu2.jpg","media_url_https":"https://pbs.twimg.com/media/E8L_89HXMAkKxu2.jpg","url":"https://t.co/OZ6Apk8wdH","display_url":"pic.twitter.com/OZ6Apk8wdH","expanded_url":"https://twitter.com/AgainstUgliness/status/1423984008501805059/photo/1","type":"photo","sizes":{"thumb":{"w":150,"h":150,"resize":"crop"},"large":{"w":750,"h":750,"resize":"fit"},"medium":{"w":750,"h":750,"resize":"fit"},"small":{"w":680,"h":680,"resize":"fit"}}}]}</t>
  </si>
  <si>
    <t>1423983814481612811</t>
  </si>
  <si>
    <t>kelseymcknightt</t>
  </si>
  <si>
    <t>Sat Aug 07 12:26:12 +0000 2021</t>
  </si>
  <si>
    <t>1422158670972932100</t>
  </si>
  <si>
    <t>http://pbs.twimg.com/profile_images/1422212473449451520/C-KncfXH_normal.jpg</t>
  </si>
  <si>
    <t>http://twitter.com/kelseymcknightt/statuses/1423983814481612811</t>
  </si>
  <si>
    <t>1423983532624449542</t>
  </si>
  <si>
    <t>suckseve</t>
  </si>
  <si>
    <t>Sat Aug 07 12:25:05 +0000 2021</t>
  </si>
  <si>
    <t>982419504373403649</t>
  </si>
  <si>
    <t>http://pbs.twimg.com/profile_images/1416863220044902401/h0RsByrC_normal.jpg</t>
  </si>
  <si>
    <t>18</t>
  </si>
  <si>
    <t>http://twitter.com/suckseve/statuses/1423983532624449542</t>
  </si>
  <si>
    <t>1423983515268440064</t>
  </si>
  <si>
    <t>Tigrilux</t>
  </si>
  <si>
    <t>Sat Aug 07 12:25:01 +0000 2021</t>
  </si>
  <si>
    <t>1138144340</t>
  </si>
  <si>
    <t>http://pbs.twimg.com/profile_images/1409148503213981696/Jn3J-LKe_normal.jpg</t>
  </si>
  <si>
    <t>near Cologne, Rhineland (Ger)</t>
  </si>
  <si>
    <t>http://twitter.com/Tigrilux/statuses/1423983515268440064</t>
  </si>
  <si>
    <t>{"hashtags":[{"text":"prayforgreece","indices":[19,33]},{"text":"Griechenland","indices":[48,61]}],"symbols":[],"user_mentions":[{"screen_name":"LisaBruessler","name":"Lisa Brüßler","id":488247676,"id_str":"488247676","indices":[3,17]}],"urls":[]}</t>
  </si>
  <si>
    <t>1423983235642527746</t>
  </si>
  <si>
    <t>gyunqiu</t>
  </si>
  <si>
    <t>Sat Aug 07 12:23:54 +0000 2021</t>
  </si>
  <si>
    <t>1399365430096011267</t>
  </si>
  <si>
    <t>http://pbs.twimg.com/profile_images/1423149039197986816/V_dWyzG7_normal.jpg</t>
  </si>
  <si>
    <t>48/90 FOR c6 RAIDEN</t>
  </si>
  <si>
    <t>http://twitter.com/gyunqiu/statuses/1423983235642527746</t>
  </si>
  <si>
    <t>1423982944960532484</t>
  </si>
  <si>
    <t>gouldenrry</t>
  </si>
  <si>
    <t>Sat Aug 07 12:22:45 +0000 2021</t>
  </si>
  <si>
    <t>1343936120116097025</t>
  </si>
  <si>
    <t>http://pbs.twimg.com/profile_images/1419418084838944780/Pb9eb7-H_normal.jpg</t>
  </si>
  <si>
    <t xml:space="preserve">“Keep straight, Styles!” </t>
  </si>
  <si>
    <t>http://twitter.com/gouldenrry/statuses/1423982944960532484</t>
  </si>
  <si>
    <t>1423982890640154624</t>
  </si>
  <si>
    <t>miriii____</t>
  </si>
  <si>
    <t>Sat Aug 07 12:22:32 +0000 2021</t>
  </si>
  <si>
    <t>1312009736624254977</t>
  </si>
  <si>
    <t>http://pbs.twimg.com/profile_images/1419647988473999361/zKT8CcGX_normal.jpg</t>
  </si>
  <si>
    <t>17•(she/her)</t>
  </si>
  <si>
    <t>http://twitter.com/miriii____/statuses/1423982890640154624</t>
  </si>
  <si>
    <t>1423982248022343686</t>
  </si>
  <si>
    <t>wholemealbreadd</t>
  </si>
  <si>
    <t>Sat Aug 07 12:19:58 +0000 2021</t>
  </si>
  <si>
    <t>980205183907934208</t>
  </si>
  <si>
    <t>http://pbs.twimg.com/profile_images/1373823315547021312/bjFfLoe2_normal.jpg</t>
  </si>
  <si>
    <t>they/them/she/her 18</t>
  </si>
  <si>
    <t>http://twitter.com/wholemealbreadd/statuses/1423982248022343686</t>
  </si>
  <si>
    <t>1423981460814372865</t>
  </si>
  <si>
    <t>ZOREIL1945</t>
  </si>
  <si>
    <t>Sat Aug 07 12:16:51 +0000 2021</t>
  </si>
  <si>
    <t>2937667860</t>
  </si>
  <si>
    <t>http://pbs.twimg.com/profile_images/703197451667140609/BQi087kZ_normal.jpg</t>
  </si>
  <si>
    <t>http://twitter.com/ZOREIL1945/statuses/1423981460814372865</t>
  </si>
  <si>
    <t>1423981349958864903</t>
  </si>
  <si>
    <t>kaidoujelly</t>
  </si>
  <si>
    <t>RT @f5uOcOHuhjEsvJK: #Î_x009d_Î”_THE_END 
 #PrayForGreece #Î‘Ï†Î¹Î´Î½ÎµÏ‚ #greecefire #Î´Î¹Î±Î³Î³ÎµÎ»Î¼Î± #Î™Ï€Ï€Î¿ÎºÏ_x0081_Î±Ï„ÎµÎ¹Î¿_Î Î¿Î»Î¹Ï„ÎµÎ¹Î± #ÎšÎ±Ï€Î±Î½Î´Ï_x0081_Î¹Ï„Î¹ #Î Ï…Ï_x0081_ÎºÎ±Î³Î¹Î± #opentv #ÎšÏ_x0081_Ï…Î¿Î½Î­Ï_x0081_Î¹ #ÎºÏ…Î²ÎµÏ_x0081_Î½Î·ÏƒÎ·_ÎœÎ·Ï„ÏƒÎ¿Ï„Î±ÎºÎ· https://t.co/oL9SimYCdu</t>
  </si>
  <si>
    <t>Sat Aug 07 12:16:24 +0000 2021</t>
  </si>
  <si>
    <t>1299686702575878144</t>
  </si>
  <si>
    <t>http://pbs.twimg.com/profile_images/1422189749565984771/I71Mlo-p_normal.jpg</t>
  </si>
  <si>
    <t>she/they | minor | 🇵🇭</t>
  </si>
  <si>
    <t>http://twitter.com/kaidoujelly/statuses/1423981349958864903</t>
  </si>
  <si>
    <t>1423981292903931908</t>
  </si>
  <si>
    <t>cpapacon___</t>
  </si>
  <si>
    <t>Sat Aug 07 12:16:11 +0000 2021</t>
  </si>
  <si>
    <t>4823949653</t>
  </si>
  <si>
    <t>http://pbs.twimg.com/profile_images/1419890070211997706/kDGusO_Y_normal.jpg</t>
  </si>
  <si>
    <t>http://twitter.com/cpapacon___/statuses/1423981292903931908</t>
  </si>
  <si>
    <t>1423981292476010497</t>
  </si>
  <si>
    <t>hourIyartem</t>
  </si>
  <si>
    <t>1421501047499984902</t>
  </si>
  <si>
    <t>http://pbs.twimg.com/profile_images/1421504293815734280/81mPV4T7_normal.jpg</t>
  </si>
  <si>
    <t>http://twitter.com/hourIyartem/statuses/1423981292476010497</t>
  </si>
  <si>
    <t>1423981274771836936</t>
  </si>
  <si>
    <t>hourIyluke</t>
  </si>
  <si>
    <t>Iâ€™m looking to donate some food and medicines. Unfortunately Iâ€™ll be in Athens tomorrow around 6pm. Does anyone know any place that may be be open then? #greeceisburning #greecefire #Greecewildfires</t>
  </si>
  <si>
    <t>Sat Aug 07 12:16:06 +0000 2021</t>
  </si>
  <si>
    <t>1421465543131885568</t>
  </si>
  <si>
    <t>http://pbs.twimg.com/profile_images/1421721953895813123/_3ZwvipJ_normal.jpg</t>
  </si>
  <si>
    <t>dm for submissions!</t>
  </si>
  <si>
    <t>http://twitter.com/hourIyluke/statuses/1423981274771836936</t>
  </si>
  <si>
    <t>1423981142764507142</t>
  </si>
  <si>
    <t>AskersAny</t>
  </si>
  <si>
    <t>RT @PinelopiLoizou: Smoke from wildfires in Greece and Turkey. The situation at these two countries is very very serious....
 Tool: @NASA WORLDVIEW 
 #greecefire #Turkeyfires https://t.co/jJJoaZk3nI</t>
  </si>
  <si>
    <t>Sat Aug 07 12:15:35 +0000 2021</t>
  </si>
  <si>
    <t>1351115229434933256</t>
  </si>
  <si>
    <t>http://pbs.twimg.com/profile_images/1399244402124492805/rLZMlNU4_normal.jpg</t>
  </si>
  <si>
    <t>http://twitter.com/AskersAny/statuses/1423981142764507142</t>
  </si>
  <si>
    <t>1423980912232988674</t>
  </si>
  <si>
    <t>H0MOCULUS</t>
  </si>
  <si>
    <t>RT @vivrvoirvivr: #greecefire ðŸ”¥ comme cette scÃ¨ne de guerre dans le film " La Guerre des Mondes" avec @TomCruise https://t.co/qG14rMR2sT</t>
  </si>
  <si>
    <t>Sat Aug 07 12:14:40 +0000 2021</t>
  </si>
  <si>
    <t>1255400833438683138</t>
  </si>
  <si>
    <t>http://pbs.twimg.com/profile_images/1420647821821177860/BqYERCCK_normal.jpg</t>
  </si>
  <si>
    <t>he ae sol heo + 
no they/she
se asian 🇰🇭</t>
  </si>
  <si>
    <t>http://twitter.com/H0MOCULUS/statuses/1423980912232988674</t>
  </si>
  <si>
    <t>1423980356160704527</t>
  </si>
  <si>
    <t>clvername_here</t>
  </si>
  <si>
    <t>Sat Aug 07 12:12:27 +0000 2021</t>
  </si>
  <si>
    <t>2586556559</t>
  </si>
  <si>
    <t>http://pbs.twimg.com/profile_images/1369207715931766784/zuzjOc0N_normal.jpg</t>
  </si>
  <si>
    <t>http://twitter.com/clvername_here/statuses/1423980356160704527</t>
  </si>
  <si>
    <t>1423980193199296517</t>
  </si>
  <si>
    <t>Bengals_Art</t>
  </si>
  <si>
    <t>RT @rahulrajnews: #Greece ðŸ‡¬ðŸ‡·: People are evacuated in a ferry, as deadly wildfires reach their hometowns.
  #Greece #greecefire #greeceisburning https://t.co/WMkizO1CKd</t>
  </si>
  <si>
    <t>Sat Aug 07 12:11:48 +0000 2021</t>
  </si>
  <si>
    <t>3352696005</t>
  </si>
  <si>
    <t>http://pbs.twimg.com/profile_images/1416791121938812936/xat0YPul_normal.jpg</t>
  </si>
  <si>
    <t>http://twitter.com/Bengals_Art/statuses/1423980193199296517</t>
  </si>
  <si>
    <t>1423979788499304450</t>
  </si>
  <si>
    <t>Sat Aug 07 12:10:12 +0000 2021</t>
  </si>
  <si>
    <t>http://twitter.com/4Tchat/statuses/1423979788499304450</t>
  </si>
  <si>
    <t>{"hashtags":[{"text":"greeceisburning","indices":[20,36]},{"text":"Greece","indices":[37,44]},{"text":"greecefire","indices":[45,56]}],"symbols":[],"user_mentions":[{"screen_name":"nikolaosstelya","name":"Nikolaos Stelya(Stelgias)","id":82957701,"id_str":"82957701","indices":[3,18]}],"urls":[],"media":[{"id":1423959627872485400,"id_str":"1423959627872485377","indices":[57,80],"media_url":"http://pbs.twimg.com/media/E8LrvLHWQAEJ8bZ.jpg","media_url_https":"https://pbs.twimg.com/media/E8LrvLHWQAEJ8bZ.jpg","url":"https://t.co/SXWhR82IZn","display_url":"pic.twitter.com/SXWhR82IZn","expanded_url":"https://twitter.com/nikolaosstelya/status/1423959630397546498/photo/1","type":"photo","sizes":{"thumb":{"w":150,"h":150,"resize":"crop"},"medium":{"w":948,"h":543,"resize":"fit"},"small":{"w":680,"h":389,"resize":"fit"},"large":{"w":948,"h":543,"resize":"fit"}},"source_status_id":1423959630397546500,"source_status_id_str":"1423959630397546498","source_user_id":82957701,"source_user_id_str":"82957701"}]}</t>
  </si>
  <si>
    <t>1423979667799744515</t>
  </si>
  <si>
    <t>shiromi_egg</t>
  </si>
  <si>
    <t>ðŸŒ³ðŸŒ²Î¤Î¿ Ï€Ï_x0081_ÏŽÏ„Î¿ Î´Î­Î½Ï„Ï_x0081_Î¿, Ï†Ï…Ï„ÎµÏ_x008d_ÎµÏ„Î±Î¹ Î±Ï€ÏŒ Î´Ï_x008d_Î¿ Î´ÎµÎºÎ±Ï€ÎµÎ½Ï„Î¬Ï‡Ï_x0081_Î¿Î½Î± Ï€Î±Î¹Î´Î¹Î¬ ÏƒÏ„Î·Î½ #Î±Ï_x0081_Ï‡Î±Î¹Î±_Î¿Î»Ï…Î¼Ï€Î¹Î±.â€¼ï¸_x008f_
 ðŸ‘_x008f_:Î£Ï…Î³Ï‡Î±Ï_x0081_Î·Ï„Î®Ï_x0081_Î¹Î± ÏƒÏ„Î± Ï€Î±Î¹Î´Î¹Î¬ ÎºÎ±Î¹ ÎµÎ»Ï€Î¯Î¶Î¿Ï…Î¼Îµ ÏŒÎ»Î¿Î¹ Î½Î± Î±ÎºÎ¿Î»Î¿Ï…Î¸Î®ÏƒÎ¿Ï…Î½ Ï„Î¿ Ï€Î±Ï_x0081_Î¬Î´ÎµÎ¹Î³Î¼Î¬ Ï„Î¿Ï…Ï‚â€¼ï¸_x008f_
 #Î Ï…Ï_x0081_ÎºÎ±Î³Î¹Î± #opentv #Î±Ï_x0081_Ï‡Î±Î¯Î±_Î¿Î»Ï…Î¼Ï€Î¯Î± #PrayForGreece #Î´Î¹Î±Î³Î³ÎµÎ»Î¼Î± #Î•Ï…Î²Î¿Î¹Î± #Ï†Ï‰Ï„Î¹ÎµÏ‚ #Î·Î»ÎµÎ¹Î± #Î“Ï…Î¸ÎµÎ¹Î¿ #greecefire https://t.co/GxivVBKVgV</t>
  </si>
  <si>
    <t>Sat Aug 07 12:09:43 +0000 2021</t>
  </si>
  <si>
    <t>861234439</t>
  </si>
  <si>
    <t>http://pbs.twimg.com/profile_images/1197880658682511360/stOs0Pdl_normal.jpg</t>
  </si>
  <si>
    <t>関東圏@JP</t>
  </si>
  <si>
    <t>http://twitter.com/shiromi_egg/statuses/1423979667799744515</t>
  </si>
  <si>
    <t>1423979523117395972</t>
  </si>
  <si>
    <t>aeonisan</t>
  </si>
  <si>
    <t>#Î•ÎšÎ¤Î‘ÎšÎ¤ÎŸ: ÎœÏŒÎ»Î¹Ï‚ Î­Ï†Ï„Î±ÏƒÎ±Î½ Î¿Î¹ 112 
 ðŸ‡·ðŸ‡´ Î¡Î¿Ï…Î¼Î¬Î½Î¿Î¹ Ï€Ï…Ï_x0081_Î¿ÏƒÎ²Î­ÏƒÏ„ÎµÏ‚!
 ðŸ‡¨ðŸ‡­Î£Îµ Î»Î¯Î³ÎµÏ‚ ÏŽÏ_x0081_ÎµÏ‚ Î­Ï_x0081_Ï‡Î¿Î½Ï„Î±Î¹ ÎºÎ±Î¹ Î¿Î¹ Î•Î»Î²ÎµÏ„Î¿Î¯ Ï€Ï…Ï_x0081_Î¿ÏƒÎ²Î­ÏƒÏ„ÎµÏ‚!
 ðŸ‡ªðŸ‡º Î‘Î½Î±Î¼Î­Î½Î¿Ï…Î¼Îµ ÎºÎ±Î¹ Î¬Î»Î»ÎµÏ‚ Î´Ï…Î½Î¬Î¼ÎµÎ¹Ï‚ Î±Ï€Î¿ Ï„Î¿Î½ Î•Ï…Ï_x0081_Ï‰Ï€Î±ÏŠÎºÏŒ ÎœÎ·Ï‡Î±Î½Î¹ÏƒÎ¼ÏŒ Î Î¿Î»Î¹Ï„Î¹ÎºÎ®Ï‚ Î Ï_x0081_Î¿ÏƒÏ„Î±ÏƒÎ¯Î±Ï‚!
 #Î Ï…Ï_x0081_ÎºÎ±Î³Î¹Î± #opentv #Î•Ï…Î²Î¿Î¹Î± #Î´Î¹Î±Î³Î³ÎµÎ»Î¼Î± #PrayForGreece #Î²Î±Ï_x0081_Ï…Î¼Ï€Î¿Ï€Î· #Î“Ï…Î¸ÎµÎ¹Î¿ #greecefire https://t.co/jJO5ir3dIB</t>
  </si>
  <si>
    <t>Sat Aug 07 12:09:09 +0000 2021</t>
  </si>
  <si>
    <t>1289628820643946504</t>
  </si>
  <si>
    <t>http://pbs.twimg.com/profile_images/1415939248876892160/GQhiFLfE_normal.jpg</t>
  </si>
  <si>
    <t>🍓🌹🍒🖇</t>
  </si>
  <si>
    <t>http://twitter.com/aeonisan/statuses/1423979523117395972</t>
  </si>
  <si>
    <t>1423979255608840198</t>
  </si>
  <si>
    <t>MYOMIAOU357</t>
  </si>
  <si>
    <t>RT @Ambarseriya: Very apocalyptic video of people in Greece being evacuated from the forest fires by boat.
 Heart breaking pics and videos of 
 #greecefire https://t.co/OChHPFuiVT</t>
  </si>
  <si>
    <t>Sat Aug 07 12:08:05 +0000 2021</t>
  </si>
  <si>
    <t>1302230037316464642</t>
  </si>
  <si>
    <t>http://pbs.twimg.com/profile_images/1383344695007318017/loisb2FQ_normal.jpg</t>
  </si>
  <si>
    <t>Nouvelle Aquitaine</t>
  </si>
  <si>
    <t>http://twitter.com/MYOMIAOU357/statuses/1423979255608840198</t>
  </si>
  <si>
    <t>1423979220867461152</t>
  </si>
  <si>
    <t>AlexCurran95</t>
  </si>
  <si>
    <t>Sat Aug 07 12:07:57 +0000 2021</t>
  </si>
  <si>
    <t>1066307354969473025</t>
  </si>
  <si>
    <t>http://pbs.twimg.com/profile_images/1200701134366744577/vA0Ya-ZK_normal.jpg</t>
  </si>
  <si>
    <t>Contae Lú 🇮🇪 🇪🇺 🌍 🌌</t>
  </si>
  <si>
    <t>http://twitter.com/AlexCurran95/statuses/1423979220867461152</t>
  </si>
  <si>
    <t>{"hashtags":[],"symbols":[],"user_mentions":[{"screen_name":"kindpep","name":"Gab","id":728593003720286200,"id_str":"728593003720286208","indices":[3,11]}],"urls":[]}</t>
  </si>
  <si>
    <t>1423979151443247107</t>
  </si>
  <si>
    <t>OccuWorld</t>
  </si>
  <si>
    <t>RT @minandkyra: This is horrific #greecefire #greeceisburning https://t.co/o11NS6v0C1</t>
  </si>
  <si>
    <t>Sat Aug 07 12:07:40 +0000 2021</t>
  </si>
  <si>
    <t>1179710990</t>
  </si>
  <si>
    <t>http://pbs.twimg.com/profile_images/563724232287211520/sEoE-N6j_normal.jpeg</t>
  </si>
  <si>
    <t>Earth</t>
  </si>
  <si>
    <t>http://twitter.com/OccuWorld/statuses/1423979151443247107</t>
  </si>
  <si>
    <t>1423979012834091013</t>
  </si>
  <si>
    <t>eranasvoice</t>
  </si>
  <si>
    <t>RT @Gab_H_R: ðŸ”´Greece Wildfires 
 People are evacuated by ferry, surrounded by flames. 
  #Greece #greecefire #greeceisburning 
  https://t.co/b00hTopdQS</t>
  </si>
  <si>
    <t>Sat Aug 07 12:07:07 +0000 2021</t>
  </si>
  <si>
    <t>1141632471257292801</t>
  </si>
  <si>
    <t>http://pbs.twimg.com/profile_images/1421197433552392196/EaMOlRFV_normal.jpg</t>
  </si>
  <si>
    <t xml:space="preserve">17, she/her </t>
  </si>
  <si>
    <t>http://twitter.com/eranasvoice/statuses/1423979012834091013</t>
  </si>
  <si>
    <t>1423978923088621574</t>
  </si>
  <si>
    <t>laurentdilf</t>
  </si>
  <si>
    <t>Sat Aug 07 12:06:46 +0000 2021</t>
  </si>
  <si>
    <t>1411059263330529281</t>
  </si>
  <si>
    <t>http://pbs.twimg.com/profile_images/1423629898221035526/CcYNkvDR_normal.jpg</t>
  </si>
  <si>
    <t xml:space="preserve">54 AR EU </t>
  </si>
  <si>
    <t>http://twitter.com/laurentdilf/statuses/1423978923088621574</t>
  </si>
  <si>
    <t>1423978752783134722</t>
  </si>
  <si>
    <t>koulisgargamel</t>
  </si>
  <si>
    <t>Sat Aug 07 12:06:05 +0000 2021</t>
  </si>
  <si>
    <t>122234956</t>
  </si>
  <si>
    <t>http://pbs.twimg.com/profile_images/1358364808127602695/qqoABTFN_normal.jpg</t>
  </si>
  <si>
    <t>http://twitter.com/koulisgargamel/statuses/1423978752783134722</t>
  </si>
  <si>
    <t>1423978678514487303</t>
  </si>
  <si>
    <t>Sat Aug 07 12:05:47 +0000 2021</t>
  </si>
  <si>
    <t>http://twitter.com/OccuWorld/statuses/1423978678514487303</t>
  </si>
  <si>
    <t>1423978635720069120</t>
  </si>
  <si>
    <t>beeduoloves</t>
  </si>
  <si>
    <t>Sat Aug 07 12:05:37 +0000 2021</t>
  </si>
  <si>
    <t>1386485524966354950</t>
  </si>
  <si>
    <t>http://pbs.twimg.com/profile_images/1421969963233984512/koZDShOM_normal.jpg</t>
  </si>
  <si>
    <t>she they || cbyf ᜊ</t>
  </si>
  <si>
    <t>http://twitter.com/beeduoloves/statuses/1423978635720069120</t>
  </si>
  <si>
    <t>1423978545613770769</t>
  </si>
  <si>
    <t>greyxmoon_</t>
  </si>
  <si>
    <t>Sat Aug 07 12:05:16 +0000 2021</t>
  </si>
  <si>
    <t>1161760390004596742</t>
  </si>
  <si>
    <t>http://pbs.twimg.com/profile_images/1423928740342603777/7BPb5Zgx_normal.jpg</t>
  </si>
  <si>
    <t>she/her || 21</t>
  </si>
  <si>
    <t>http://twitter.com/greyxmoon_/statuses/1423978545613770769</t>
  </si>
  <si>
    <t>1423978308727984130</t>
  </si>
  <si>
    <t>YvesPDB</t>
  </si>
  <si>
    <t>Sat Aug 07 12:04:19 +0000 2021</t>
  </si>
  <si>
    <t>2365378849</t>
  </si>
  <si>
    <t>http://pbs.twimg.com/profile_images/999000836272340992/X07-Ibut_normal.jpg</t>
  </si>
  <si>
    <t>http://twitter.com/YvesPDB/statuses/1423978308727984130</t>
  </si>
  <si>
    <t>1423978194143563778</t>
  </si>
  <si>
    <t>niallsourdiesel</t>
  </si>
  <si>
    <t>Sat Aug 07 12:03:52 +0000 2021</t>
  </si>
  <si>
    <t>1409872388142084109</t>
  </si>
  <si>
    <t>http://pbs.twimg.com/profile_images/1414577810841108480/SJdg55xl_normal.jpg</t>
  </si>
  <si>
    <t>She/her</t>
  </si>
  <si>
    <t>http://twitter.com/niallsourdiesel/statuses/1423978194143563778</t>
  </si>
  <si>
    <t>1423978035510923268</t>
  </si>
  <si>
    <t>tuxedosaurus</t>
  </si>
  <si>
    <t>Sat Aug 07 12:03:14 +0000 2021</t>
  </si>
  <si>
    <t>1147299619120046082</t>
  </si>
  <si>
    <t>http://pbs.twimg.com/profile_images/1410562451968495616/5Hrk12m7_normal.jpg</t>
  </si>
  <si>
    <t>any pronouns work for me</t>
  </si>
  <si>
    <t>http://twitter.com/tuxedosaurus/statuses/1423978035510923268</t>
  </si>
  <si>
    <t>1423977700272836609</t>
  </si>
  <si>
    <t>BobbyLSinger</t>
  </si>
  <si>
    <t>Sat Aug 07 12:01:54 +0000 2021</t>
  </si>
  <si>
    <t>965240655554535424</t>
  </si>
  <si>
    <t>http://pbs.twimg.com/profile_images/1348086939577180161/kR4M_dCS_normal.jpg</t>
  </si>
  <si>
    <t>New York, USA</t>
  </si>
  <si>
    <t>http://twitter.com/BobbyLSinger/statuses/1423977700272836609</t>
  </si>
  <si>
    <t>1423977659630030849</t>
  </si>
  <si>
    <t>MatChristidis</t>
  </si>
  <si>
    <t>Sat Aug 07 12:01:44 +0000 2021</t>
  </si>
  <si>
    <t>909813448644730887</t>
  </si>
  <si>
    <t>http://pbs.twimg.com/profile_images/1368657171815235588/CqJnaqf7_normal.jpg</t>
  </si>
  <si>
    <t>Sheffield, England</t>
  </si>
  <si>
    <t>http://twitter.com/MatChristidis/statuses/1423977659630030849</t>
  </si>
  <si>
    <t>1423977609210253319</t>
  </si>
  <si>
    <t>vampirejinn</t>
  </si>
  <si>
    <t>Sat Aug 07 12:01:32 +0000 2021</t>
  </si>
  <si>
    <t>1097533167299424256</t>
  </si>
  <si>
    <t>http://pbs.twimg.com/profile_images/1413586380383477767/o7h-fSW0_normal.jpg</t>
  </si>
  <si>
    <t>http://twitter.com/vampirejinn/statuses/1423977609210253319</t>
  </si>
  <si>
    <t>1423977438682439681</t>
  </si>
  <si>
    <t>iiLuvMomrry</t>
  </si>
  <si>
    <t>Sat Aug 07 12:00:52 +0000 2021</t>
  </si>
  <si>
    <t>1337900723162460167</t>
  </si>
  <si>
    <t>http://pbs.twimg.com/profile_images/1421452784457719809/jJ5UFgvh_normal.jpg</t>
  </si>
  <si>
    <t>6teen</t>
  </si>
  <si>
    <t>http://twitter.com/iiLuvMomrry/statuses/1423977438682439681</t>
  </si>
  <si>
    <t>1423977401332215810</t>
  </si>
  <si>
    <t>28louisssT</t>
  </si>
  <si>
    <t>Sat Aug 07 12:00:43 +0000 2021</t>
  </si>
  <si>
    <t>1355848115400671233</t>
  </si>
  <si>
    <t>http://pbs.twimg.com/profile_images/1421422782542405633/dVyOmoJ4_normal.jpg</t>
  </si>
  <si>
    <t>http://twitter.com/28louisssT/statuses/1423977401332215810</t>
  </si>
  <si>
    <t>1423977330653990919</t>
  </si>
  <si>
    <t>abolish_hets</t>
  </si>
  <si>
    <t>Sat Aug 07 12:00:26 +0000 2021</t>
  </si>
  <si>
    <t>1267891992912105475</t>
  </si>
  <si>
    <t>http://pbs.twimg.com/profile_images/1423713573134643205/_5xAga07_normal.jpg</t>
  </si>
  <si>
    <t>zourry’s love child?!</t>
  </si>
  <si>
    <t>http://twitter.com/abolish_hets/statuses/1423977330653990919</t>
  </si>
  <si>
    <t>1423977221027401734</t>
  </si>
  <si>
    <t>cairo_ray</t>
  </si>
  <si>
    <t>Sat Aug 07 12:00:00 +0000 2021</t>
  </si>
  <si>
    <t>1291010488432824320</t>
  </si>
  <si>
    <t>http://pbs.twimg.com/profile_images/1314521765683646465/rc4LZbL-_normal.jpg</t>
  </si>
  <si>
    <t>http://twitter.com/cairo_ray/statuses/1423977221027401734</t>
  </si>
  <si>
    <t>1423977213720924162</t>
  </si>
  <si>
    <t>dteamjoy</t>
  </si>
  <si>
    <t>Sat Aug 07 11:59:58 +0000 2021</t>
  </si>
  <si>
    <t>1370905387088613377</t>
  </si>
  <si>
    <t>http://pbs.twimg.com/profile_images/1423222986253950978/NjUaBwlH_normal.jpg</t>
  </si>
  <si>
    <t>they/them minor 🇵🇰</t>
  </si>
  <si>
    <t>http://twitter.com/dteamjoy/statuses/1423977213720924162</t>
  </si>
  <si>
    <t>1423977174621634561</t>
  </si>
  <si>
    <t>spaceg4e</t>
  </si>
  <si>
    <t>Sat Aug 07 11:59:49 +0000 2021</t>
  </si>
  <si>
    <t>1265392327775879170</t>
  </si>
  <si>
    <t>http://pbs.twimg.com/profile_images/1409883652218142757/PL762opb_normal.jpg</t>
  </si>
  <si>
    <t>🏳️‍🌈 check pronouny</t>
  </si>
  <si>
    <t>http://twitter.com/spaceg4e/statuses/1423977174621634561</t>
  </si>
  <si>
    <t>1423976862062161922</t>
  </si>
  <si>
    <t>slarmour1</t>
  </si>
  <si>
    <t>Sat Aug 07 11:58:34 +0000 2021</t>
  </si>
  <si>
    <t>2820234879</t>
  </si>
  <si>
    <t>http://pbs.twimg.com/profile_images/1196154831855063042/PHSOdjMe_normal.jpg</t>
  </si>
  <si>
    <t>http://twitter.com/slarmour1/statuses/1423976862062161922</t>
  </si>
  <si>
    <t>1423976810191151107</t>
  </si>
  <si>
    <t>RoseForest13</t>
  </si>
  <si>
    <t>Sat Aug 07 11:58:22 +0000 2021</t>
  </si>
  <si>
    <t>1044994864105091077</t>
  </si>
  <si>
    <t>http://pbs.twimg.com/profile_images/1179490437163302912/N2hL6jry_normal.jpg</t>
  </si>
  <si>
    <t>http://twitter.com/RoseForest13/statuses/1423976810191151107</t>
  </si>
  <si>
    <t>{"hashtags":[{"text":"βοηθεια","indices":[91,99]},{"text":"Ιπποκρατειος_πολιτεία","indices":[105,127]},{"text":"Αττικη","indices":[128,135]}],"symbols":[],"user_mentions":[{"screen_name":"reveal321_truth","name":"🇬🇷Griechischer Herrscher🎖️Ἕλλην ἄρχων🤴","id":1339100544657469400,"id_str":"1339100544657469440","indices":[3,19]}],"urls":[]}</t>
  </si>
  <si>
    <t>1423976708533805061</t>
  </si>
  <si>
    <t>zoesft</t>
  </si>
  <si>
    <t>Sat Aug 07 11:57:58 +0000 2021</t>
  </si>
  <si>
    <t>1331571671677984845</t>
  </si>
  <si>
    <t>http://pbs.twimg.com/profile_images/1415980385725558785/d0zMTq48_normal.jpg</t>
  </si>
  <si>
    <t>Bts ot7</t>
  </si>
  <si>
    <t>http://twitter.com/zoesft/statuses/1423976708533805061</t>
  </si>
  <si>
    <t>1423976617035145219</t>
  </si>
  <si>
    <t>vaubano</t>
  </si>
  <si>
    <t>Sat Aug 07 11:57:36 +0000 2021</t>
  </si>
  <si>
    <t>407210276</t>
  </si>
  <si>
    <t>http://pbs.twimg.com/profile_images/1118243229122666498/ooFLCR3N_normal.jpg</t>
  </si>
  <si>
    <t>http://twitter.com/vaubano/statuses/1423976617035145219</t>
  </si>
  <si>
    <t>1423976532754771972</t>
  </si>
  <si>
    <t>Gab_H_R</t>
  </si>
  <si>
    <t>Sat Aug 07 11:57:16 +0000 2021</t>
  </si>
  <si>
    <t>1237314642583658496</t>
  </si>
  <si>
    <t>http://pbs.twimg.com/profile_images/1333818066648657923/g38PyizI_normal.jpg</t>
  </si>
  <si>
    <t>Blainville, Québec</t>
  </si>
  <si>
    <t>http://twitter.com/Gab_H_R/statuses/1423976532754771972</t>
  </si>
  <si>
    <t>1423976508062842880</t>
  </si>
  <si>
    <t>ClefairyRox</t>
  </si>
  <si>
    <t>Sat Aug 07 11:57:10 +0000 2021</t>
  </si>
  <si>
    <t>1845827419</t>
  </si>
  <si>
    <t>http://pbs.twimg.com/profile_images/1328821013535141892/Jae__hMU_normal.jpg</t>
  </si>
  <si>
    <t>http://twitter.com/ClefairyRox/statuses/1423976508062842880</t>
  </si>
  <si>
    <t>1423976495819722753</t>
  </si>
  <si>
    <t>tasdionisakos</t>
  </si>
  <si>
    <t>Sat Aug 07 11:57:07 +0000 2021</t>
  </si>
  <si>
    <t>224413985</t>
  </si>
  <si>
    <t>http://pbs.twimg.com/profile_images/1907244217/image_normal.jpg</t>
  </si>
  <si>
    <t>Melbourne</t>
  </si>
  <si>
    <t>http://twitter.com/tasdionisakos/statuses/1423976495819722753</t>
  </si>
  <si>
    <t>1423976359878144001</t>
  </si>
  <si>
    <t>sofiapapp1</t>
  </si>
  <si>
    <t>Sat Aug 07 11:56:35 +0000 2021</t>
  </si>
  <si>
    <t>1041646974632509440</t>
  </si>
  <si>
    <t>http://pbs.twimg.com/profile_images/1387353150366044160/a8nqMsjl_normal.jpg</t>
  </si>
  <si>
    <t>http://twitter.com/sofiapapp1/statuses/1423976359878144001</t>
  </si>
  <si>
    <t>1423976315917672454</t>
  </si>
  <si>
    <t>maccarthy_linda</t>
  </si>
  <si>
    <t>Sat Aug 07 11:56:24 +0000 2021</t>
  </si>
  <si>
    <t>1200153542650212371</t>
  </si>
  <si>
    <t>http://pbs.twimg.com/profile_images/1200153982536232972/aVUhj83C_normal.jpg</t>
  </si>
  <si>
    <t>Dublin, Ireland.</t>
  </si>
  <si>
    <t>http://twitter.com/maccarthy_linda/statuses/1423976315917672454</t>
  </si>
  <si>
    <t>1423976240826957824</t>
  </si>
  <si>
    <t>Sat Aug 07 11:56:06 +0000 2021</t>
  </si>
  <si>
    <t>http://twitter.com/RoseForest13/statuses/1423976240826957824</t>
  </si>
  <si>
    <t>{"hashtags":[],"symbols":[],"user_mentions":[{"screen_name":"reveal321_truth","name":"🇬🇷Griechischer Herrscher🎖️Ἕλλην ἄρχων🤴","id":1339100544657469400,"id_str":"1339100544657469440","indices":[3,19]}],"urls":[]}</t>
  </si>
  <si>
    <t>1423976104222728196</t>
  </si>
  <si>
    <t>pheobexx3</t>
  </si>
  <si>
    <t>Sat Aug 07 11:55:34 +0000 2021</t>
  </si>
  <si>
    <t>1363099756696920065</t>
  </si>
  <si>
    <t>http://pbs.twimg.com/profile_images/1398590495635513345/MDEXI3IG_normal.jpg</t>
  </si>
  <si>
    <t>http://twitter.com/pheobexx3/statuses/1423976104222728196</t>
  </si>
  <si>
    <t>1423975965101740041</t>
  </si>
  <si>
    <t>ledgersfilm</t>
  </si>
  <si>
    <t>Sat Aug 07 11:55:00 +0000 2021</t>
  </si>
  <si>
    <t>1175024709102133254</t>
  </si>
  <si>
    <t>http://pbs.twimg.com/profile_images/1414248547424235522/qu1yIdn3_normal.jpg</t>
  </si>
  <si>
    <t>she seasian 15</t>
  </si>
  <si>
    <t>http://twitter.com/ledgersfilm/statuses/1423975965101740041</t>
  </si>
  <si>
    <t>1423975816988221440</t>
  </si>
  <si>
    <t>GusiiiiiMe</t>
  </si>
  <si>
    <t>Sat Aug 07 11:54:25 +0000 2021</t>
  </si>
  <si>
    <t>952690850</t>
  </si>
  <si>
    <t>http://pbs.twimg.com/profile_images/1236644571498467329/zfr9pyLW_normal.jpg</t>
  </si>
  <si>
    <t>HLⓘBlockBⓘINⓘMonstaXⓘiKONⓘSVT</t>
  </si>
  <si>
    <t>http://twitter.com/GusiiiiiMe/statuses/1423975816988221440</t>
  </si>
  <si>
    <t>1423975704862117896</t>
  </si>
  <si>
    <t>Abisola0258</t>
  </si>
  <si>
    <t>Sat Aug 07 11:53:58 +0000 2021</t>
  </si>
  <si>
    <t>2937626560</t>
  </si>
  <si>
    <t>http://pbs.twimg.com/profile_images/1423136540616798208/lvzQQhHE_normal.jpg</t>
  </si>
  <si>
    <t>http://twitter.com/Abisola0258/statuses/1423975704862117896</t>
  </si>
  <si>
    <t>1423975583667589121</t>
  </si>
  <si>
    <t>cyanisms</t>
  </si>
  <si>
    <t>Sat Aug 07 11:53:29 +0000 2021</t>
  </si>
  <si>
    <t>1365721238090510336</t>
  </si>
  <si>
    <t>http://pbs.twimg.com/profile_images/1423321113048780806/2hurq4h5_normal.jpg</t>
  </si>
  <si>
    <t>THEY/she 17 rcbyf</t>
  </si>
  <si>
    <t>http://twitter.com/cyanisms/statuses/1423975583667589121</t>
  </si>
  <si>
    <t>1423975487878180873</t>
  </si>
  <si>
    <t>yeetchihiro</t>
  </si>
  <si>
    <t>Sat Aug 07 11:53:07 +0000 2021</t>
  </si>
  <si>
    <t>1172581220938592257</t>
  </si>
  <si>
    <t>http://pbs.twimg.com/profile_images/1415376149253873665/G03FaOit_normal.jpg</t>
  </si>
  <si>
    <t>he | they | she ! (*´꒳`*)</t>
  </si>
  <si>
    <t>http://twitter.com/yeetchihiro/statuses/1423975487878180873</t>
  </si>
  <si>
    <t>1423974932342394883</t>
  </si>
  <si>
    <t>_SimpforSkeppy</t>
  </si>
  <si>
    <t>Sat Aug 07 11:50:54 +0000 2021</t>
  </si>
  <si>
    <t>1241148384611729410</t>
  </si>
  <si>
    <t>http://pbs.twimg.com/profile_images/1418644777877217283/SwFgmpyk_normal.jpg</t>
  </si>
  <si>
    <t xml:space="preserve">She/They  !! Minor !! </t>
  </si>
  <si>
    <t>http://twitter.com/_SimpforSkeppy/statuses/1423974932342394883</t>
  </si>
  <si>
    <t>1423974542293323787</t>
  </si>
  <si>
    <t>Andrea33334802</t>
  </si>
  <si>
    <t>Sat Aug 07 11:49:21 +0000 2021</t>
  </si>
  <si>
    <t>1392955262651314180</t>
  </si>
  <si>
    <t>http://twitter.com/Andrea33334802/statuses/1423974542293323787</t>
  </si>
  <si>
    <t>1423974301254946816</t>
  </si>
  <si>
    <t>moncereaI</t>
  </si>
  <si>
    <t>Sat Aug 07 11:48:24 +0000 2021</t>
  </si>
  <si>
    <t>1239916371036774400</t>
  </si>
  <si>
    <t>http://pbs.twimg.com/profile_images/1419277044517572609/0mSbv8iI_normal.jpg</t>
  </si>
  <si>
    <t>he/him xe/xim it/its 🇭🇷🏳️‍⚧</t>
  </si>
  <si>
    <t>http://twitter.com/moncereaI/statuses/1423974301254946816</t>
  </si>
  <si>
    <t>1423973771250212886</t>
  </si>
  <si>
    <t>bardroyisms</t>
  </si>
  <si>
    <t>Sat Aug 07 11:46:17 +0000 2021</t>
  </si>
  <si>
    <t>984063758640263168</t>
  </si>
  <si>
    <t>http://pbs.twimg.com/profile_images/1399740339364139009/xu-dfdK9_normal.png</t>
  </si>
  <si>
    <t xml:space="preserve"> 23 | she/they</t>
  </si>
  <si>
    <t>http://twitter.com/bardroyisms/statuses/1423973771250212886</t>
  </si>
  <si>
    <t>1423973646704447492</t>
  </si>
  <si>
    <t>to_discussion</t>
  </si>
  <si>
    <t>Sat Aug 07 11:45:48 +0000 2021</t>
  </si>
  <si>
    <t>1112147640547008512</t>
  </si>
  <si>
    <t>http://pbs.twimg.com/profile_images/1112884165102456833/DAIrIOv__normal.png</t>
  </si>
  <si>
    <t>http://twitter.com/to_discussion/statuses/1423973646704447492</t>
  </si>
  <si>
    <t>1423973593457717263</t>
  </si>
  <si>
    <t>stvrmflcwer</t>
  </si>
  <si>
    <t>Sat Aug 07 11:45:35 +0000 2021</t>
  </si>
  <si>
    <t>949145946679463936</t>
  </si>
  <si>
    <t>http://pbs.twimg.com/profile_images/1406631861619593223/sSkDLLXF_normal.png</t>
  </si>
  <si>
    <t>alief any prns minor</t>
  </si>
  <si>
    <t>http://twitter.com/stvrmflcwer/statuses/1423973593457717263</t>
  </si>
  <si>
    <t>1423973561413390340</t>
  </si>
  <si>
    <t>swwtlya</t>
  </si>
  <si>
    <t>Sat Aug 07 11:45:27 +0000 2021</t>
  </si>
  <si>
    <t>1281669067179462657</t>
  </si>
  <si>
    <t>http://pbs.twimg.com/profile_images/1419588452488732676/tZds2ron_normal.jpg</t>
  </si>
  <si>
    <t xml:space="preserve"> ♑︎ | she/her </t>
  </si>
  <si>
    <t>http://twitter.com/swwtlya/statuses/1423973561413390340</t>
  </si>
  <si>
    <t>1423973328612515855</t>
  </si>
  <si>
    <t>gnfplaylist</t>
  </si>
  <si>
    <t>Sat Aug 07 11:44:32 +0000 2021</t>
  </si>
  <si>
    <t>1315660003810836480</t>
  </si>
  <si>
    <t>http://pbs.twimg.com/profile_images/1421843994263232516/wqhig6M7_normal.jpg</t>
  </si>
  <si>
    <t>he/they</t>
  </si>
  <si>
    <t>http://twitter.com/gnfplaylist/statuses/1423973328612515855</t>
  </si>
  <si>
    <t>1423973178582446081</t>
  </si>
  <si>
    <t>Ameth1st_</t>
  </si>
  <si>
    <t>Sat Aug 07 11:43:56 +0000 2021</t>
  </si>
  <si>
    <t>1183761040095567872</t>
  </si>
  <si>
    <t>http://pbs.twimg.com/profile_images/1415083215694479365/_SnMp2bb_normal.jpg</t>
  </si>
  <si>
    <t>*+:｡.｡he/they｡.｡:+*</t>
  </si>
  <si>
    <t>http://twitter.com/Ameth1st_/statuses/1423973178582446081</t>
  </si>
  <si>
    <t>1423972596463325184</t>
  </si>
  <si>
    <t>J00NDEESTALLION</t>
  </si>
  <si>
    <t>Sat Aug 07 11:41:37 +0000 2021</t>
  </si>
  <si>
    <t>1351065026006810632</t>
  </si>
  <si>
    <t>http://pbs.twimg.com/profile_images/1417181594855612421/ZIa30-RW_normal.jpg</t>
  </si>
  <si>
    <t>http://twitter.com/J00NDEESTALLION/statuses/1423972596463325184</t>
  </si>
  <si>
    <t>1423972497247154176</t>
  </si>
  <si>
    <t>Sat Aug 07 11:41:14 +0000 2021</t>
  </si>
  <si>
    <t>http://twitter.com/Martynosz1/statuses/1423972497247154176</t>
  </si>
  <si>
    <t>1423972266078089219</t>
  </si>
  <si>
    <t>QUACKITYSWORLD</t>
  </si>
  <si>
    <t>Sat Aug 07 11:40:19 +0000 2021</t>
  </si>
  <si>
    <t>1395785725556166661</t>
  </si>
  <si>
    <t>http://pbs.twimg.com/profile_images/1423492648179015685/an3kVh0W_normal.jpg</t>
  </si>
  <si>
    <t xml:space="preserve">He/They/It/Bunny </t>
  </si>
  <si>
    <t>http://twitter.com/QUACKITYSWORLD/statuses/1423972266078089219</t>
  </si>
  <si>
    <t>1423972235161841669</t>
  </si>
  <si>
    <t>baldgnf</t>
  </si>
  <si>
    <t>Sat Aug 07 11:40:11 +0000 2021</t>
  </si>
  <si>
    <t>1283942380559884289</t>
  </si>
  <si>
    <t>http://pbs.twimg.com/profile_images/1423670181826531330/NCUR2RZD_normal.jpg</t>
  </si>
  <si>
    <t>he they + neo’s 5teen 
read carrd
Their hands meet, 
and light spills in a flood like
a hundred golden urns 
pouring out of the sun.</t>
  </si>
  <si>
    <t>http://twitter.com/baldgnf/statuses/1423972235161841669</t>
  </si>
  <si>
    <t>1423971915119665153</t>
  </si>
  <si>
    <t>fvcksapnap</t>
  </si>
  <si>
    <t>Sat Aug 07 11:38:55 +0000 2021</t>
  </si>
  <si>
    <t>1071208428146737153</t>
  </si>
  <si>
    <t>http://pbs.twimg.com/profile_images/1423785271766683652/dNB4t2oj_normal.jpg</t>
  </si>
  <si>
    <t>15 | no pqrts | osdd-1b</t>
  </si>
  <si>
    <t>http://twitter.com/fvcksapnap/statuses/1423971915119665153</t>
  </si>
  <si>
    <t>1423971524248231939</t>
  </si>
  <si>
    <t>SofiaLoumioti</t>
  </si>
  <si>
    <t>Sat Aug 07 11:37:22 +0000 2021</t>
  </si>
  <si>
    <t>491157739</t>
  </si>
  <si>
    <t>http://pbs.twimg.com/profile_images/1290974234282516480/Qs2Q-5Ns_normal.jpg</t>
  </si>
  <si>
    <t>Στον κόσμο μου...</t>
  </si>
  <si>
    <t>http://twitter.com/SofiaLoumioti/statuses/1423971524248231939</t>
  </si>
  <si>
    <t>1423971313287315456</t>
  </si>
  <si>
    <t>SteelHester</t>
  </si>
  <si>
    <t>Sat Aug 07 11:36:31 +0000 2021</t>
  </si>
  <si>
    <t>1127033476253806592</t>
  </si>
  <si>
    <t>http://pbs.twimg.com/profile_images/1375123037612298246/hDH6G1n1_normal.jpg</t>
  </si>
  <si>
    <t>A State Of Constant Anxiety</t>
  </si>
  <si>
    <t>http://twitter.com/SteelHester/statuses/1423971313287315456</t>
  </si>
  <si>
    <t>1423970811271069696</t>
  </si>
  <si>
    <t>cryptid444</t>
  </si>
  <si>
    <t>Sat Aug 07 11:34:32 +0000 2021</t>
  </si>
  <si>
    <t>1300154812399484928</t>
  </si>
  <si>
    <t>http://pbs.twimg.com/profile_images/1422203601016041472/NEwzLk_R_normal.jpg</t>
  </si>
  <si>
    <t>http://twitter.com/cryptid444/statuses/1423970811271069696</t>
  </si>
  <si>
    <t>1423970731709321219</t>
  </si>
  <si>
    <t>saiikix</t>
  </si>
  <si>
    <t>Sat Aug 07 11:34:13 +0000 2021</t>
  </si>
  <si>
    <t>1368156910751465475</t>
  </si>
  <si>
    <t>http://pbs.twimg.com/profile_images/1418179575499173888/bhaSCdnS_normal.jpg</t>
  </si>
  <si>
    <t>they/she 16 cbyf</t>
  </si>
  <si>
    <t>http://twitter.com/saiikix/statuses/1423970731709321219</t>
  </si>
  <si>
    <t>1423970137934233602</t>
  </si>
  <si>
    <t>bcwens</t>
  </si>
  <si>
    <t>Sat Aug 07 11:31:51 +0000 2021</t>
  </si>
  <si>
    <t>1373094943539961861</t>
  </si>
  <si>
    <t>http://pbs.twimg.com/profile_images/1423845009992732676/l4ODwVsh_normal.jpg</t>
  </si>
  <si>
    <t>bi | indigenous latina</t>
  </si>
  <si>
    <t>http://twitter.com/bcwens/statuses/1423970137934233602</t>
  </si>
  <si>
    <t>1423970063326007299</t>
  </si>
  <si>
    <t>onlythemolerry</t>
  </si>
  <si>
    <t>Sat Aug 07 11:31:33 +0000 2021</t>
  </si>
  <si>
    <t>1062921558</t>
  </si>
  <si>
    <t>http://pbs.twimg.com/profile_images/1419605900063494148/aPEVC5-d_normal.png</t>
  </si>
  <si>
    <t>http://twitter.com/onlythemolerry/statuses/1423970063326007299</t>
  </si>
  <si>
    <t>1423970030409105408</t>
  </si>
  <si>
    <t>id_communism</t>
  </si>
  <si>
    <t>Sat Aug 07 11:31:25 +0000 2021</t>
  </si>
  <si>
    <t>714538612109533184</t>
  </si>
  <si>
    <t>http://pbs.twimg.com/profile_images/1346066882386931712/WcTp7xPm_normal.jpg</t>
  </si>
  <si>
    <t>Greece, Europe, World</t>
  </si>
  <si>
    <t>http://twitter.com/id_communism/statuses/1423970030409105408</t>
  </si>
  <si>
    <t>{"hashtags":[{"text":"Greece","indices":[115,122]},{"text":"GreeceFire","indices":[123,134]}],"symbols":[],"user_mentions":[{"screen_name":"id_communism","name":"In Defense of Communism","id":714538612109533200,"id_str":"714538612109533184","indices":[3,16]}],"urls":[{"url":"https://t.co/1lIjOhMnDJ","expanded_url":"https://www.idcommunism.com/2021/08/greece-fires-remarks-by-kke-general-secretary-dimitris-koutsoumbas.html","display_url":"idcommunism.com/2021/08/greece…","indices":[90,113]}]}</t>
  </si>
  <si>
    <t>1423969949144559623</t>
  </si>
  <si>
    <t>narutogoth</t>
  </si>
  <si>
    <t>Sat Aug 07 11:31:06 +0000 2021</t>
  </si>
  <si>
    <t>784187869418102784</t>
  </si>
  <si>
    <t>http://pbs.twimg.com/profile_images/1383146340830613504/lkuDIYA5_normal.jpg</t>
  </si>
  <si>
    <t>23 he/him ⚧🏳️‍🌈</t>
  </si>
  <si>
    <t>http://twitter.com/narutogoth/statuses/1423969949144559623</t>
  </si>
  <si>
    <t>1423969752888889344</t>
  </si>
  <si>
    <t>Sat Aug 07 11:30:19 +0000 2021</t>
  </si>
  <si>
    <t>http://twitter.com/JirMir/statuses/1423969752888889344</t>
  </si>
  <si>
    <t>1423969690670542848</t>
  </si>
  <si>
    <t>Branwelll</t>
  </si>
  <si>
    <t>Sat Aug 07 11:30:04 +0000 2021</t>
  </si>
  <si>
    <t>574493465</t>
  </si>
  <si>
    <t>http://pbs.twimg.com/profile_images/1319898428177059842/RTbZcZt-_normal.jpg</t>
  </si>
  <si>
    <t>http://twitter.com/Branwelll/statuses/1423969690670542848</t>
  </si>
  <si>
    <t>1423969560013807619</t>
  </si>
  <si>
    <t>thinkinoflouis</t>
  </si>
  <si>
    <t>Sat Aug 07 11:29:33 +0000 2021</t>
  </si>
  <si>
    <t>2260442941</t>
  </si>
  <si>
    <t>http://pbs.twimg.com/profile_images/1418837821444526085/phR8LChq_normal.jpg</t>
  </si>
  <si>
    <t>hope my friends don't find out</t>
  </si>
  <si>
    <t>http://twitter.com/thinkinoflouis/statuses/1423969560013807619</t>
  </si>
  <si>
    <t>1423969176469884932</t>
  </si>
  <si>
    <t>Sat Aug 07 11:28:02 +0000 2021</t>
  </si>
  <si>
    <t>http://twitter.com/JirMir/statuses/1423969176469884932</t>
  </si>
  <si>
    <t>{"hashtags":[],"symbols":[],"user_mentions":[{"screen_name":"IriniMandilara","name":"Irini Mandilara","id":1235848635033632800,"id_str":"1235848635033632768","indices":[3,18]}],"urls":[]}</t>
  </si>
  <si>
    <t>1423968857178378246</t>
  </si>
  <si>
    <t>charliecrokerrr</t>
  </si>
  <si>
    <t>Sat Aug 07 11:26:46 +0000 2021</t>
  </si>
  <si>
    <t>1218995947478319104</t>
  </si>
  <si>
    <t>http://pbs.twimg.com/profile_images/1402655017534996482/hDQM88V7_normal.jpg</t>
  </si>
  <si>
    <t>http://twitter.com/charliecrokerrr/statuses/1423968857178378246</t>
  </si>
  <si>
    <t>1423967669271908358</t>
  </si>
  <si>
    <t>azachariadi</t>
  </si>
  <si>
    <t>Sat Aug 07 11:22:03 +0000 2021</t>
  </si>
  <si>
    <t>33191822</t>
  </si>
  <si>
    <t>http://pbs.twimg.com/profile_images/1061193779057704960/mFKaWbnM_normal.jpg</t>
  </si>
  <si>
    <t>46.852389,9.527514</t>
  </si>
  <si>
    <t>http://twitter.com/azachariadi/statuses/1423967669271908358</t>
  </si>
  <si>
    <t>{"hashtags":[{"text":"φωτιες","indices":[41,48]},{"text":"greecefire","indices":[49,60]},{"text":"FireSeason2021","indices":[61,76]}],"symbols":[],"user_mentions":[{"screen_name":"chalkio","name":"Katerina Chalk Eytyxis 🇬🇷☘️","id":254760364,"id_str":"254760364","indices":[3,11]}],"urls":[],"media":[{"id":1423303674282004500,"id_str":"1423303674282004481","indices":[77,100],"media_url":"http://pbs.twimg.com/media/E8CXJpkWUAEQDrK.jpg","media_url_https":"https://pbs.twimg.com/media/E8CXJpkWUAEQDrK.jpg","url":"https://t.co/Nw4s1KQyG7","display_url":"pic.twitter.com/Nw4s1KQyG7","expanded_url":"https://twitter.com/chalkio/status/1423303680263077896/photo/1","type":"photo","sizes":{"thumb":{"w":150,"h":150,"resize":"crop"},"large":{"w":720,"h":991,"resize":"fit"},"small":{"w":494,"h":680,"resize":"fit"},"medium":{"w":720,"h":991,"resize":"fit"}},"source_status_id":1423303680263078000,"source_status_id_str":"1423303680263077896","source_user_id":254760364,"source_user_id_str":"254760364"}]}</t>
  </si>
  <si>
    <t>1423967036619829249</t>
  </si>
  <si>
    <t>makana_yama</t>
  </si>
  <si>
    <t>Sat Aug 07 11:19:32 +0000 2021</t>
  </si>
  <si>
    <t>1159470663301849095</t>
  </si>
  <si>
    <t>&lt;a href="https://about.twitter.com/products/tweetdeck" rel="nofollow"&gt;TweetDeck&lt;/a&gt;</t>
  </si>
  <si>
    <t>http://pbs.twimg.com/profile_images/1424076412428951554/kxqaFz68_normal.jpg</t>
  </si>
  <si>
    <t>paniolo posting</t>
  </si>
  <si>
    <t>http://twitter.com/makana_yama/statuses/1423967036619829249</t>
  </si>
  <si>
    <t>1423967000137773058</t>
  </si>
  <si>
    <t>SensuelleGirl</t>
  </si>
  <si>
    <t>Sat Aug 07 11:19:23 +0000 2021</t>
  </si>
  <si>
    <t>2848359322</t>
  </si>
  <si>
    <t>http://pbs.twimg.com/profile_images/1418953600638799879/MjA0wFiK_normal.jpg</t>
  </si>
  <si>
    <t>brazzaville</t>
  </si>
  <si>
    <t>http://twitter.com/SensuelleGirl/statuses/1423967000137773058</t>
  </si>
  <si>
    <t>1423966918902370312</t>
  </si>
  <si>
    <t>nastyfavor</t>
  </si>
  <si>
    <t>Sat Aug 07 11:19:04 +0000 2021</t>
  </si>
  <si>
    <t>1313450368458727425</t>
  </si>
  <si>
    <t>http://pbs.twimg.com/profile_images/1423343132150669318/58kSB0kX_normal.jpg</t>
  </si>
  <si>
    <t>http://twitter.com/nastyfavor/statuses/1423966918902370312</t>
  </si>
  <si>
    <t>1423966594913509383</t>
  </si>
  <si>
    <t>_amateuradult</t>
  </si>
  <si>
    <t>Sat Aug 07 11:17:46 +0000 2021</t>
  </si>
  <si>
    <t>1592392291</t>
  </si>
  <si>
    <t>http://pbs.twimg.com/profile_images/834223426592239616/cYEiTdNT_normal.jpg</t>
  </si>
  <si>
    <t>http://twitter.com/_amateuradult/statuses/1423966594913509383</t>
  </si>
  <si>
    <t>1423966553750519809</t>
  </si>
  <si>
    <t>antonharfst</t>
  </si>
  <si>
    <t>Sat Aug 07 11:17:37 +0000 2021</t>
  </si>
  <si>
    <t>92925100</t>
  </si>
  <si>
    <t>http://pbs.twimg.com/profile_images/735027254074314752/JPLqj9qz_normal.jpg</t>
  </si>
  <si>
    <t>Griekenland/Nederland</t>
  </si>
  <si>
    <t>http://twitter.com/antonharfst/statuses/1423966553750519809</t>
  </si>
  <si>
    <t>{"hashtags":[{"text":"peloponnese","indices":[67,79]}],"symbols":[],"user_mentions":[{"screen_name":"MennoSpaan","name":"Menno Spaan","id":62335843,"id_str":"62335843","indices":[3,14]}],"urls":[]}</t>
  </si>
  <si>
    <t>1423966196341297153</t>
  </si>
  <si>
    <t>ducky575</t>
  </si>
  <si>
    <t>Sat Aug 07 11:16:11 +0000 2021</t>
  </si>
  <si>
    <t>1322030822241771521</t>
  </si>
  <si>
    <t>http://pbs.twimg.com/profile_images/1399417216039227392/5wKtxVxK_normal.png</t>
  </si>
  <si>
    <t>Hell</t>
  </si>
  <si>
    <t>http://twitter.com/ducky575/statuses/1423966196341297153</t>
  </si>
  <si>
    <t>1423965807713861633</t>
  </si>
  <si>
    <t>C2020HLEM</t>
  </si>
  <si>
    <t>Sat Aug 07 11:14:39 +0000 2021</t>
  </si>
  <si>
    <t>224785545</t>
  </si>
  <si>
    <t>http://pbs.twimg.com/profile_images/1256990632628944899/La0IcWaJ_normal.jpg</t>
  </si>
  <si>
    <t>Deutschland</t>
  </si>
  <si>
    <t>http://twitter.com/C2020HLEM/statuses/1423965807713861633</t>
  </si>
  <si>
    <t>1423965778915770370</t>
  </si>
  <si>
    <t>hobiswaffle</t>
  </si>
  <si>
    <t>Sat Aug 07 11:14:32 +0000 2021</t>
  </si>
  <si>
    <t>2806582132</t>
  </si>
  <si>
    <t>http://pbs.twimg.com/profile_images/1408698078727651335/QvPbXt01_normal.jpg</t>
  </si>
  <si>
    <t>she/her♥</t>
  </si>
  <si>
    <t>http://twitter.com/hobiswaffle/statuses/1423965778915770370</t>
  </si>
  <si>
    <t>1423965006824189956</t>
  </si>
  <si>
    <t>hcreltheodore</t>
  </si>
  <si>
    <t>Sat Aug 07 11:11:28 +0000 2021</t>
  </si>
  <si>
    <t>1047308628</t>
  </si>
  <si>
    <t>http://pbs.twimg.com/profile_images/1214834373792616448/anEnAVS4_normal.jpg</t>
  </si>
  <si>
    <t>http://twitter.com/hcreltheodore/statuses/1423965006824189956</t>
  </si>
  <si>
    <t>1423964222879326216</t>
  </si>
  <si>
    <t>TweetsHellen</t>
  </si>
  <si>
    <t>Sat Aug 07 11:08:21 +0000 2021</t>
  </si>
  <si>
    <t>1250928416028794893</t>
  </si>
  <si>
    <t>http://pbs.twimg.com/profile_images/1421171249624096778/OBZK3oPO_normal.jpg</t>
  </si>
  <si>
    <t>http://twitter.com/TweetsHellen/statuses/1423964222879326216</t>
  </si>
  <si>
    <t>1423964023293300737</t>
  </si>
  <si>
    <t>telekineticbees</t>
  </si>
  <si>
    <t>Sat Aug 07 11:07:33 +0000 2021</t>
  </si>
  <si>
    <t>1151612434274238464</t>
  </si>
  <si>
    <t>http://pbs.twimg.com/profile_images/1423580238315868161/_tU0Q_6L_normal.jpg</t>
  </si>
  <si>
    <t>pronouns in carrd :)</t>
  </si>
  <si>
    <t>http://twitter.com/telekineticbees/statuses/1423964023293300737</t>
  </si>
  <si>
    <t>1423963574280474626</t>
  </si>
  <si>
    <t>prodigyp3nguin</t>
  </si>
  <si>
    <t>Sat Aug 07 11:05:46 +0000 2021</t>
  </si>
  <si>
    <t>1274670392997826561</t>
  </si>
  <si>
    <t>http://pbs.twimg.com/profile_images/1413198026902949889/1_wK6bSW_normal.jpg</t>
  </si>
  <si>
    <t>in the void simping for sabo</t>
  </si>
  <si>
    <t>http://twitter.com/prodigyp3nguin/statuses/1423963574280474626</t>
  </si>
  <si>
    <t>1423963244658577409</t>
  </si>
  <si>
    <t>soIi0n</t>
  </si>
  <si>
    <t>Sat Aug 07 11:04:28 +0000 2021</t>
  </si>
  <si>
    <t>1391869471023894529</t>
  </si>
  <si>
    <t>http://pbs.twimg.com/profile_images/1423329590651539464/ADVQss2q_normal.jpg</t>
  </si>
  <si>
    <t>he/him • xe/xem • 17 • bzgc</t>
  </si>
  <si>
    <t>http://twitter.com/soIi0n/statuses/1423963244658577409</t>
  </si>
  <si>
    <t>1423963154158002176</t>
  </si>
  <si>
    <t>404_lev</t>
  </si>
  <si>
    <t>Sat Aug 07 11:04:06 +0000 2021</t>
  </si>
  <si>
    <t>1355761019444809733</t>
  </si>
  <si>
    <t>http://pbs.twimg.com/profile_images/1415080774202580993/Uh_xydbH_normal.jpg</t>
  </si>
  <si>
    <t>they/he • a minor so piss off</t>
  </si>
  <si>
    <t>http://twitter.com/404_lev/statuses/1423963154158002176</t>
  </si>
  <si>
    <t>1423963082250866698</t>
  </si>
  <si>
    <t>AJent17698874</t>
  </si>
  <si>
    <t>Sat Aug 07 11:03:49 +0000 2021</t>
  </si>
  <si>
    <t>1389245215471411200</t>
  </si>
  <si>
    <t>http://pbs.twimg.com/profile_images/1418880967327031296/Y6SJ__sk_normal.jpg</t>
  </si>
  <si>
    <t>http://twitter.com/AJent17698874/statuses/1423963082250866698</t>
  </si>
  <si>
    <t>1423963068229378054</t>
  </si>
  <si>
    <t>KB87145624</t>
  </si>
  <si>
    <t>Sat Aug 07 11:03:46 +0000 2021</t>
  </si>
  <si>
    <t>1166267981564973056</t>
  </si>
  <si>
    <t>http://pbs.twimg.com/profile_images/1289149884147343361/Um-mP-YK_normal.jpg</t>
  </si>
  <si>
    <t>http://twitter.com/KB87145624/statuses/1423963068229378054</t>
  </si>
  <si>
    <t>1423963060771835916</t>
  </si>
  <si>
    <t>ot7enthusiastt_</t>
  </si>
  <si>
    <t>Sat Aug 07 11:03:44 +0000 2021</t>
  </si>
  <si>
    <t>1283969654894071809</t>
  </si>
  <si>
    <t>http://pbs.twimg.com/profile_images/1392497048188952581/QXdJoqQg_normal.jpg</t>
  </si>
  <si>
    <t>AMI WORLD 🌬💜  OT7 🙇‍♀️💜</t>
  </si>
  <si>
    <t>http://twitter.com/ot7enthusiastt_/statuses/1423963060771835916</t>
  </si>
  <si>
    <t>1423963026630201355</t>
  </si>
  <si>
    <t>notllyxhan</t>
  </si>
  <si>
    <t>Sat Aug 07 11:03:36 +0000 2021</t>
  </si>
  <si>
    <t>1305828668699103233</t>
  </si>
  <si>
    <t>http://pbs.twimg.com/profile_images/1421476694834089991/1RmDqqFM_normal.jpg</t>
  </si>
  <si>
    <t>minor pls im tryin to be pure</t>
  </si>
  <si>
    <t>http://twitter.com/notllyxhan/statuses/1423963026630201355</t>
  </si>
  <si>
    <t>1423962844144435206</t>
  </si>
  <si>
    <t>Sat Aug 07 11:02:52 +0000 2021</t>
  </si>
  <si>
    <t>http://twitter.com/notllyxhan/statuses/1423962844144435206</t>
  </si>
  <si>
    <t>1423962601575403525</t>
  </si>
  <si>
    <t>rospay15</t>
  </si>
  <si>
    <t>Sat Aug 07 11:01:54 +0000 2021</t>
  </si>
  <si>
    <t>3077435434</t>
  </si>
  <si>
    <t>http://pbs.twimg.com/profile_images/1348952170419380225/vEJOLnyW_normal.jpg</t>
  </si>
  <si>
    <t>http://twitter.com/rospay15/statuses/1423962601575403525</t>
  </si>
  <si>
    <t>1423962316891111426</t>
  </si>
  <si>
    <t>Iamasunling</t>
  </si>
  <si>
    <t>Sat Aug 07 11:00:46 +0000 2021</t>
  </si>
  <si>
    <t>1377752408365879299</t>
  </si>
  <si>
    <t>http://pbs.twimg.com/profile_images/1419730495701667840/xz3_JG7l_normal.jpg</t>
  </si>
  <si>
    <t>she/her| taurus|asian/muslim</t>
  </si>
  <si>
    <t>http://twitter.com/Iamasunling/statuses/1423962316891111426</t>
  </si>
  <si>
    <t>1423962210930397185</t>
  </si>
  <si>
    <t>celebslou</t>
  </si>
  <si>
    <t>Sat Aug 07 11:00:21 +0000 2021</t>
  </si>
  <si>
    <t>1383523056551743493</t>
  </si>
  <si>
    <t>http://pbs.twimg.com/profile_images/1422712126846734336/qfAbbUNK_normal.jpg</t>
  </si>
  <si>
    <t>anti</t>
  </si>
  <si>
    <t>http://twitter.com/celebslou/statuses/1423962210930397185</t>
  </si>
  <si>
    <t>1423962126318804994</t>
  </si>
  <si>
    <t>GNFlLY</t>
  </si>
  <si>
    <t>Sat Aug 07 11:00:01 +0000 2021</t>
  </si>
  <si>
    <t>1282728333629968392</t>
  </si>
  <si>
    <t>http://pbs.twimg.com/profile_images/1423782356532580352/wPlOyhKM_normal.jpg</t>
  </si>
  <si>
    <t xml:space="preserve">He Bun They It
Axo Pup Moth
Bug Mush Rain
Forest Moss </t>
  </si>
  <si>
    <t>http://twitter.com/GNFlLY/statuses/1423962126318804994</t>
  </si>
  <si>
    <t>1423961121493590021</t>
  </si>
  <si>
    <t>remuslovestoast</t>
  </si>
  <si>
    <t>Sat Aug 07 10:56:01 +0000 2021</t>
  </si>
  <si>
    <t>1408769685512929286</t>
  </si>
  <si>
    <t>http://pbs.twimg.com/profile_images/1423062468113444864/ZTw_oASq_normal.jpg</t>
  </si>
  <si>
    <t>18 she/they infp pisces</t>
  </si>
  <si>
    <t>http://twitter.com/remuslovestoast/statuses/1423961121493590021</t>
  </si>
  <si>
    <t>1423961090203992068</t>
  </si>
  <si>
    <t>kruknieborak</t>
  </si>
  <si>
    <t>Sat Aug 07 10:55:54 +0000 2021</t>
  </si>
  <si>
    <t>861336984710676481</t>
  </si>
  <si>
    <t>http://pbs.twimg.com/profile_images/1412139536902246404/TnyFbdW5_normal.jpg</t>
  </si>
  <si>
    <t>he/him they/them</t>
  </si>
  <si>
    <t>http://twitter.com/kruknieborak/statuses/1423961090203992068</t>
  </si>
  <si>
    <t>1423960930346356738</t>
  </si>
  <si>
    <t>1_djr123</t>
  </si>
  <si>
    <t>Sat Aug 07 10:55:16 +0000 2021</t>
  </si>
  <si>
    <t>2941926854</t>
  </si>
  <si>
    <t>http://pbs.twimg.com/profile_images/820143272693678081/-rJWxYZm_normal.jpg</t>
  </si>
  <si>
    <t>안초멘나사이 운동본부중앙회 트위터지부</t>
  </si>
  <si>
    <t>http://twitter.com/1_djr123/statuses/1423960930346356738</t>
  </si>
  <si>
    <t>{"hashtags":[{"text":"Evia","indices":[32,37]},{"text":"greecefire","indices":[65,76]}],"symbols":[],"user_mentions":[{"screen_name":"keeptalkingGR","name":"Keep Talking Greece","id":158044902,"id_str":"158044902","indices":[3,17]}],"urls":[{"url":"https://t.co/l41g7o0lBc","expanded_url":"https://twitter.com/tony_rgps/status/1422582581795622913","display_url":"twitter.com/tony_rgps/stat…","indices":[77,100]}]}</t>
  </si>
  <si>
    <t>1423960638695428098</t>
  </si>
  <si>
    <t>dingdongg_bono</t>
  </si>
  <si>
    <t>Sat Aug 07 10:54:06 +0000 2021</t>
  </si>
  <si>
    <t>1412098856024625152</t>
  </si>
  <si>
    <t>http://pbs.twimg.com/profile_images/1417795853020844036/kaBwBHf-_normal.jpg</t>
  </si>
  <si>
    <t>India</t>
  </si>
  <si>
    <t>http://twitter.com/dingdongg_bono/statuses/1423960638695428098</t>
  </si>
  <si>
    <t>1423960364472012803</t>
  </si>
  <si>
    <t>hattakx</t>
  </si>
  <si>
    <t>#Î²Î±Î½ #Î²Î¿Î·Î¸ÎµÎ¹Î± #Ï†Ï‰Ï„Î¹Î± #Î‘Ï„Ï„Î¹ÎºÎ· #Î•Î»Î»Î¬Î´Î± #greecefire #help_Europe #greecefire #fires https://t.co/FGRBvCAUBJ</t>
  </si>
  <si>
    <t>Sat Aug 07 10:53:01 +0000 2021</t>
  </si>
  <si>
    <t>407202620</t>
  </si>
  <si>
    <t>http://pbs.twimg.com/profile_images/1422712883734011907/DkJjoAeF_normal.jpg</t>
  </si>
  <si>
    <t>São Paulo, Brasil</t>
  </si>
  <si>
    <t>http://twitter.com/hattakx/statuses/1423960364472012803</t>
  </si>
  <si>
    <t>1423959630397546498</t>
  </si>
  <si>
    <t>nikolaosstelya</t>
  </si>
  <si>
    <t>#Greecewildfires #greecefire #greeceisburning https://t.co/5MGfw1XsJE</t>
  </si>
  <si>
    <t>Sat Aug 07 10:50:06 +0000 2021</t>
  </si>
  <si>
    <t>82957701</t>
  </si>
  <si>
    <t>http://pbs.twimg.com/profile_images/1221769643561570305/-m26bLRj_normal.jpg</t>
  </si>
  <si>
    <t>Turkey - Greece - Cyprus</t>
  </si>
  <si>
    <t>http://twitter.com/nikolaosstelya/statuses/1423959630397546498</t>
  </si>
  <si>
    <t>{"hashtags":[{"text":"greeceisburning","indices":[0,16]},{"text":"Greece","indices":[17,24]},{"text":"greecefire","indices":[25,36]}],"symbols":[],"user_mentions":[],"urls":[],"media":[{"id":1423959627872485400,"id_str":"1423959627872485377","indices":[37,60],"media_url":"http://pbs.twimg.com/media/E8LrvLHWQAEJ8bZ.jpg","media_url_https":"https://pbs.twimg.com/media/E8LrvLHWQAEJ8bZ.jpg","url":"https://t.co/SXWhR82IZn","display_url":"pic.twitter.com/SXWhR82IZn","expanded_url":"https://twitter.com/nikolaosstelya/status/1423959630397546498/photo/1","type":"photo","sizes":{"thumb":{"w":150,"h":150,"resize":"crop"},"medium":{"w":948,"h":543,"resize":"fit"},"small":{"w":680,"h":389,"resize":"fit"},"large":{"w":948,"h":543,"resize":"fit"}}}]}</t>
  </si>
  <si>
    <t>1423959276742119424</t>
  </si>
  <si>
    <t>GenSag21</t>
  </si>
  <si>
    <t>#GRE #RescEU #EUCO #greecefires #greecefire https://t.co/r3LMEl391D</t>
  </si>
  <si>
    <t>Sat Aug 07 10:48:42 +0000 2021</t>
  </si>
  <si>
    <t>1315988557559980033</t>
  </si>
  <si>
    <t>http://pbs.twimg.com/profile_images/1413038424676831234/sC6kJynS_normal.jpg</t>
  </si>
  <si>
    <t>http://twitter.com/GenSag21/statuses/1423959276742119424</t>
  </si>
  <si>
    <t>1423959192038223877</t>
  </si>
  <si>
    <t>marsonvinyl</t>
  </si>
  <si>
    <t>Ù…Ù†Ø¸Ø±Ù‡ Ø²ÛŒØ¨Ø§ÛŒ Ø´Ù‡Ø± Ø¢ØªÙ†!
 #greecefire https://t.co/lqCnZykUB7</t>
  </si>
  <si>
    <t>Sat Aug 07 10:48:21 +0000 2021</t>
  </si>
  <si>
    <t>1261969343031713792</t>
  </si>
  <si>
    <t>http://pbs.twimg.com/profile_images/1417780513847250948/jCxjw6Us_normal.jpg</t>
  </si>
  <si>
    <t>⠀ ♥ michael anti ? . . .「 rOt ! 」⠀⠀⠀⠀⠀⠀⠀⠀ ⠀⠀⠀⠀⠀⠀⠀⠀</t>
  </si>
  <si>
    <t>http://twitter.com/marsonvinyl/statuses/1423959192038223877</t>
  </si>
  <si>
    <t>1423959046671978501</t>
  </si>
  <si>
    <t>Jaf76232767</t>
  </si>
  <si>
    <t>@lemondefr #greecefire https://t.co/2NGQKDBTQm</t>
  </si>
  <si>
    <t>Sat Aug 07 10:47:47 +0000 2021</t>
  </si>
  <si>
    <t>1174567718432989184</t>
  </si>
  <si>
    <t>http://pbs.twimg.com/profile_images/1174568348509790208/v3Pnaugd_normal.jpg</t>
  </si>
  <si>
    <t>Hamburg, Deutschland</t>
  </si>
  <si>
    <t>http://twitter.com/Jaf76232767/statuses/1423959046671978501</t>
  </si>
  <si>
    <t>1423958971354951684</t>
  </si>
  <si>
    <t>mistence_</t>
  </si>
  <si>
    <t>ðŸ˜” #PrayForGreece #greecefire https://t.co/UQ32rLGmwf</t>
  </si>
  <si>
    <t>Sat Aug 07 10:47:29 +0000 2021</t>
  </si>
  <si>
    <t>1115003823985184768</t>
  </si>
  <si>
    <t>http://pbs.twimg.com/profile_images/1415306729781334023/yzI2WMe9_normal.jpg</t>
  </si>
  <si>
    <t>16 | he/they/end/void</t>
  </si>
  <si>
    <t>http://twitter.com/mistence_/statuses/1423958971354951684</t>
  </si>
  <si>
    <t>1423958912454348800</t>
  </si>
  <si>
    <t>gothtommo</t>
  </si>
  <si>
    <t>#greeceisburning #Greece #greecefire https://t.co/SXWhR82IZn</t>
  </si>
  <si>
    <t>Sat Aug 07 10:47:15 +0000 2021</t>
  </si>
  <si>
    <t>1352017941932494851</t>
  </si>
  <si>
    <t>http://pbs.twimg.com/profile_images/1419055763213934592/qiHkQRtr_normal.jpg</t>
  </si>
  <si>
    <t>⇢ no stunts ⇠</t>
  </si>
  <si>
    <t>http://twitter.com/gothtommo/statuses/1423958912454348800</t>
  </si>
  <si>
    <t>1423958623978500101</t>
  </si>
  <si>
    <t>AAABoylan2112</t>
  </si>
  <si>
    <t>ÎœÎ®Î½Ï…Î¼Î± Î±Ï€ÏŒ Ï„Î¿ 112 Î³Î¹Î± Î¬Î¼ÎµÏƒÎ· ÎµÎºÎºÎ­Î½Ï‰ÏƒÎ· Ï„Ï‰Î½ Î´Ï_x008d_Î¿ Ï€ÎµÏ_x0081_Î¹Î¿Ï‡ÏŽÎ½ - Î†Î³Ï_x0081_Î¹Î± Î½Ï_x008d_Ï‡Ï„Î± ÎºÎ±Î¹ Î· ÏƒÎ·Î¼ÎµÏ_x0081_Î¹Î½Î® - ÎœÎ¬Ï‡Î· Ï„Ï‰Î½ Ï€Ï…Ï_x0081_Î¿ÏƒÎ²ÎµÏƒÏ„Î¹ÎºÏŽÎ½ Î´Ï…Î½Î¬Î¼ÎµÏ‰Î½ Î½Î± ÎºÏ_x0081_Î±Ï„Î®ÏƒÎ¿Ï…Î½ Ï„Î± Î¼Î­Ï„Ï‰Ï€Î± Î¼Î±ÎºÏ_x0081_Î¹Î¬ Î±Ï€ÏŒ Ï„Î¿Ï…Ï‚ Î¿Î¹ÎºÎ¹ÏƒÏ„Î¹ÎºÎ¿Ï_x008d_Ï‚ Î¹ÏƒÏ„Î¿Ï_x008d_Ï‚ Î¼Î­Ï‡Ï_x0081_Î¹ Ï„Î¿ Î¾Î·Î¼Î­Ï_x0081_Ï‰Î¼Î±
 #Greece #greeceisburning #greecefire 
 https://t.co/JINHQ6JGIN</t>
  </si>
  <si>
    <t>Sat Aug 07 10:46:06 +0000 2021</t>
  </si>
  <si>
    <t>1374839178857439235</t>
  </si>
  <si>
    <t>http://pbs.twimg.com/profile_images/1374839972583325706/IeNWkBzZ_normal.jpg</t>
  </si>
  <si>
    <t>http://twitter.com/AAABoylan2112/statuses/1423958623978500101</t>
  </si>
  <si>
    <t>1423958608971288576</t>
  </si>
  <si>
    <t>W1THER0SE</t>
  </si>
  <si>
    <t>Î£Ï„Î·Î½ #Î›Î¹Î¼Î½Î·Î•Ï…Î²Î¿Î¹Î±Ï‚ Î· ÏƒÎ·Î¼Î±Î¯Î± Î¼Î±Ï‚ Î±Ï€ÏŒ ÎºÎ¬Ï€Î¿Î¹Î¿ ÏƒÏ€Î¯Ï„Î¹, Î±Î½Î¬Î¼ÎµÏƒÎ± ÏƒÏ„Î¹Ï‚ Ï†Î»ÏŒÎ³ÎµÏ‚. ÎœÎ¹Î± ÎµÎ¹ÎºÏŒÎ½Î± Ï‡Î¯Î»Î¹ÎµÏ‚ Î»Î­Î¾ÎµÎ¹Ï‚...
 #Ï€Ï…Ï_x0081_ÎºÎ±Î³Î¹ÎµÏ‚ #Î•Ï…Î²Î¿Î¹Î± #Î¦Î©Î¤Î™Î•Î£ #Greece #greecefire https://t.co/lgqZDSnTHG</t>
  </si>
  <si>
    <t>Sat Aug 07 10:46:02 +0000 2021</t>
  </si>
  <si>
    <t>1357339456882110471</t>
  </si>
  <si>
    <t>http://pbs.twimg.com/profile_images/1414202222758535176/hXHAwC_L_normal.jpg</t>
  </si>
  <si>
    <t xml:space="preserve">‎ ‎ ‎ ‎❝ SheThey! ❞ </t>
  </si>
  <si>
    <t>http://twitter.com/W1THER0SE/statuses/1423958608971288576</t>
  </si>
  <si>
    <t>1423958521939259398</t>
  </si>
  <si>
    <t>nicole_sushii</t>
  </si>
  <si>
    <t>#PrayForGreece 
 #greecefire https://t.co/9TzrI856vv</t>
  </si>
  <si>
    <t>Sat Aug 07 10:45:42 +0000 2021</t>
  </si>
  <si>
    <t>1353633473190354944</t>
  </si>
  <si>
    <t>http://pbs.twimg.com/profile_images/1423929516007706627/bNAh3oMg_normal.jpg</t>
  </si>
  <si>
    <t>any pronouns are okay!</t>
  </si>
  <si>
    <t>http://twitter.com/nicole_sushii/statuses/1423958521939259398</t>
  </si>
  <si>
    <t>1423958461419765761</t>
  </si>
  <si>
    <t>str8lookingnb</t>
  </si>
  <si>
    <t>ÎšÏ_x008d_Ï€Ï_x0081_Î¿Ï‚, Î­Î½Î± Î¼Î®Î½Î± Ï€Ï_x0081_Î¹Î½. Î ÏŒÏƒÎ¿ ÎµÏ€Î¯ÎºÎ±Î¹Ï_x0081_Î¿ Î±ÎºÏŒÎ¼Î± #greecefire https://t.co/3PglOBiam9</t>
  </si>
  <si>
    <t>Sat Aug 07 10:45:27 +0000 2021</t>
  </si>
  <si>
    <t>1422662502345846784</t>
  </si>
  <si>
    <t>http://pbs.twimg.com/profile_images/1423893982111690755/8YCojIwM_normal.png</t>
  </si>
  <si>
    <t>any pronous!!</t>
  </si>
  <si>
    <t>http://twitter.com/str8lookingnb/statuses/1423958461419765761</t>
  </si>
  <si>
    <t>1423958453970776064</t>
  </si>
  <si>
    <t>Swayleeloughna1</t>
  </si>
  <si>
    <t>#greeceisburning #Greece #Greecewildfires #greecefire #GreekFires #grece https://t.co/DvtrjC6ftQ</t>
  </si>
  <si>
    <t>Sat Aug 07 10:45:25 +0000 2021</t>
  </si>
  <si>
    <t>791237802361061377</t>
  </si>
  <si>
    <t>http://pbs.twimg.com/profile_images/1413015784943652864/rszzpfD7_normal.jpg</t>
  </si>
  <si>
    <t>http://twitter.com/Swayleeloughna1/statuses/1423958453970776064</t>
  </si>
  <si>
    <t>1423958361050071041</t>
  </si>
  <si>
    <t>mentalydeficien</t>
  </si>
  <si>
    <t>ðŸ’”ðŸ’”ðŸ’”
 ðŸ‡¬ðŸ‡·ðŸ‡¨ðŸ‡¾
 #Greece 
 #greecefire 
 #Greecewildfires https://t.co/5qzayLhGqW</t>
  </si>
  <si>
    <t>Sat Aug 07 10:45:03 +0000 2021</t>
  </si>
  <si>
    <t>1331708497357103105</t>
  </si>
  <si>
    <t>http://pbs.twimg.com/profile_images/1423785021991706627/ejcYPJmH_normal.jpg</t>
  </si>
  <si>
    <t>They Xe He Flame nonbinary bi</t>
  </si>
  <si>
    <t>http://twitter.com/mentalydeficien/statuses/1423958361050071041</t>
  </si>
  <si>
    <t>1423958076093313024</t>
  </si>
  <si>
    <t>kpapasta</t>
  </si>
  <si>
    <t>Î”Î¿Ï_x0081_Ï…Ï†Î¿Ï_x0081_Î¹ÎºÎ® Ï€Ï_x0081_Î¹Î½ Î»Î¯Î³Î¿ Î¼Îµ Ï„Î·Î½ ÎºÎ±Ï€Î½Î¹ÎºÎ® Î´Ï_x0081_Î±ÏƒÏ„Î·Ï_x0081_Î¹ÏŒÏ„Î·Ï„Î± Î±Ï€ÏŒ Ï„Î± Î¼Î­Ï„Ï‰Ï€Î± Ï€Î¿Ï… Î¼Î±Î¯Î½Î¿Î½Ï„Î±Î¹.
 #Ï†Ï‰Ï„Î¹ÎµÏ‚ #Ï€Ï…Ï_x0081_ÎºÎ±Î³Î¹ÎµÏ‚ #greecefire https://t.co/hjcslzWFOf</t>
  </si>
  <si>
    <t>Sat Aug 07 10:43:55 +0000 2021</t>
  </si>
  <si>
    <t>790324664862113792</t>
  </si>
  <si>
    <t>http://pbs.twimg.com/profile_images/1236976331008638976/4Z5b3TGi_normal.jpg</t>
  </si>
  <si>
    <t>http://twitter.com/kpapasta/statuses/1423958076093313024</t>
  </si>
  <si>
    <t>1423957826997657603</t>
  </si>
  <si>
    <t>Ecoshouting</t>
  </si>
  <si>
    <t>ðŸš¨SONDAKÄ°KA 
 ðŸ”¥Yunanistan'daki devasa ve Ã¶lÃ¼mcÃ¼l orman yangÄ±nlar nedeniyle Feribotta tahliye sÃ¼rÃ¼yor 
 #Yunanistan #greeceisburning #greecefire #gre #greeceonfire #BreakingNews #BreakingNews #Sondakika #Haber https://t.co/GUoa4vwilp</t>
  </si>
  <si>
    <t>Sat Aug 07 10:42:56 +0000 2021</t>
  </si>
  <si>
    <t>1285048332</t>
  </si>
  <si>
    <t>http://pbs.twimg.com/profile_images/941528336194400256/6WFxYCrY_normal.jpg</t>
  </si>
  <si>
    <t>http://twitter.com/Ecoshouting/statuses/1423957826997657603</t>
  </si>
  <si>
    <t>1423957763533778948</t>
  </si>
  <si>
    <t>liberalvirtue</t>
  </si>
  <si>
    <t>Î_x009d_Ï‰Ï_x0081_Î¯Ï‚ Ï„Î¿ Î±Ï€ÏŒÎ³ÎµÏ…Î¼Î± Ï„Î¿ 112 Î­ÏƒÏ„ÎµÎ¹Î»Îµ Î¼Î®Î½Ï…Î¼Î± ÎµÎºÎºÎ­Î½Ï‰ÏƒÎ·Ï‚ ÏƒÎµ Î£Ï„Î±Î¼Î¬Ï„Î± ÎºÎ±Î¹ Î¡Î¿Î´ÏŒÏ€Î¿Î»Î·â€¼ï¸_x008f_
 #sms #politikiprostasia #Stamata #Rodopoli #Greece #Greecewildfires #greecefire 
 https://t.co/o0B8CmuWfh</t>
  </si>
  <si>
    <t>Sat Aug 07 10:42:41 +0000 2021</t>
  </si>
  <si>
    <t>1327526306297376770</t>
  </si>
  <si>
    <t>http://pbs.twimg.com/profile_images/1327526502280417285/60dadDdT_normal.jpg</t>
  </si>
  <si>
    <t>http://twitter.com/liberalvirtue/statuses/1423957763533778948</t>
  </si>
  <si>
    <t>1423957699843166210</t>
  </si>
  <si>
    <t>artsumaki_</t>
  </si>
  <si>
    <t>ÃŽle dâ€™EubÃ©e en proie aux flammes lors du coucher de soleil #eubee #greece #greecefire https://t.co/E7fOwy1gYY</t>
  </si>
  <si>
    <t>Sat Aug 07 10:42:26 +0000 2021</t>
  </si>
  <si>
    <t>2752705788</t>
  </si>
  <si>
    <t>http://pbs.twimg.com/profile_images/1365992563610509313/PFdwFtd-_normal.jpg</t>
  </si>
  <si>
    <t>she/they, 20 || india</t>
  </si>
  <si>
    <t>http://twitter.com/artsumaki_/statuses/1423957699843166210</t>
  </si>
  <si>
    <t>1423957629592813571</t>
  </si>
  <si>
    <t>moonyhalo</t>
  </si>
  <si>
    <t>RT @maria_leonidou: Â«Î Ï…Ï_x0081_Î¿ÏƒÎ²Î­ÏƒÏ„ÎµÏ‚ Î±Ï€ÏŒ :
 ðŸ‡ºðŸ‡¦ÎŸÏ…ÎºÏ_x0081_Î±Î½Î¯Î± 100
 ðŸ‡«ðŸ‡·Î“Î±Î»Î»Î¯Î± 82 + 2 Î“Î±Î»Î»Î¹ÎºÎ¬ Î±ÎµÏ_x0081_Î¿ÏƒÎºÎ¬Ï†Î·
 ðŸ‡¨ðŸ‡¾ÎšÏ_x008d_Ï€Ï_x0081_Î¿Ï‚ 40 + 2 Î¿Ï‡Î®Î¼Î±Ï„Î±
 ðŸ‡ªðŸ‡¬1 ÎºÎ±Î½Î±Î½Ï„Î­Ï_x0081_ Î±Ï€ÏŒ Ï„Î·Î½ ÎšÏ_x0081_Î¿Î±Ï„Î¯Î±, 
 ðŸ‡®ðŸ‡±Î™ÏƒÏ_x0081_Î±Î®Î» 16
 ðŸ‡¸ðŸ‡ª2 ÏƒÎ¿Ï…Î·Î´Î¹ÎºÎ¬ Î±ÎµÏ_x0081_Î¿ÏƒÎºÎ¬Ï†Î· air tractor, ðŸ‡·ðŸ‡´Î¡Î¿Ï…Î¼Î±Î½Î¯Î± 112 + 23 Î¿Ï‡Î®Î¼Î±Ï„Î± 
 ðŸ‡¨ðŸ‡­3 ÎµÎ»Î¹ÎºÏŒÏ€Ï„ÎµÏ_x0081_Î± Î±Ï€ÏŒ Ï„Î·Î½ Î•Î»Î²ÎµÏ„Î¯Î±.Â»
 ðŸ™_x008f_#greecefire https://t.co/sj7nO03CJ8</t>
  </si>
  <si>
    <t>Sat Aug 07 10:42:09 +0000 2021</t>
  </si>
  <si>
    <t>1380023960721559553</t>
  </si>
  <si>
    <t>http://pbs.twimg.com/profile_images/1423302345958461443/0rFAWMTv_normal.png</t>
  </si>
  <si>
    <t xml:space="preserve">she they  </t>
  </si>
  <si>
    <t>http://twitter.com/moonyhalo/statuses/1423957629592813571</t>
  </si>
  <si>
    <t>1423957243314196488</t>
  </si>
  <si>
    <t>Hyks00s</t>
  </si>
  <si>
    <t>Sat Aug 07 10:40:37 +0000 2021</t>
  </si>
  <si>
    <t>254920894</t>
  </si>
  <si>
    <t>http://pbs.twimg.com/profile_images/1280379485716721664/1uWnM5he_normal.jpg</t>
  </si>
  <si>
    <t>Lyon, France</t>
  </si>
  <si>
    <t>http://twitter.com/Hyks00s/statuses/1423957243314196488</t>
  </si>
  <si>
    <t>1423956775712210947</t>
  </si>
  <si>
    <t>NouyouE</t>
  </si>
  <si>
    <t>Sat Aug 07 10:38:45 +0000 2021</t>
  </si>
  <si>
    <t>1352775338393292800</t>
  </si>
  <si>
    <t>http://pbs.twimg.com/profile_images/1352776738288398341/dcaH8sx5_normal.jpg</t>
  </si>
  <si>
    <t>http://twitter.com/NouyouE/statuses/1423956775712210947</t>
  </si>
  <si>
    <t>1423956739620233217</t>
  </si>
  <si>
    <t>ilianagiarma</t>
  </si>
  <si>
    <t>Sat Aug 07 10:38:37 +0000 2021</t>
  </si>
  <si>
    <t>1226884128605429762</t>
  </si>
  <si>
    <t>http://pbs.twimg.com/profile_images/1387144993123483655/GLPPU4D6_normal.jpg</t>
  </si>
  <si>
    <t>http://twitter.com/ilianagiarma/statuses/1423956739620233217</t>
  </si>
  <si>
    <t>1423956718602571777</t>
  </si>
  <si>
    <t>Ramitto777</t>
  </si>
  <si>
    <t>Sat Aug 07 10:38:32 +0000 2021</t>
  </si>
  <si>
    <t>883783972974710784</t>
  </si>
  <si>
    <t>http://pbs.twimg.com/profile_images/1256227106981322753/-0M-j_gQ_normal.jpg</t>
  </si>
  <si>
    <t>Dubai, United Arab Emirates</t>
  </si>
  <si>
    <t>http://twitter.com/Ramitto777/statuses/1423956718602571777</t>
  </si>
  <si>
    <t>{"hashtags":[{"text":"GreeceFire","indices":[124,135]}],"symbols":[],"user_mentions":[{"screen_name":"agfilippatou","name":"Angeliki G. Filippatou, MD","id":2668725028,"id_str":"2668725028","indices":[3,16]}],"urls":[]}</t>
  </si>
  <si>
    <t>1423956432169361410</t>
  </si>
  <si>
    <t>RT @Pfr_M_J: ... sprachlos macht mich angesichts all dessen, was allein bei uns in #Europa grad so abgeht, dass die sog. Ã–ffentlichkeit sich mehr um Indianerehrenworte und Plagiate kÃ¼mmert. Kollektive Verweigerung aus lauter Angst? #habeck #katerini #greecefire 
 https://t.co/MSdI7eUlTk</t>
  </si>
  <si>
    <t>Sat Aug 07 10:37:23 +0000 2021</t>
  </si>
  <si>
    <t>http://twitter.com/Ramitto777/statuses/1423956432169361410</t>
  </si>
  <si>
    <t>1423955904202956803</t>
  </si>
  <si>
    <t>hvtsuyuh</t>
  </si>
  <si>
    <t>Sat Aug 07 10:35:18 +0000 2021</t>
  </si>
  <si>
    <t>1376257949002268679</t>
  </si>
  <si>
    <t>http://pbs.twimg.com/profile_images/1418285959075045382/ZEie_VwV_normal.jpg</t>
  </si>
  <si>
    <t>they/them &amp; ne/nem</t>
  </si>
  <si>
    <t>http://twitter.com/hvtsuyuh/statuses/1423955904202956803</t>
  </si>
  <si>
    <t>1423955483308830722</t>
  </si>
  <si>
    <t>KILL3RQU33R</t>
  </si>
  <si>
    <t>RT @3liaspav: Iâ€™m looking to donate some food and medicines. Unfortunately Iâ€™ll be in Athens tomorrow around 6pm. Does anyone know any place that may be be open then? #greeceisburning #greecefire #Greecewildfires</t>
  </si>
  <si>
    <t>Sat Aug 07 10:33:37 +0000 2021</t>
  </si>
  <si>
    <t>1418183614320332802</t>
  </si>
  <si>
    <t>http://pbs.twimg.com/profile_images/1422944010977611792/_T959Dsw_normal.jpg</t>
  </si>
  <si>
    <t>somewhere in neverland</t>
  </si>
  <si>
    <t>http://twitter.com/KILL3RQU33R/statuses/1423955483308830722</t>
  </si>
  <si>
    <t>1423955447938179074</t>
  </si>
  <si>
    <t>panos19877236</t>
  </si>
  <si>
    <t>Sat Aug 07 10:33:29 +0000 2021</t>
  </si>
  <si>
    <t>1375673531120320513</t>
  </si>
  <si>
    <t>http://pbs.twimg.com/profile_images/1397158271862018055/FMfhH6Bh_normal.jpg</t>
  </si>
  <si>
    <t>Athens, GA</t>
  </si>
  <si>
    <t>http://twitter.com/panos19877236/statuses/1423955447938179074</t>
  </si>
  <si>
    <t>1423954877835841543</t>
  </si>
  <si>
    <t>MediaFrance24</t>
  </si>
  <si>
    <t>Sat Aug 07 10:31:13 +0000 2021</t>
  </si>
  <si>
    <t>1311032864759308290</t>
  </si>
  <si>
    <t>http://pbs.twimg.com/profile_images/1392855272939470848/0ivTS9oB_normal.jpg</t>
  </si>
  <si>
    <t xml:space="preserve">France </t>
  </si>
  <si>
    <t>http://twitter.com/MediaFrance24/statuses/1423954877835841543</t>
  </si>
  <si>
    <t>{"hashtags":[{"text":"Ferry","indices":[30,36]},{"text":"incendies","indices":[51,61]},{"text":"Grèce","indices":[107,113]},{"text":"greecefire","indices":[115,126]},{"text":"PrayForGreece","indices":[127,141]},{"text":"greeceisburning","indices":[142,158]}],"symbols":[],"user_mentions":[],"urls":[],"media":[{"id":1423785098265206800,"id_str":"1423785098265206784","indices":[159,182],"media_url":"http://pbs.twimg.com/ext_tw_video_thumb/1423785098265206784/pu/img/gvgXSP_qcNMtaXix.jpg","media_url_https":"https://pbs.twimg.com/ext_tw_video_thumb/1423785098265206784/pu/img/gvgXSP_qcNMtaXix.jpg","url":"https://t.co/sr9sQbAc2T","display_url":"pic.twitter.com/sr9sQbAc2T","expanded_url":"https://twitter.com/EsteveGirbes01/status/1423785199469539329/video/1","type":"photo","sizes":{"thumb":{"w":150,"h":150,"resize":"crop"},"small":{"w":383,"h":680,"resize":"fit"},"large":{"w":720,"h":1280,"resize":"fit"},"medium":{"w":675,"h":1200,"resize":"fit"}},"source_status_id":1423785199469539300,"source_status_id_str":"1423785199469539329","source_user_id":3331444899,"source_user_id_str":"3331444899"}]}</t>
  </si>
  <si>
    <t>1423954761041076229</t>
  </si>
  <si>
    <t>ciaistired</t>
  </si>
  <si>
    <t>RT @LeipzigSyd: Greece and California are on fire, the LNP promotes coal! #greecefire
 #auspol #CaliforniaFires #libfail #ClimateEmergency
 https://t.co/Zl5YZCsCSy</t>
  </si>
  <si>
    <t>Sat Aug 07 10:30:45 +0000 2021</t>
  </si>
  <si>
    <t>1126835448913874946</t>
  </si>
  <si>
    <t>http://pbs.twimg.com/profile_images/1346551588484050946/5wDLBZEp_normal.jpg</t>
  </si>
  <si>
    <t>http://twitter.com/ciaistired/statuses/1423954761041076229</t>
  </si>
  <si>
    <t>1423954282726952961</t>
  </si>
  <si>
    <t>magdishalash</t>
  </si>
  <si>
    <t>Sat Aug 07 10:28:51 +0000 2021</t>
  </si>
  <si>
    <t>56900280</t>
  </si>
  <si>
    <t>http://pbs.twimg.com/profile_images/796459626007056389/se4gs5Gu_normal.jpg</t>
  </si>
  <si>
    <t>http://twitter.com/magdishalash/statuses/1423954282726952961</t>
  </si>
  <si>
    <t>1423954210073292800</t>
  </si>
  <si>
    <t>AlertChannel</t>
  </si>
  <si>
    <t>Help</t>
  </si>
  <si>
    <t>Sat Aug 07 10:28:34 +0000 2021</t>
  </si>
  <si>
    <t>940876562</t>
  </si>
  <si>
    <t>http://pbs.twimg.com/profile_images/1329752813057024004/KDo6jVEA_normal.jpg</t>
  </si>
  <si>
    <t>World - ירושלים - ישראל</t>
  </si>
  <si>
    <t>http://twitter.com/AlertChannel/statuses/1423954210073292800</t>
  </si>
  <si>
    <t>{"hashtags":[{"text":"Greece","indices":[45,52]},{"text":"Πυρκαγια","indices":[150,159]},{"text":"greecefire","indices":[160,171]},{"text":"greeceisburning","indices":[172,188]}],"symbols":[],"user_mentions":[],"urls":[],"media":[{"id":1423954205702770700,"id_str":"1423954205702770688","indices":[189,212],"media_url":"http://pbs.twimg.com/media/E8Lmzj9WUAAvNmC.jpg","media_url_https":"https://pbs.twimg.com/media/E8Lmzj9WUAAvNmC.jpg","url":"https://t.co/rw5ugmKLiA","display_url":"pic.twitter.com/rw5ugmKLiA","expanded_url":"https://twitter.com/AlertChannel/status/1423954210073292800/photo/1","type":"photo","sizes":{"thumb":{"w":150,"h":150,"resize":"crop"},"large":{"w":720,"h":895,"resize":"fit"},"medium":{"w":720,"h":895,"resize":"fit"},"small":{"w":547,"h":680,"resize":"fit"}}}]}</t>
  </si>
  <si>
    <t>1423954197209247748</t>
  </si>
  <si>
    <t>Jo41272745</t>
  </si>
  <si>
    <t>Îœerci France pour votre aide !
 ðŸ‡«ðŸ‡· ðŸš_x0081_âœˆï¸_x008f_â_x009d_¤ï¸_x008f_
 ðŸ“¢:ÎˆÏ†Ï„Î±ÏƒÎ±Î½ ÏƒÏ„Î· Ï‡ÏŽÏ_x0081_Î± Î¼Î±Ï‚ 83 Î“Î¬Î»Î»Î¿Î¹ Ï€Ï…Ï_x0081_Î¿ÏƒÎ²Î­ÏƒÏ„ÎµÏ‚ ÎºÎ±Î¹ 2 ÎºÎ±Î½Î±Î½Ï„Î­Ï_x0081_ ðŸš’ðŸ™_x008f_
 #Î Ï…Ï_x0081_ÎºÎ±Î³Î¹Î± #greecefire #PrayForGreece #ÎšÎ±Ï€Î±Î½Î´Ï_x0081_Î¹Ï„Î¹ #Î•Ï…Î²Î¿Î¹Î± #Î‘Ï†Î¹Î´Î½ÎµÏ‚ #Î´Î¹Î±Î³Î³ÎµÎ»Î¼Î± #Î›Î¹Î¼Î½Î·Î•Ï…Î²Î¿Î¹Î±Ï‚ #Î™Ï€Ï€Î¿ÎºÏ_x0081_Î±Ï„ÎµÎ¹Î¿_Î Î¿Î»Î¹Ï„ÎµÎ¹Î± #Ï†Ï‰Ï„Î¹ÎµÏ‚_Î±Î»Î»Î·Î»ÎµÎ³Î³Ï…Î· #Î“Ï…Î¸ÎµÎ¹Î¿ #ÎœÎ±Î½Î· #Î·Î»ÎµÎ¹Î± #Ï†Ï‰Ï„Î¹Î±_ÎµÏ…Î²Î¿Î¹Î± https://t.co/M8y2GiYMsQ</t>
  </si>
  <si>
    <t>Sat Aug 07 10:28:31 +0000 2021</t>
  </si>
  <si>
    <t>1364610137529311232</t>
  </si>
  <si>
    <t>http://pbs.twimg.com/profile_images/1419317804516343809/DUNY18BA_normal.jpg</t>
  </si>
  <si>
    <t>http://twitter.com/Jo41272745/statuses/1423954197209247748</t>
  </si>
  <si>
    <t>1423953329093185544</t>
  </si>
  <si>
    <t>ZIGGYSWYLIE</t>
  </si>
  <si>
    <t>RT @4Tchat: #GRE #RescEU #EUCO #greecefires #greecefire https://t.co/r3LMEl391D</t>
  </si>
  <si>
    <t>Sat Aug 07 10:25:04 +0000 2021</t>
  </si>
  <si>
    <t>1015168452397371392</t>
  </si>
  <si>
    <t>http://pbs.twimg.com/profile_images/1423851996071698432/UTNXnEG-_normal.jpg</t>
  </si>
  <si>
    <t>she/her • asian • seventeen</t>
  </si>
  <si>
    <t>http://twitter.com/ZIGGYSWYLIE/statuses/1423953329093185544</t>
  </si>
  <si>
    <t>1423952884392136704</t>
  </si>
  <si>
    <t>tommitulpe62</t>
  </si>
  <si>
    <t>Î¤Î¿ Î™ÏƒÏ_x0081_Î±Î®Î» ÏƒÏ„Î¿ Ï€Î»ÎµÏ…Ï_x0081_ÏŒ Ï„Î·Ï‚ Î•Î»Î»Î¬Î´Î±Ï‚ â€“ ÎˆÏƒÏ„ÎµÎ¹Î»Îµ Î¿Î¼Î¬Î´Î± Ï€Ï…Ï_x0081_Î¿ÏƒÎ²ÎµÏƒÏ„ÏŽÎ½ https://t.co/Fpor9qYPZd via @@laimitomoscom #greecefire #Israel</t>
  </si>
  <si>
    <t>Sat Aug 07 10:23:18 +0000 2021</t>
  </si>
  <si>
    <t>115191487</t>
  </si>
  <si>
    <t>http://pbs.twimg.com/profile_images/1420447893643841541/ygkITmb__normal.jpg</t>
  </si>
  <si>
    <t>Brandenburg an der Havel, Deut</t>
  </si>
  <si>
    <t>http://twitter.com/tommitulpe62/statuses/1423952884392136704</t>
  </si>
  <si>
    <t>1423952476940668928</t>
  </si>
  <si>
    <t>IglesiadMica</t>
  </si>
  <si>
    <t>RT @LXrisofakis1: Îœerci France pour votre aide !
 ðŸ‡«ðŸ‡· ðŸš_x0081_âœˆï¸_x008f_â_x009d_¤ï¸_x008f_
 ðŸ“¢:ÎˆÏ†Ï„Î±ÏƒÎ±Î½ ÏƒÏ„Î· Ï‡ÏŽÏ_x0081_Î± Î¼Î±Ï‚ 83 Î“Î¬Î»Î»Î¿Î¹ Ï€Ï…Ï_x0081_Î¿ÏƒÎ²Î­ÏƒÏ„ÎµÏ‚ ÎºÎ±Î¹ 2 ÎºÎ±Î½Î±Î½Ï„Î­Ï_x0081_ ðŸš’ðŸ™_x008f_
 #Î Ï…Ï_x0081_ÎºÎ±Î³Î¹Î± #greecefire #PrayForGreece #ÎšÎ±Ï€Î±Î½Î´Ï_x0081_Î¹Ï„Î¹ #Î•Ï…Î²Î¿Î¹Î± #Î‘Ï†Î¹Î´Î½ÎµÏ‚ #Î´Î¹Î±Î³Î³ÎµÎ»Î¼Î± #Î›Î¹Î¼Î½Î·Î•Ï…Î²Î¿Î¹Î±Ï‚ #Î™Ï€Ï€Î¿ÎºÏ_x0081_Î±Ï„ÎµÎ¹Î¿_Î Î¿Î»Î¹Ï„ÎµÎ¹Î± #Ï†Ï‰Ï„Î¹ÎµÏ‚_Î±Î»Î»Î·Î»ÎµÎ³Î³Ï…Î· #Î“Ï…Î¸ÎµÎ¹Î¿ #ÎœÎ±Î½Î· #Î·Î»ÎµÎ¹Î± #Ï†Ï‰Ï„Î¹Î±_ÎµÏ…Î²Î¿Î¹Î± https://t.co/tcFoBbY1Hv</t>
  </si>
  <si>
    <t>Sat Aug 07 10:21:40 +0000 2021</t>
  </si>
  <si>
    <t>1153621619031597056</t>
  </si>
  <si>
    <t>http://pbs.twimg.com/profile_images/1282980411350618115/04e1fj0l_normal.jpg</t>
  </si>
  <si>
    <t>http://twitter.com/IglesiadMica/statuses/1423952476940668928</t>
  </si>
  <si>
    <t>1423952455105007617</t>
  </si>
  <si>
    <t>5Anjuma</t>
  </si>
  <si>
    <t>RT @reveal321_truth: Î‘Î½ Î¼Ï€Î¿Ï_x0081_ÎµÎ¯Ï„Îµ Î¸Î± ÏƒÎ±Ï‚ Ï€Î±Ï_x0081_Î±ÎºÎ±Î»Î¿Ï_x008d_ÏƒÎ± Î½Î± ÎºÎ¬Î½ÎµÏ„Îµ Î±Î½Î±Î´Î·Î¼Î¿ÏƒÎ¯ÎµÏ…ÏƒÎ· ðŸ™_x008f_ 
 #Î²Î¿Î·Î¸ÎµÎ¹Î± Î³Î¹Î± Ï„Î± #Î¶Ï‰Î± #Î™Ï€Ï€Î¿ÎºÏ_x0081_Î±Ï„ÎµÎ¹Î¿Ï‚_Ï€Î¿Î»Î¹Ï„ÎµÎ¯Î± #Î‘Ï„Ï„Î¹ÎºÎ·
 #greeceisburning #gre #greecefire #news #greece #attica #PrayForGreece #Î•Î›Î›Î‘Î”Î‘ #Î•Î»Î»Î¬Î´Î± #Ï†Ï‰Ï„Î¹Î± #Ï†Ï‰Ï„Î¹ÎµÏ‚ #Ï†Ï‰Ï„Î¹Î±_Î²Î±Ï_x0081_Ï…Î¼Ï€Î¿Î¼Ï€Î· #Î•Î¹Î´Î®ÏƒÎµÎ¹Ï‚ https://t.co/ak3uWY1ZVW</t>
  </si>
  <si>
    <t>Sat Aug 07 10:21:35 +0000 2021</t>
  </si>
  <si>
    <t>1411296392417472516</t>
  </si>
  <si>
    <t>http://pbs.twimg.com/profile_images/1415147159091965956/VdnMUYro_normal.jpg</t>
  </si>
  <si>
    <t>http://twitter.com/5Anjuma/statuses/1423952455105007617</t>
  </si>
  <si>
    <t>1423952267867168769</t>
  </si>
  <si>
    <t>rinasadelaide</t>
  </si>
  <si>
    <t>Sat Aug 07 10:20:51 +0000 2021</t>
  </si>
  <si>
    <t>1236654237930516481</t>
  </si>
  <si>
    <t>http://pbs.twimg.com/profile_images/1423949025774952453/1VO_pSEK_normal.jpg</t>
  </si>
  <si>
    <t>jbps | desi</t>
  </si>
  <si>
    <t>http://twitter.com/rinasadelaide/statuses/1423952267867168769</t>
  </si>
  <si>
    <t>1423951030723678216</t>
  </si>
  <si>
    <t>Aylakim22</t>
  </si>
  <si>
    <t>Sat Aug 07 10:15:56 +0000 2021</t>
  </si>
  <si>
    <t>1247810951413477376</t>
  </si>
  <si>
    <t>http://pbs.twimg.com/profile_images/1411895730680250368/vW_Taytl_normal.jpg</t>
  </si>
  <si>
    <t>South Africa🇿🇦</t>
  </si>
  <si>
    <t>http://twitter.com/Aylakim22/statuses/1423951030723678216</t>
  </si>
  <si>
    <t>1423950958430654466</t>
  </si>
  <si>
    <t>SusanneAmman</t>
  </si>
  <si>
    <t>Sat Aug 07 10:15:38 +0000 2021</t>
  </si>
  <si>
    <t>148737383</t>
  </si>
  <si>
    <t>http://pbs.twimg.com/profile_images/1394626862027051008/SfOSXVT5_normal.jpg</t>
  </si>
  <si>
    <t>Amman</t>
  </si>
  <si>
    <t>http://twitter.com/SusanneAmman/statuses/1423950958430654466</t>
  </si>
  <si>
    <t>1423950917003526147</t>
  </si>
  <si>
    <t>rickyscrime</t>
  </si>
  <si>
    <t>Sat Aug 07 10:15:28 +0000 2021</t>
  </si>
  <si>
    <t>1419298697549127680</t>
  </si>
  <si>
    <t>http://pbs.twimg.com/profile_images/1424072283438653445/OZ_UJCnF_normal.jpg</t>
  </si>
  <si>
    <t xml:space="preserve">she/her • 14 • desi • infj </t>
  </si>
  <si>
    <t>http://twitter.com/rickyscrime/statuses/1423950917003526147</t>
  </si>
  <si>
    <t>1423950408947421195</t>
  </si>
  <si>
    <t>joonmin6</t>
  </si>
  <si>
    <t>Sat Aug 07 10:13:27 +0000 2021</t>
  </si>
  <si>
    <t>1001274544185688064</t>
  </si>
  <si>
    <t>http://pbs.twimg.com/profile_images/1276645092065869824/i3hyn33N_normal.jpg</t>
  </si>
  <si>
    <t>she/her, 🏳️‍🌈🇲🇽/ bi</t>
  </si>
  <si>
    <t>http://twitter.com/joonmin6/statuses/1423950408947421195</t>
  </si>
  <si>
    <t>1423950383374798848</t>
  </si>
  <si>
    <t>HEYMAMASGAL</t>
  </si>
  <si>
    <t>#greecefire #FireSeason2021 #PrayingForGreekPeople https://t.co/WaWi3wCuzs</t>
  </si>
  <si>
    <t>Sat Aug 07 10:13:21 +0000 2021</t>
  </si>
  <si>
    <t>1418433609535533063</t>
  </si>
  <si>
    <t>http://pbs.twimg.com/profile_images/1419016231345139712/JsfR2d59_normal.jpg</t>
  </si>
  <si>
    <t>no ya creep</t>
  </si>
  <si>
    <t>http://twitter.com/HEYMAMASGAL/statuses/1423950383374798848</t>
  </si>
  <si>
    <t>1423950356111892483</t>
  </si>
  <si>
    <t>omed_othman</t>
  </si>
  <si>
    <t>ÎŒÏƒÎ¿Î¹ Î¼Ï€Î¿Ï_x0081_Î¿Ï_x008d_Î¼Îµ, Î±Ï‚ Î²Î¿Î·Î¸Î®ÏƒÎ¿Ï…Î¼Îµ. ÎŸÎ¹ photos Î±Ï€ÎµÎ¹ÎºÎ¿Î½Î¯Î¶Î¿Ï…Î½ 2 ÎµÎ¸ÎµÎ»Î¿Î½Ï„Î­Ï‚ Ï€Ï…Ï_x0081_Î¿ÏƒÎ²Î­ÏƒÏ„ÎµÏ‚. ÎˆÏ‡Î¿Ï…Î½ Î±Î½Î¬Î³ÎºÎ· Î±Ï€ÏŒ: ÎºÎ¿Î»Î»Ï_x008d_Ï_x0081_Î¹Î±, Î¼Î¬ÏƒÎºÎµÏ‚, Î³Î¬Î¶ÎµÏ‚ Îº Î¾Î·Ï_x0081_Î¬ Ï„Ï_x0081_Î¿Ï†Î® - Î¼Ï€Î¬Ï_x0081_ÎµÏ‚ Î´Î·Î¼Î·Ï„Ï_x0081_Î¹Î±ÎºÏŽÎ½, Î¼Ï€Î¹ÏƒÎºÏŒÏ„Î±, Ï†Ï_x0081_Ï…Î³Î±Î½Î¹Î­Ï‚. #Î Ï…Ï_x0081_ÎºÎ±Î³Î¹Î± #Ï†Ï‰Ï„Î¹ÎµÏ‚ #Athens #Î•Ï…Î²Î¿Î¹Î± #Î—Î»ÎµÎ¯Î± #Î“Ï_x008d_Î¸ÎµÎ¹Î¿ #Greece #greecefire #SkaiTV 
 (@IlianaPetri/ @SKossioni) https://t.co/5hM4OpTZMq</t>
  </si>
  <si>
    <t>Sat Aug 07 10:13:15 +0000 2021</t>
  </si>
  <si>
    <t>847105116972953601</t>
  </si>
  <si>
    <t>http://pbs.twimg.com/profile_images/1272277486005608451/AnzwvaxI_normal.jpg</t>
  </si>
  <si>
    <t>Kurdistan ❤️</t>
  </si>
  <si>
    <t>http://twitter.com/omed_othman/statuses/1423950356111892483</t>
  </si>
  <si>
    <t>1423950106928185349</t>
  </si>
  <si>
    <t>2covet</t>
  </si>
  <si>
    <t>RT @amna_newseng: Rolling power cuts in #Attica from Friday to avoid #blackout, HEDNO announces
 #wilffires #forestfires #electricity #greecefire 
 https://t.co/G2yoSMTtWh</t>
  </si>
  <si>
    <t>Sat Aug 07 10:12:15 +0000 2021</t>
  </si>
  <si>
    <t>185438358</t>
  </si>
  <si>
    <t>http://pbs.twimg.com/profile_images/1122497720113983488/XgNB_4Ko_normal.jpg</t>
  </si>
  <si>
    <t>Here, now, and you?</t>
  </si>
  <si>
    <t>http://twitter.com/2covet/statuses/1423950106928185349</t>
  </si>
  <si>
    <t>1423949767650861062</t>
  </si>
  <si>
    <t>paulwiggins</t>
  </si>
  <si>
    <t>RT @voulal2010: #sounio #help_sounio #Attiki #greecefire #help_Europe #Greece #ÏƒÎ¿Ï…Î½Î¹Î¿ #Î²Î¿Î·Î¸ÎµÎ¹Î± #Ï†Ï‰Ï„Î¹Î±_ÏƒÎ¿Ï…Î½Î¹Î¿ #Î‘Ï„Ï„Î¹ÎºÎ· #Î•Î»Î»Î¬Î´Î± https://t.co/2dH8NXl1EI</t>
  </si>
  <si>
    <t>Sat Aug 07 10:10:54 +0000 2021</t>
  </si>
  <si>
    <t>10482452</t>
  </si>
  <si>
    <t>http://pbs.twimg.com/profile_images/1423639310553649153/8UzRVhV1_normal.jpg</t>
  </si>
  <si>
    <t>Homebush NSW</t>
  </si>
  <si>
    <t>http://twitter.com/paulwiggins/statuses/1423949767650861062</t>
  </si>
  <si>
    <t>1423949473001222144</t>
  </si>
  <si>
    <t>bowensliv</t>
  </si>
  <si>
    <t>Insta story Instagram Maria Iliaki #Mani #Greece #Areopoli #greecefire #help_Europe #ÎœÎ±Î½Î· #Î‘Ï_x0081_ÎµÎ¿Ï€Î¿Î»Î· #Î²Î¿Î·Î¸ÎµÎ¹Î±_ÎœÎ±Î½Î· #Î•Î»Î»Î¬Î´Î± https://t.co/f782xlLrZ9</t>
  </si>
  <si>
    <t>Sat Aug 07 10:09:44 +0000 2021</t>
  </si>
  <si>
    <t>733433782645186560</t>
  </si>
  <si>
    <t>http://pbs.twimg.com/profile_images/1423853354162298880/-rT-8YGG_normal.jpg</t>
  </si>
  <si>
    <t>19.she/her.bi</t>
  </si>
  <si>
    <t>http://twitter.com/bowensliv/statuses/1423949473001222144</t>
  </si>
  <si>
    <t>1423949370999902209</t>
  </si>
  <si>
    <t>theskyisbi</t>
  </si>
  <si>
    <t>Athens Inferno
 #wildfires #greeceisburning #greecefire #Greecewildfires https://t.co/Kwyts1H9D3</t>
  </si>
  <si>
    <t>Sat Aug 07 10:09:20 +0000 2021</t>
  </si>
  <si>
    <t>1018962860741931009</t>
  </si>
  <si>
    <t>http://pbs.twimg.com/profile_images/1359464308728606720/dg_CUIaz_normal.jpg</t>
  </si>
  <si>
    <t>http://twitter.com/theskyisbi/statuses/1423949370999902209</t>
  </si>
  <si>
    <t>1423949067621703680</t>
  </si>
  <si>
    <t>btsmakesart</t>
  </si>
  <si>
    <t>à¤¯à¥‡ à¤—à¥_x008d_à¤°à¥€à¤¸ à¤¹à¥ˆà¥¤ à¤•à¥_x0081_à¤› à¤¯à¤¹à¥€ à¤¹à¤¾à¤² à¤‡à¤Ÿà¤²à¥€ à¤”à¤° à¤¸à¥_x008d_à¤ªà¥‡à¤¨ à¤•à¤¾ à¤­à¥€ à¤¹à¥ˆà¥¤ à¤²à¥‡à¤•à¤¿à¤¨ à¤¸à¤¿à¤°à¥_x008d_à¤« à¤¤à¥_x0081_à¤°à¥_x008d_à¤•à¥€ à¤•à¥€ à¤¬à¤¾à¤¤ à¤¹à¥‹ à¤°à¤¹à¥€ à¤¹à¥ˆà¥¤ #Turkeyisburning #greeceisburning #GreeceFires #Greecewildfires #greecefire #Spain #italy https://t.co/Qg3W4z0rVv</t>
  </si>
  <si>
    <t>Sat Aug 07 10:08:08 +0000 2021</t>
  </si>
  <si>
    <t>1005937867422601216</t>
  </si>
  <si>
    <t>http://pbs.twimg.com/profile_images/1335543413995925505/kJn71Jrz_normal.jpg</t>
  </si>
  <si>
    <t>Hungary</t>
  </si>
  <si>
    <t>http://twitter.com/btsmakesart/statuses/1423949067621703680</t>
  </si>
  <si>
    <t>1423948968229150724</t>
  </si>
  <si>
    <t>lowqualgintama</t>
  </si>
  <si>
    <t>Merci pour vos gentils messages de soutien ðŸ’– Pardonnez mon absence de nouvelles, il fallait parer au plus urgent. Ma petite famille et moi sain et sauf mais je suis Ã©puisÃ©eðŸ˜”ðŸ™_x008f_
 @IsabelleTjoen
 @belleoen
 #greecefire #heatwave #greeceisburning #prayforgreece #nightmare #iziskosmos https://t.co/4wEsBm4EXH</t>
  </si>
  <si>
    <t>Sat Aug 07 10:07:44 +0000 2021</t>
  </si>
  <si>
    <t>1306814417703563264</t>
  </si>
  <si>
    <t>http://pbs.twimg.com/profile_images/1406784176657862657/lSMwUDm0_normal.jpg</t>
  </si>
  <si>
    <t>http://twitter.com/lowqualgintama/statuses/1423948968229150724</t>
  </si>
  <si>
    <t>1423948925543882753</t>
  </si>
  <si>
    <t>saulingm</t>
  </si>
  <si>
    <t>RT @katia0: The fire at Nemouta, in #Ileia, as it is seen from the village of Lalas (#Peloponnese).
 #greeceisburning #greecefire #Greecewildfires #Ï€Ï…Ï_x0081_ÎºÎ±Î³Î¹ÎµÏ‚ #Î·Î»ÎµÎ¹Î± #Î ÎµÎ»Î¿Ï€Î¿Î½Î½Î·ÏƒÎ¿Ï‚ #Ï†Ï‰Ï„Î¹ÎµÏ‚ #Ï†Ï‰Ï„Î¹Î±_Î·Î»ÎµÎ¹Î± https://t.co/CLaNiWjzNR</t>
  </si>
  <si>
    <t>Sat Aug 07 10:07:34 +0000 2021</t>
  </si>
  <si>
    <t>1731538807</t>
  </si>
  <si>
    <t>http://pbs.twimg.com/profile_images/1418577529162670085/YUCO--Qs_normal.jpg</t>
  </si>
  <si>
    <t>Gimnasio Kamogawa 🥊</t>
  </si>
  <si>
    <t>http://twitter.com/saulingm/statuses/1423948925543882753</t>
  </si>
  <si>
    <t>1423948846384644097</t>
  </si>
  <si>
    <t>Writing_in_SIN</t>
  </si>
  <si>
    <t>RT @greekmasterchef: Îœerci France pour votre aide !
 ðŸ‡«ðŸ‡· ðŸš_x0081_âœˆï¸_x008f_â_x009d_¤ï¸_x008f_
 ðŸ“¢:ÎˆÏ†Ï„Î±ÏƒÎ±Î½ ÏƒÏ„Î· Ï‡ÏŽÏ_x0081_Î± Î¼Î±Ï‚ 83 Î“Î¬Î»Î»Î¿Î¹ Ï€Ï…Ï_x0081_Î¿ÏƒÎ²Î­ÏƒÏ„ÎµÏ‚ ÎºÎ±Î¹ 2 ÎºÎ±Î½Î±Î½Ï„Î­Ï_x0081_ ðŸš’ðŸ™_x008f_
 #Î Ï…Ï_x0081_ÎºÎ±Î³Î¹Î± #ÎœÎ·Ï„ÏƒÎ¿Ï„Î±ÎºÎ·_Î³Î±Î¼Î¹ÎµÏƒÎ±Î¹ #greecefire #PrayForGreece #ÎšÎ±Ï€Î±Î½Î´Ï_x0081_Î¹Ï„Î¹ #Î•Ï…Î²Î¿Î¹Î± #Î‘Ï†Î¹Î´Î½ÎµÏ‚ #Î´Î¹Î±Î³Î³ÎµÎ»Î¼Î± #Î›Î¹Î¼Î½Î·Î•Ï…Î²Î¿Î¹Î±Ï‚ #Î™Ï€Ï€Î¿ÎºÏ_x0081_Î±Ï„ÎµÎ¹Î¿_Î Î¿Î»Î¹Ï„ÎµÎ¹Î± #Ï†Ï‰Ï„Î¹ÎµÏ‚_Î±Î»Î»Î·Î»ÎµÎ³Î³Ï…Î· #Î“Ï…Î¸ÎµÎ¹Î¿ #ÎœÎ±Î½Î· https://t.co/ioFqcAi2H9</t>
  </si>
  <si>
    <t>Sat Aug 07 10:07:15 +0000 2021</t>
  </si>
  <si>
    <t>1023743926367182848</t>
  </si>
  <si>
    <t>http://pbs.twimg.com/profile_images/1236133664674594816/l7YdGjeN_normal.jpg</t>
  </si>
  <si>
    <t>http://twitter.com/Writing_in_SIN/statuses/1423948846384644097</t>
  </si>
  <si>
    <t>1423948615375106049</t>
  </si>
  <si>
    <t>Marie_Laveau_</t>
  </si>
  <si>
    <t>Sat Aug 07 10:06:20 +0000 2021</t>
  </si>
  <si>
    <t>473725876</t>
  </si>
  <si>
    <t>http://pbs.twimg.com/profile_images/1407389054103138310/ndvJMapG_normal.jpg</t>
  </si>
  <si>
    <t>http://twitter.com/Marie_Laveau_/statuses/1423948615375106049</t>
  </si>
  <si>
    <t>1423948327905857536</t>
  </si>
  <si>
    <t>kamuicult</t>
  </si>
  <si>
    <t>RT @VradiniGr: ÎŸ Î_x009d_Î¯ÎºÎ¿Ï‚ Î§Î±Ï_x0081_Î´Î±Î»Î¹Î¬Ï‚ Î¸Î± ÎºÎ¬Î½ÎµÎ¹ Î­ÎºÏ„Î±ÎºÏ„ÎµÏ‚ Î´Î·Î»ÏŽÏƒÎµÎ¹Ï‚ ÏƒÏ„Î¹Ï‚ 21:30 Ï„Î¿ Î²Ï_x0081_Î¬Î´Ï…!!!
 #Chardalias #anakoinwseis #Greece #Greecewildfires #greecefire 
 https://t.co/AB0YRdqVU9</t>
  </si>
  <si>
    <t>Sat Aug 07 10:05:11 +0000 2021</t>
  </si>
  <si>
    <t>1031669671064465408</t>
  </si>
  <si>
    <t>http://pbs.twimg.com/profile_images/1416292161100861443/pybJbMrC_normal.jpg</t>
  </si>
  <si>
    <t>she/her 17, eng/мкд</t>
  </si>
  <si>
    <t>http://twitter.com/kamuicult/statuses/1423948327905857536</t>
  </si>
  <si>
    <t>1423948188424171526</t>
  </si>
  <si>
    <t>Anarcho_Suburbo</t>
  </si>
  <si>
    <t>RT @PapavasileiouWX: No comment ... 
 #wildfiresgreece #Greece #greecefire #Ï€Ï…Ï_x0081_ÎºÎ±Î³Î¹ÎµÏ‚ https://t.co/dCVFvo191d</t>
  </si>
  <si>
    <t>Sat Aug 07 10:04:38 +0000 2021</t>
  </si>
  <si>
    <t>787156255089360896</t>
  </si>
  <si>
    <t>http://pbs.twimg.com/profile_images/1036211595477639174/unHwSFxM_normal.jpg</t>
  </si>
  <si>
    <t xml:space="preserve">Canterbury Region, Aotearoa </t>
  </si>
  <si>
    <t>http://twitter.com/Anarcho_Suburbo/statuses/1423948188424171526</t>
  </si>
  <si>
    <t>1423948042416365569</t>
  </si>
  <si>
    <t>gintamascreen</t>
  </si>
  <si>
    <t>Prayers up for Greece. ðŸ™_x008f_ðŸ_x008f_¼ðŸ‡ºðŸ‡¸#GreeceFire https://t.co/oLCuklV7DX</t>
  </si>
  <si>
    <t>Sat Aug 07 10:04:03 +0000 2021</t>
  </si>
  <si>
    <t>1205350040035717121</t>
  </si>
  <si>
    <t>http://pbs.twimg.com/profile_images/1416277118715973633/77E-wPoE_normal.jpg</t>
  </si>
  <si>
    <t xml:space="preserve">Kabukicho </t>
  </si>
  <si>
    <t>http://twitter.com/gintamascreen/statuses/1423948042416365569</t>
  </si>
  <si>
    <t>1423947553834377221</t>
  </si>
  <si>
    <t>Unpug6</t>
  </si>
  <si>
    <t>Î™Î½ÏƒÏ„Î± ÏƒÏ„Î¿Ï_x0081_Ï… Dimitris Benjine ÏƒÏ„Î¿ Î¹Î½ÏƒÏ„Î±Î³ÎºÏ_x0081_Î±Î¼ #help_Europe #Europe #fires #greecefire #Greece #Ï€Ï…Ï_x0081_ÎºÎ±Î³Î¹ÎµÏ‚ #Î•Î»Î»Î¬Î´Î± https://t.co/yp6FxKxtCx</t>
  </si>
  <si>
    <t>Sat Aug 07 10:02:07 +0000 2021</t>
  </si>
  <si>
    <t>1399783907952775168</t>
  </si>
  <si>
    <t>http://pbs.twimg.com/profile_images/1413776726035861506/GEO-bMHi_normal.jpg</t>
  </si>
  <si>
    <t>http://twitter.com/Unpug6/statuses/1423947553834377221</t>
  </si>
  <si>
    <t>1423947451342278659</t>
  </si>
  <si>
    <t>oborowife</t>
  </si>
  <si>
    <t>Î£Ï…Î³Ï‡Î±Ï_x0081_Î·Ï„Î®Ï_x0081_Î¹Î±! #Ï€Ï…Ï_x0081_Î¿ÏƒÎ²ÎµÏƒÏ„ÎµÏ‚ #Ï€Ï…Ï_x0081_Î¿ÏƒÎ²ÎµÏƒÏ„Î¹ÎºÎ· #Î•Î»Î»Î¬Î´Î± #Greece #firemen #help_Europe #helpgreece #greecefire https://t.co/1XkUz2Je4p</t>
  </si>
  <si>
    <t>Sat Aug 07 10:01:42 +0000 2021</t>
  </si>
  <si>
    <t>1379970790255337479</t>
  </si>
  <si>
    <t>http://pbs.twimg.com/profile_images/1424020094334603274/ajxTQC4R_normal.jpg</t>
  </si>
  <si>
    <t>read carrd byf</t>
  </si>
  <si>
    <t>http://twitter.com/oborowife/statuses/1423947451342278659</t>
  </si>
  <si>
    <t>1423947123188551680</t>
  </si>
  <si>
    <t>@BorisJohnson @MailOnline oh here we go. Perfect example. Not one article on here spreading awareness of #wildfires, instead youâ€™re talking about holidays we canâ€™t even go on. Absolute joke. Anyone who believes UK media is an absolute moron #greeceisburning #greecefire https://t.co/ko6CabRAVd</t>
  </si>
  <si>
    <t>Sat Aug 07 10:00:24 +0000 2021</t>
  </si>
  <si>
    <t>http://twitter.com/asuu_u/statuses/1423947123188551680</t>
  </si>
  <si>
    <t>1423946823962664960</t>
  </si>
  <si>
    <t>IBDiFisch</t>
  </si>
  <si>
    <t>Les incendies en GrÃ¨ce continuent de ravager le pays ... Nos images, prÃ¨s d'AthÃ¨nes, Ã dÃ©couvrir dans le JT de 20h
 #Greece 
 #GreeceFires 
 #greecefire 
 #France2 https://t.co/XRhhAKeyhj</t>
  </si>
  <si>
    <t>Sat Aug 07 09:59:13 +0000 2021</t>
  </si>
  <si>
    <t>994615199993708545</t>
  </si>
  <si>
    <t>http://pbs.twimg.com/profile_images/994634532606259200/jhbSneBc_normal.jpg</t>
  </si>
  <si>
    <t>Alberta, Canada</t>
  </si>
  <si>
    <t>http://twitter.com/IBDiFisch/statuses/1423946823962664960</t>
  </si>
  <si>
    <t>1423946492721745922</t>
  </si>
  <si>
    <t>elektraax</t>
  </si>
  <si>
    <t>RT @ParaskeviFoulon: Merci ðŸ‡«ðŸ‡·ðŸ‘_x008f_ #solidarite #greecefire #Î Ï…Ï_x0081_ÎºÎ±Î³Î¹Î± https://t.co/aOo4I8wOHW</t>
  </si>
  <si>
    <t>Sat Aug 07 09:57:54 +0000 2021</t>
  </si>
  <si>
    <t>704674068927258624</t>
  </si>
  <si>
    <t>http://pbs.twimg.com/profile_images/1412198969594241028/01Qpa2WH_normal.jpg</t>
  </si>
  <si>
    <t>greece</t>
  </si>
  <si>
    <t>http://twitter.com/elektraax/statuses/1423946492721745922</t>
  </si>
  <si>
    <t>1423946429828009991</t>
  </si>
  <si>
    <t>Suki_B6</t>
  </si>
  <si>
    <t>RT @LXrisofakis1: ðŸŒ³ðŸŒ²Î¤Î¿ Ï€Ï_x0081_ÏŽÏ„Î¿ Î´Î­Î½Ï„Ï_x0081_Î¿, Ï†Ï…Ï„ÎµÏ_x008d_ÎµÏ„Î±Î¹ Î±Ï€ÏŒ Î´Ï_x008d_Î¿ Î´ÎµÎºÎ±Ï€ÎµÎ½Ï„Î¬Ï‡Ï_x0081_Î¿Î½Î± Ï€Î±Î¹Î´Î¹Î¬ ÏƒÏ„Î·Î½ #Î±Ï_x0081_Ï‡Î±Î¹Î±_Î¿Î»Ï…Î¼Ï€Î¹Î±.â€¼ï¸_x008f_
 ðŸ‘_x008f_:Î£Ï…Î³Ï‡Î±Ï_x0081_Î·Ï„Î®Ï_x0081_Î¹Î± ÏƒÏ„Î± Ï€Î±Î¹Î´Î¹Î¬ ÎºÎ±Î¹ ÎµÎ»Ï€Î¯Î¶Î¿Ï…Î¼Îµ ÏŒÎ»Î¿Î¹ Î½Î± Î±ÎºÎ¿Î»Î¿Ï…Î¸Î®ÏƒÎ¿Ï…Î½ Ï„Î¿ Ï€Î±Ï_x0081_Î¬Î´ÎµÎ¹Î³Î¼Î¬ Ï„Î¿Ï…Ï‚â€¼ï¸_x008f_
 #Î Ï…Ï_x0081_ÎºÎ±Î³Î¹Î± #opentv #Î±Ï_x0081_Ï‡Î±Î¯Î±_Î¿Î»Ï…Î¼Ï€Î¯Î± #PrayForGreece #Î´Î¹Î±Î³Î³ÎµÎ»Î¼Î± #Î•Ï…Î²Î¿Î¹Î± #Ï†Ï‰Ï„Î¹ÎµÏ‚ #Î·Î»ÎµÎ¹Î± #Î“Ï…Î¸ÎµÎ¹Î¿ #greecefire https://t.co/GxivVBKVgV</t>
  </si>
  <si>
    <t>Sat Aug 07 09:57:39 +0000 2021</t>
  </si>
  <si>
    <t>1293376249809604610</t>
  </si>
  <si>
    <t>http://pbs.twimg.com/profile_images/1392682650968592387/QhyVGG4T_normal.jpg</t>
  </si>
  <si>
    <t>Malaysia</t>
  </si>
  <si>
    <t>http://twitter.com/Suki_B6/statuses/1423946429828009991</t>
  </si>
  <si>
    <t>1423946366204538887</t>
  </si>
  <si>
    <t>goIdenkayla</t>
  </si>
  <si>
    <t>RT @LXrisofakis1: #Î•ÎšÎ¤Î‘ÎšÎ¤ÎŸ: ÎœÏŒÎ»Î¹Ï‚ Î­Ï†Ï„Î±ÏƒÎ±Î½ Î¿Î¹ 112 
 ðŸ‡·ðŸ‡´ Î¡Î¿Ï…Î¼Î¬Î½Î¿Î¹ Ï€Ï…Ï_x0081_Î¿ÏƒÎ²Î­ÏƒÏ„ÎµÏ‚!
 ðŸ‡¨ðŸ‡­Î£Îµ Î»Î¯Î³ÎµÏ‚ ÏŽÏ_x0081_ÎµÏ‚ Î­Ï_x0081_Ï‡Î¿Î½Ï„Î±Î¹ ÎºÎ±Î¹ Î¿Î¹ Î•Î»Î²ÎµÏ„Î¿Î¯ Ï€Ï…Ï_x0081_Î¿ÏƒÎ²Î­ÏƒÏ„ÎµÏ‚!
 ðŸ‡ªðŸ‡º Î‘Î½Î±Î¼Î­Î½Î¿Ï…Î¼Îµ ÎºÎ±Î¹ Î¬Î»Î»ÎµÏ‚ Î´Ï…Î½Î¬Î¼ÎµÎ¹Ï‚ Î±Ï€Î¿ Ï„Î¿Î½ Î•Ï…Ï_x0081_Ï‰Ï€Î±ÏŠÎºÏŒ ÎœÎ·Ï‡Î±Î½Î¹ÏƒÎ¼ÏŒ Î Î¿Î»Î¹Ï„Î¹ÎºÎ®Ï‚ Î Ï_x0081_Î¿ÏƒÏ„Î±ÏƒÎ¯Î±Ï‚!
 #Î Ï…Ï_x0081_ÎºÎ±Î³Î¹Î± #opentv #Î•Ï…Î²Î¿Î¹Î± #Î´Î¹Î±Î³Î³ÎµÎ»Î¼Î± #PrayForGreece #Î²Î±Ï_x0081_Ï…Î¼Ï€Î¿Ï€Î· #Î“Ï…Î¸ÎµÎ¹Î¿ #greecefire https://t.co/jJO5ir3dIB</t>
  </si>
  <si>
    <t>Sat Aug 07 09:57:24 +0000 2021</t>
  </si>
  <si>
    <t>290280353</t>
  </si>
  <si>
    <t>http://pbs.twimg.com/profile_images/1364906573093507083/atb5jEx3_normal.jpg</t>
  </si>
  <si>
    <t>sydney - 22</t>
  </si>
  <si>
    <t>http://twitter.com/goIdenkayla/statuses/1423946366204538887</t>
  </si>
  <si>
    <t>1423946133282426880</t>
  </si>
  <si>
    <t>delarunwoman</t>
  </si>
  <si>
    <t>Sat Aug 07 09:56:28 +0000 2021</t>
  </si>
  <si>
    <t>796243740293664768</t>
  </si>
  <si>
    <t>http://pbs.twimg.com/profile_images/1138605261629861888/emcw8JZE_normal.jpg</t>
  </si>
  <si>
    <t>Toronto, Canada.</t>
  </si>
  <si>
    <t>http://twitter.com/delarunwoman/statuses/1423946133282426880</t>
  </si>
  <si>
    <t>1423946058665578499</t>
  </si>
  <si>
    <t>bangtannie_cult</t>
  </si>
  <si>
    <t>Sat Aug 07 09:56:10 +0000 2021</t>
  </si>
  <si>
    <t>1407975090310942726</t>
  </si>
  <si>
    <t>http://pbs.twimg.com/profile_images/1417398995589074944/3xl9rM0c_normal.jpg</t>
  </si>
  <si>
    <t>http://twitter.com/bangtannie_cult/statuses/1423946058665578499</t>
  </si>
  <si>
    <t>1423945614060974081</t>
  </si>
  <si>
    <t>hobiswwn</t>
  </si>
  <si>
    <t>Sat Aug 07 09:54:24 +0000 2021</t>
  </si>
  <si>
    <t>1279611957633409024</t>
  </si>
  <si>
    <t>http://pbs.twimg.com/profile_images/1421361667372249089/A9CMbD9w_normal.jpg</t>
  </si>
  <si>
    <t xml:space="preserve"> blk !! minor, pan</t>
  </si>
  <si>
    <t>http://twitter.com/hobiswwn/statuses/1423945614060974081</t>
  </si>
  <si>
    <t>1423945421014118405</t>
  </si>
  <si>
    <t>EatingScenery</t>
  </si>
  <si>
    <t>Sat Aug 07 09:53:38 +0000 2021</t>
  </si>
  <si>
    <t>973576280762474496</t>
  </si>
  <si>
    <t>http://pbs.twimg.com/profile_images/973577300619997184/33oOhnhV_normal.jpg</t>
  </si>
  <si>
    <t>Ireland</t>
  </si>
  <si>
    <t>http://twitter.com/EatingScenery/statuses/1423945421014118405</t>
  </si>
  <si>
    <t>1423945285902888968</t>
  </si>
  <si>
    <t>lwtsrelic</t>
  </si>
  <si>
    <t>Sat Aug 07 09:53:06 +0000 2021</t>
  </si>
  <si>
    <t>1416287821975867396</t>
  </si>
  <si>
    <t>http://pbs.twimg.com/profile_images/1423962072971317252/QHf3Diy__normal.jpg</t>
  </si>
  <si>
    <t>he him ★ solo zouie</t>
  </si>
  <si>
    <t>http://twitter.com/lwtsrelic/statuses/1423945285902888968</t>
  </si>
  <si>
    <t>1423945217795784711</t>
  </si>
  <si>
    <t>simp_for_glitch</t>
  </si>
  <si>
    <t>Sat Aug 07 09:52:50 +0000 2021</t>
  </si>
  <si>
    <t>1403538123775111168</t>
  </si>
  <si>
    <t>http://pbs.twimg.com/profile_images/1423293486732742667/LpjMXbbY_normal.jpg</t>
  </si>
  <si>
    <t>Ruffling Jungkook's hair</t>
  </si>
  <si>
    <t>http://twitter.com/simp_for_glitch/statuses/1423945217795784711</t>
  </si>
  <si>
    <t>1423945191279452161</t>
  </si>
  <si>
    <t>inosukeski</t>
  </si>
  <si>
    <t>Sat Aug 07 09:52:43 +0000 2021</t>
  </si>
  <si>
    <t>1228472936450838530</t>
  </si>
  <si>
    <t>http://pbs.twimg.com/profile_images/1421723726937165824/ZxJgRnLg_normal.jpg</t>
  </si>
  <si>
    <t>http://twitter.com/inosukeski/statuses/1423945191279452161</t>
  </si>
  <si>
    <t>1423945018260168706</t>
  </si>
  <si>
    <t>taesdiminie</t>
  </si>
  <si>
    <t>Sat Aug 07 09:52:02 +0000 2021</t>
  </si>
  <si>
    <t>1278275712370110464</t>
  </si>
  <si>
    <t>http://pbs.twimg.com/profile_images/1423291476981600256/sKv50n2R_normal.jpg</t>
  </si>
  <si>
    <t>she/they</t>
  </si>
  <si>
    <t>http://twitter.com/taesdiminie/statuses/1423945018260168706</t>
  </si>
  <si>
    <t>1423945005190746117</t>
  </si>
  <si>
    <t>Damniluvfashion</t>
  </si>
  <si>
    <t>Sat Aug 07 09:51:59 +0000 2021</t>
  </si>
  <si>
    <t>1131511826561347584</t>
  </si>
  <si>
    <t>http://pbs.twimg.com/profile_images/1411049118101876737/DEPqsYx__normal.jpg</t>
  </si>
  <si>
    <t xml:space="preserve">98 she/her </t>
  </si>
  <si>
    <t>http://twitter.com/Damniluvfashion/statuses/1423945005190746117</t>
  </si>
  <si>
    <t>1423944980775641100</t>
  </si>
  <si>
    <t>curation</t>
  </si>
  <si>
    <t>Sat Aug 07 09:51:53 +0000 2021</t>
  </si>
  <si>
    <t>16525760</t>
  </si>
  <si>
    <t>http://pbs.twimg.com/profile_images/1653044448/Five_temperaments_normal.png</t>
  </si>
  <si>
    <t>Kingdom of Hawai’i</t>
  </si>
  <si>
    <t>http://twitter.com/curation/statuses/1423944980775641100</t>
  </si>
  <si>
    <t>1423944721454354432</t>
  </si>
  <si>
    <t>x_magicshop7_x</t>
  </si>
  <si>
    <t>Sat Aug 07 09:50:51 +0000 2021</t>
  </si>
  <si>
    <t>1160227839523713029</t>
  </si>
  <si>
    <t>http://pbs.twimg.com/profile_images/1420134645010632704/H9g8HbAC_normal.jpg</t>
  </si>
  <si>
    <t>15 • She/her • LA • 2018 Army</t>
  </si>
  <si>
    <t>http://twitter.com/x_magicshop7_x/statuses/1423944721454354432</t>
  </si>
  <si>
    <t>1423944610372489225</t>
  </si>
  <si>
    <t>bluebearbabyy</t>
  </si>
  <si>
    <t>Sat Aug 07 09:50:25 +0000 2021</t>
  </si>
  <si>
    <t>946058484314923008</t>
  </si>
  <si>
    <t>http://pbs.twimg.com/profile_images/1364040607958634497/4BQHCtfc_normal.jpg</t>
  </si>
  <si>
    <t>http://twitter.com/bluebearbabyy/statuses/1423944610372489225</t>
  </si>
  <si>
    <t>1423944595902058497</t>
  </si>
  <si>
    <t>TaeGiButter7</t>
  </si>
  <si>
    <t>Sat Aug 07 09:50:21 +0000 2021</t>
  </si>
  <si>
    <t>1388098933138677761</t>
  </si>
  <si>
    <t>http://pbs.twimg.com/profile_images/1421724515952848898/ZuzJch1F_normal.jpg</t>
  </si>
  <si>
    <t>Filo 🇵🇭 |she/her| |teen|</t>
  </si>
  <si>
    <t>http://twitter.com/TaeGiButter7/statuses/1423944595902058497</t>
  </si>
  <si>
    <t>1423944504491405312</t>
  </si>
  <si>
    <t>annkitori</t>
  </si>
  <si>
    <t>Sat Aug 07 09:50:00 +0000 2021</t>
  </si>
  <si>
    <t>1099394549833592837</t>
  </si>
  <si>
    <t>http://pbs.twimg.com/profile_images/1423520680214028290/W1tb4ivF_normal.jpg</t>
  </si>
  <si>
    <t>http://twitter.com/annkitori/statuses/1423944504491405312</t>
  </si>
  <si>
    <t>1423944459931185157</t>
  </si>
  <si>
    <t>butterdynamite7</t>
  </si>
  <si>
    <t>Sat Aug 07 09:49:49 +0000 2021</t>
  </si>
  <si>
    <t>1387280485068333059</t>
  </si>
  <si>
    <t>http://pbs.twimg.com/profile_images/1390241804100927489/JzSc1h8M_normal.jpg</t>
  </si>
  <si>
    <t>💜🇮🇳💜</t>
  </si>
  <si>
    <t>http://twitter.com/butterdynamite7/statuses/1423944459931185157</t>
  </si>
  <si>
    <t>1423944083404431362</t>
  </si>
  <si>
    <t>feridcuIt</t>
  </si>
  <si>
    <t>Sat Aug 07 09:48:19 +0000 2021</t>
  </si>
  <si>
    <t>893692405022642176</t>
  </si>
  <si>
    <t>http://pbs.twimg.com/profile_images/1424033728809025542/5Mzbtwx__normal.jpg</t>
  </si>
  <si>
    <t>she/they 19  bi</t>
  </si>
  <si>
    <t>http://twitter.com/feridcuIt/statuses/1423944083404431362</t>
  </si>
  <si>
    <t>1423943819754573827</t>
  </si>
  <si>
    <t>piercingjk</t>
  </si>
  <si>
    <t>Sat Aug 07 09:47:16 +0000 2021</t>
  </si>
  <si>
    <t>1177562442672422913</t>
  </si>
  <si>
    <t>http://pbs.twimg.com/profile_images/1410264202367799296/LJQitQwJ_normal.jpg</t>
  </si>
  <si>
    <t>http://twitter.com/piercingjk/statuses/1423943819754573827</t>
  </si>
  <si>
    <t>1423943781582217223</t>
  </si>
  <si>
    <t>prodkthyung</t>
  </si>
  <si>
    <t>Sat Aug 07 09:47:07 +0000 2021</t>
  </si>
  <si>
    <t>1264414658808578048</t>
  </si>
  <si>
    <t>http://pbs.twimg.com/profile_images/1422559631541370882/C9zMDEsr_normal.jpg</t>
  </si>
  <si>
    <t>花樣年華</t>
  </si>
  <si>
    <t>http://twitter.com/prodkthyung/statuses/1423943781582217223</t>
  </si>
  <si>
    <t>1423943769792159749</t>
  </si>
  <si>
    <t>hobis_dimple_</t>
  </si>
  <si>
    <t>Na Halleluja, hat etwas lÃ¤nger gedauert als bei anderen LÃ¤ndern, aber Hauptsache es passiert jetzt. Diese WaldbrÃ¤nde gehen uns alle an, ganz Europa und sogar die ganze Welt. #wildfires #greecefire https://t.co/hmYkn8p4ct</t>
  </si>
  <si>
    <t>Sat Aug 07 09:47:04 +0000 2021</t>
  </si>
  <si>
    <t>872215426524209157</t>
  </si>
  <si>
    <t>http://pbs.twimg.com/profile_images/1404321533582008320/GwMaW6rc_normal.jpg</t>
  </si>
  <si>
    <t>http://twitter.com/hobis_dimple_/statuses/1423943769792159749</t>
  </si>
  <si>
    <t>1423943712036491265</t>
  </si>
  <si>
    <t>kiwis_carrots28</t>
  </si>
  <si>
    <t>RT @olivamarta8: Si imatges com aquesta no ens sacseja ni ens fa preguntar-nos quÃ¨ estem fent â€¦ potser ja ho tenim tot perdut ðŸ˜“ðŸ™ŒðŸ™_x008f_ #greecefire #Turkeyisburning #wildfires #californiawildfires https://t.co/8BPHF8caj2</t>
  </si>
  <si>
    <t>Sat Aug 07 09:46:51 +0000 2021</t>
  </si>
  <si>
    <t>1164517916542414848</t>
  </si>
  <si>
    <t>http://pbs.twimg.com/profile_images/1422829316333834242/JqW_2PZM_normal.jpg</t>
  </si>
  <si>
    <t>Harry Styles is my 🌍</t>
  </si>
  <si>
    <t>http://twitter.com/kiwis_carrots28/statuses/1423943712036491265</t>
  </si>
  <si>
    <t>1423943699298390021</t>
  </si>
  <si>
    <t>btsarmy808</t>
  </si>
  <si>
    <t>Sat Aug 07 09:46:48 +0000 2021</t>
  </si>
  <si>
    <t>1343462045568684032</t>
  </si>
  <si>
    <t>http://pbs.twimg.com/profile_images/1423609184348786691/Z5SW2WEJ_normal.jpg</t>
  </si>
  <si>
    <t>BTS' heart</t>
  </si>
  <si>
    <t>http://twitter.com/btsarmy808/statuses/1423943699298390021</t>
  </si>
  <si>
    <t>1423943698052567041</t>
  </si>
  <si>
    <t>kookyfm</t>
  </si>
  <si>
    <t>RT @katerinamaria3: #Î¦Î©Î¤Î™Î•Î£ #Î•Î›Î›Î‘Î”Î‘ #Ï€Ï…Ï_x0081_ÎºÎ±Î³Î¹ÎµÏ‚ #Ï€Ï…Ï_x0081_Î¿ÏƒÎ²Î­Ï„ÎµÏ‚ 
 ÎœÎµÎ¯Î½ÎµÏ„Îµ Î´Ï…Î½Î±Ï„Î® !!!! #greeceisburning #greecefire 
 #firefighters #wildfiresgreece #heros #Thankyou ðŸ™_x008f_ðŸ§‘â€_x008d_ðŸš’ðŸš’ðŸ‡¬ðŸ‡·ðŸŒ¹ https://t.co/BhlRVGVvdV</t>
  </si>
  <si>
    <t>Sat Aug 07 09:46:47 +0000 2021</t>
  </si>
  <si>
    <t>1347857378998276096</t>
  </si>
  <si>
    <t>http://pbs.twimg.com/profile_images/1420211058824781825/oBCtmTqB_normal.jpg</t>
  </si>
  <si>
    <t>http://twitter.com/kookyfm/statuses/1423943698052567041</t>
  </si>
  <si>
    <t>1423943674761596928</t>
  </si>
  <si>
    <t>anem0goblet</t>
  </si>
  <si>
    <t>Sat Aug 07 09:46:42 +0000 2021</t>
  </si>
  <si>
    <t>1412802024479985664</t>
  </si>
  <si>
    <t>http://pbs.twimg.com/profile_images/1415257529051799552/C2l0HHEN_normal.jpg</t>
  </si>
  <si>
    <t>she/they, neutral/fem terms</t>
  </si>
  <si>
    <t>http://twitter.com/anem0goblet/statuses/1423943674761596928</t>
  </si>
  <si>
    <t>1423943672618422272</t>
  </si>
  <si>
    <t>VanessaCortesx</t>
  </si>
  <si>
    <t>Î“Ï…Î½Î±Î¯ÎºÎµÏ‚ ÎºÎ±Î¹ Î¾Ï_x008d_Î»Î¿ Î¼ÏŒÎ½Î¿ ÏƒÏ„Î¿ ÏƒÎµÎ¾ Î±Î»Î»Î¬ ÏƒÎµ Î±Ï…Ï„Î® Ï„Î· Ï€ÎµÏ_x0081_Î¯Ï€Ï„Ï‰ÏƒÎ· Î¸Î± ÎºÎ¬Î½Ï‰ Î¼Î¹Î± ÎµÎ¾Î±Î¯Ï_x0081_ÎµÏƒÎ·â€¼ï¸_x008f_
 Î”Ï_x008d_Î¿ Ï‡Î±ÏƒÏ„Î¿Ï_x008d_ÎºÎ¹Î± ÎºÎ±Î¹ Î±Ï€Î­Î»Î±ÏƒÎ· Î¬Î¼ÎµÏƒÎ±â€¼ï¸_x008f_ Î†Î¼Î± Î¸Î­Î»ÎµÎ¹! Î‘Î»Î»Î¹ÏŽÏ‚ Î½Î± Ï€ÎµÏ_x0081_Î¬ÏƒÎµÎ¹ Î¼Î¹Î± Â«Î²ÏŒÎ»Ï„Î±Â» Î±Ï€ÏŒ Ï„Î¹Ï‚ #Ï†Ï‰Ï„Î¹ÎµÏ‚ Î½Î± Ï„Î± Ï€ÎµÎ¹ Î­Î½Î± Â«Ï‡ÎµÏ_x0081_Î¬ÎºÎ¹Â» Î¼Îµ Ï„Î¿Ï…Ï‚ ÎºÎ±Ï„Î¿Î¯ÎºÎ¿Ï…Ï‚ Ï€Î¿Ï… ÎºÎ±Ï„Î±ÏƒÏ„Ï_x0081_Î¬Ï†Î·ÎºÎµ Î· Î¶Ï‰Î® Ï„Î¿Ï…Ï‚!
 #Î Ï…Ï_x0081_ÎºÎ±Î³Î¹Î± #Ï†Ï‰Ï„Î¹Î± #greecefire https://t.co/fAM3weGnRL</t>
  </si>
  <si>
    <t>Sat Aug 07 09:46:41 +0000 2021</t>
  </si>
  <si>
    <t>1875730922</t>
  </si>
  <si>
    <t>http://pbs.twimg.com/profile_images/1411036493158756354/CMp5USOA_normal.jpg</t>
  </si>
  <si>
    <t>Belgium, Antwerp</t>
  </si>
  <si>
    <t>http://twitter.com/VanessaCortesx/statuses/1423943672618422272</t>
  </si>
  <si>
    <t>1423943634169344006</t>
  </si>
  <si>
    <t>illovejimin</t>
  </si>
  <si>
    <t>#Turkeyisburning #Turkeyfire #greeceisburning #GreeceFire #Turkey #Greece #Forestfires https://t.co/1GraSJqQi6</t>
  </si>
  <si>
    <t>Sat Aug 07 09:46:32 +0000 2021</t>
  </si>
  <si>
    <t>1275743193166942210</t>
  </si>
  <si>
    <t>http://pbs.twimg.com/profile_images/1416074732898750477/j7DIFRGA_normal.jpg</t>
  </si>
  <si>
    <t>http://twitter.com/illovejimin/statuses/1423943634169344006</t>
  </si>
  <si>
    <t>1423943623868100609</t>
  </si>
  <si>
    <t>marianna_v_</t>
  </si>
  <si>
    <t>RT @I_midoonam: Ù…Ù†Ø¸Ø±Ù‡ Ø²ÛŒØ¨Ø§ÛŒ Ø´Ù‡Ø± Ø¢ØªÙ†!
 #greecefire https://t.co/lqCnZykUB7</t>
  </si>
  <si>
    <t>Sat Aug 07 09:46:30 +0000 2021</t>
  </si>
  <si>
    <t>1132383251157409794</t>
  </si>
  <si>
    <t>http://pbs.twimg.com/profile_images/1422194129312927744/6yZu3auI_normal.jpg</t>
  </si>
  <si>
    <t>mikrocosjin's heart</t>
  </si>
  <si>
    <t>http://twitter.com/marianna_v_/statuses/1423943623868100609</t>
  </si>
  <si>
    <t>1423943561230360577</t>
  </si>
  <si>
    <t>Sat Aug 07 09:46:15 +0000 2021</t>
  </si>
  <si>
    <t>http://twitter.com/VanessaCortesx/statuses/1423943561230360577</t>
  </si>
  <si>
    <t>{"hashtags":[{"text":"greecefire","indices":[33,44]},{"text":"greeceisburning","indices":[45,61]}],"symbols":[],"user_mentions":[{"screen_name":"minandkyra","name":"Mary S","id":2337586051,"id_str":"2337586051","indices":[3,14]}],"urls":[]}</t>
  </si>
  <si>
    <t>1423943527906516995</t>
  </si>
  <si>
    <t>itstatamic</t>
  </si>
  <si>
    <t>Sat Aug 07 09:46:07 +0000 2021</t>
  </si>
  <si>
    <t>1288019451950981120</t>
  </si>
  <si>
    <t>http://pbs.twimg.com/profile_images/1416800707190026240/ZIGCwGXl_normal.jpg</t>
  </si>
  <si>
    <t>desi</t>
  </si>
  <si>
    <t>http://twitter.com/itstatamic/statuses/1423943527906516995</t>
  </si>
  <si>
    <t>1423943190692999169</t>
  </si>
  <si>
    <t>cefestellita1</t>
  </si>
  <si>
    <t>RT @voulal2010: #Î²Î±Î½ #Î²Î¿Î·Î¸ÎµÎ¹Î± #Ï†Ï‰Ï„Î¹Î± #Î‘Ï„Ï„Î¹ÎºÎ· #Î•Î»Î»Î¬Î´Î± #greecefire #help_Europe #greecefire #fires https://t.co/FGRBvCAUBJ</t>
  </si>
  <si>
    <t>Sat Aug 07 09:44:46 +0000 2021</t>
  </si>
  <si>
    <t>746366878768074752</t>
  </si>
  <si>
    <t>http://pbs.twimg.com/profile_images/817146246041403394/CxiYcZmW_normal.jpg</t>
  </si>
  <si>
    <t>http://twitter.com/cefestellita1/statuses/1423943190692999169</t>
  </si>
  <si>
    <t>1423943104906792961</t>
  </si>
  <si>
    <t>Halxor149</t>
  </si>
  <si>
    <t>RT @maryumk1: #Greecewildfires #greecefire #greeceisburning https://t.co/5MGfw1XsJE</t>
  </si>
  <si>
    <t>Sat Aug 07 09:44:26 +0000 2021</t>
  </si>
  <si>
    <t>3294044417</t>
  </si>
  <si>
    <t>http://pbs.twimg.com/profile_images/1319903571589189632/Rsb12fhG_normal.jpg</t>
  </si>
  <si>
    <t>Puidrac Stone. Scotland</t>
  </si>
  <si>
    <t>http://twitter.com/Halxor149/statuses/1423943104906792961</t>
  </si>
  <si>
    <t>1423942933477158914</t>
  </si>
  <si>
    <t>garigalAnj</t>
  </si>
  <si>
    <t>Î¿Î¹ Ï€Ï…Ï_x0081_ÎºÎ±Î³Î¹Î­Ï‚ ÏƒÏ„Î·Î½ #ellada #Greece 
 #Ï€Ï…Ï_x0081_ÎºÎ±Î³Î¹ÎµÏ‚ #Î Ï…Ï_x0081_ÎºÎ±Î³Î¹Î±Î•Ï…Î²Î¿Î¹Î± #Ï€Ï…Ï_x0081_Î¿ÏƒÎ²ÎµÏƒÏ„ÎµÏ‚ #Ï€Ï…Ï_x0081_ÎºÎ±Î³Î¹Î±Ï‚ #Ï†Ï‰Ï„Î¹ÎµÏ‚ #Ï†Ï‰Ï„Î¹Î± #Î•Î»Î»Î¬Î´Î± #Î•Î›Î›Î‘Î£ #Î•Î›Î›Î‘Î”Î‘ #PrayForGreece #Greece #greeceisburning #GreeceFires #Greecewildfires #greecefire https://t.co/J6zJdmSlAC</t>
  </si>
  <si>
    <t>Sat Aug 07 09:43:45 +0000 2021</t>
  </si>
  <si>
    <t>524939820</t>
  </si>
  <si>
    <t>http://pbs.twimg.com/profile_images/723463391977738240/3E52ha-M_normal.jpg</t>
  </si>
  <si>
    <t xml:space="preserve">Garigal National Park, Sydney </t>
  </si>
  <si>
    <t>http://twitter.com/garigalAnj/statuses/1423942933477158914</t>
  </si>
  <si>
    <t>1423942909288722433</t>
  </si>
  <si>
    <t>Keraign</t>
  </si>
  <si>
    <t>RT @katia0: âš ï¸_x008f_ URGENT: Evacuation of #Gytheio town (Mani, southern #Peloponnese) 
 #greeceisburning #greece #greecefire #Greecewildfires #Grece #Î Ï…Ï_x0081_ÎºÎ±Î³Î¹Î± #Ï€Ï…Ï_x0081_ÎºÎ±Î³Î¹ÎµÏ‚ #Ï†Ï‰Ï„Î¹ÎµÏ‚ #Î»Î±ÎºÏ‰Î½Î¹Î± #Î“Ï…Î¸ÎµÎ¹Î¿ https://t.co/RFKTRVDTbx</t>
  </si>
  <si>
    <t>Sat Aug 07 09:43:39 +0000 2021</t>
  </si>
  <si>
    <t>434376215</t>
  </si>
  <si>
    <t>http://pbs.twimg.com/profile_images/1963924911/image_normal.jpg</t>
  </si>
  <si>
    <t>http://twitter.com/Keraign/statuses/1423942909288722433</t>
  </si>
  <si>
    <t>1423942892049944580</t>
  </si>
  <si>
    <t>minandkyra</t>
  </si>
  <si>
    <t>Grosse grosse force au peuple grec ðŸ™_x008f_ðŸ_x008f_¾ Que la solidaritÃ© europÃ©enne fonctionne pour leur venir en aide au plus vite ðŸ’™ #prayforgreece #greecefire https://t.co/HbS5XaHgYK</t>
  </si>
  <si>
    <t>Sat Aug 07 09:43:35 +0000 2021</t>
  </si>
  <si>
    <t>2337586051</t>
  </si>
  <si>
    <t>http://pbs.twimg.com/profile_images/1119587424542138368/_uLBGWVg_normal.jpg</t>
  </si>
  <si>
    <t xml:space="preserve">Melbourne, Victoria </t>
  </si>
  <si>
    <t>http://twitter.com/minandkyra/statuses/1423942892049944580</t>
  </si>
  <si>
    <t>{"hashtags":[{"text":"greecefire","indices":[17,28]},{"text":"greeceisburning","indices":[29,45]}],"symbols":[],"user_mentions":[],"urls":[{"url":"https://t.co/o11NS6v0C1","expanded_url":"https://twitter.com/dinosofos/status/1423916668116418560","display_url":"twitter.com/dinosofos/stat…","indices":[46,69]}]}</t>
  </si>
  <si>
    <t>1423942832386199558</t>
  </si>
  <si>
    <t>TorstenLuetten</t>
  </si>
  <si>
    <t>RT @reveal321_truth: Î‘Î½ Î¼Ï€Î¿Ï_x0081_ÎµÎ¯Ï„Îµ Î¸Î± ÏƒÎ±Ï‚ Ï€Î±Ï_x0081_Î±ÎºÎ±Î»Î¿Ï_x008d_ÏƒÎ± Î½Î± ÎºÎ¬Î½ÎµÏ„Îµ Î±Î½Î±Î´Î·Î¼Î¿ÏƒÎ¯ÎµÏ…ÏƒÎ· ðŸ™_x008f_ 
 Î§Ï_x0081_ÎµÎ¹Î¬Î¶Î¿Î½Ï„Î±Î¹ #Î²Î¿Î·Î¸ÎµÎ¹Î± ÏƒÏ„Î·Î½ #Î™Ï€Ï€Î¿ÎºÏ_x0081_Î±Ï„ÎµÎ¹Î¿Ï‚_Ï€Î¿Î»Î¹Ï„ÎµÎ¯Î± #Î‘Ï„Ï„Î¹ÎºÎ· #greeceisburning #gre #greecefire #news #greece #attica #PrayForGreece #Î•Î›Î›Î‘Î”Î‘ #Î•Î»Î»Î¬Î´Î± #Ï†Ï‰Ï„Î¹Î± #Ï†Ï‰Ï„Î¹ÎµÏ‚ #Ï†Ï‰Ï„Î¹Î±_Î²Î±Ï_x0081_Ï…Î¼Ï€Î¿Î¼Ï€Î· #Î•Î¹Î´Î®ÏƒÎµÎ¹Ï‚ https://t.co/QxqbcBB3f5</t>
  </si>
  <si>
    <t>Sat Aug 07 09:43:21 +0000 2021</t>
  </si>
  <si>
    <t>2160368191</t>
  </si>
  <si>
    <t>http://pbs.twimg.com/profile_images/1395270167333068803/HoJq9Wf7_normal.jpg</t>
  </si>
  <si>
    <t>http://twitter.com/TorstenLuetten/statuses/1423942832386199558</t>
  </si>
  <si>
    <t>1423942585693900800</t>
  </si>
  <si>
    <t>arguinghessa</t>
  </si>
  <si>
    <t>RT @reveal321_truth: Î‘Î½ Î¼Ï€Î¿Ï_x0081_ÎµÎ¯Ï„Îµ Î¸Î± ÏƒÎ±Ï‚ Ï€Î±Ï_x0081_Î±ÎºÎ±Î»Î¿Ï_x008d_ÏƒÎ± Î½Î± ÎºÎ¬Î½ÎµÏ„Îµ Î±Î½Î±Î´Î·Î¼Î¿ÏƒÎ¯ÎµÏ…ÏƒÎ·ðŸ™_x008f_ÎšÎ¬Ï€Î¿Î¹Î¿Î¹ Î¬Î½Î¸Ï_x0081_Ï‰Ï€Î¿Î¹ Î¯ÏƒÏ‰Ï‚ Ï‡Ï_x0081_ÎµÎ¹Î±ÏƒÏ„Î¿Ï_x008d_Î½ Ï„Î¹Ï‚ Ï€Î±Ï_x0081_Î±ÎºÎ¬Ï„Ï‰ Ï€Î»Î·Ï_x0081_Î¿Ï†Î¿Ï_x0081_Î¯ÎµÏ‚â_x009d_—#Î²Î¿Î·Î¸ÎµÎ¹Î± #Î™Ï€Ï€Î¿ÎºÏ_x0081_Î±Ï„ÎµÎ¹Î¿Ï‚_Ï€Î¿Î»Î¹Ï„ÎµÎ¯Î± #Î‘Ï„Ï„Î¹ÎºÎ· #greeceisburning #greecefire #news #greece #attica #PrayForGreece #Î•Î›Î›Î‘Î”Î‘ #Î•Î»Î»Î¬Î´Î± #Ï†Ï‰Ï„Î¹Î± #Ï†Ï‰Ï„Î¹ÎµÏ‚ #Ï†Ï‰Ï„Î¹Î±_Î²Î±Ï_x0081_Ï…Î¼Ï€Î¿Î¼Ï€Î· #Î•Î¹Î´Î®ÏƒÎµÎ¹Ï‚ https://t.co/zaMbCyUrbR</t>
  </si>
  <si>
    <t>Sat Aug 07 09:42:22 +0000 2021</t>
  </si>
  <si>
    <t>766568690582163456</t>
  </si>
  <si>
    <t>http://pbs.twimg.com/profile_images/1266843776569479171/sdM3dwyq_normal.jpg</t>
  </si>
  <si>
    <t>http://twitter.com/arguinghessa/statuses/1423942585693900800</t>
  </si>
  <si>
    <t>1423942050488139779</t>
  </si>
  <si>
    <t>RKDAVID1</t>
  </si>
  <si>
    <t>Sat Aug 07 09:40:15 +0000 2021</t>
  </si>
  <si>
    <t>296650097</t>
  </si>
  <si>
    <t>http://pbs.twimg.com/profile_images/1410083642790002689/uskJZJXq_normal.jpg</t>
  </si>
  <si>
    <t>http://twitter.com/RKDAVID1/statuses/1423942050488139779</t>
  </si>
  <si>
    <t>1423941998290116609</t>
  </si>
  <si>
    <t>GeraldKutney</t>
  </si>
  <si>
    <t>RT @ClassWar2: #greecefire
 #greeceisburning
 #greecefires https://t.co/nTzPoiM6Nj</t>
  </si>
  <si>
    <t>Sat Aug 07 09:40:02 +0000 2021</t>
  </si>
  <si>
    <t>904408999</t>
  </si>
  <si>
    <t>http://pbs.twimg.com/profile_images/1050725655560605696/xyv2PDmz_normal.jpg</t>
  </si>
  <si>
    <t>Ottawa, Ontario</t>
  </si>
  <si>
    <t>http://twitter.com/GeraldKutney/statuses/1423941998290116609</t>
  </si>
  <si>
    <t>1423941272906125312</t>
  </si>
  <si>
    <t>disturbingmoon</t>
  </si>
  <si>
    <t>RT @ch_ntzani: ÎšÏ_x008d_Ï€Ï_x0081_Î¿Ï‚, Î­Î½Î± Î¼Î®Î½Î± Ï€Ï_x0081_Î¹Î½. Î ÏŒÏƒÎ¿ ÎµÏ€Î¯ÎºÎ±Î¹Ï_x0081_Î¿ Î±ÎºÏŒÎ¼Î± #greecefire https://t.co/3PglOBiam9</t>
  </si>
  <si>
    <t>Sat Aug 07 09:37:09 +0000 2021</t>
  </si>
  <si>
    <t>4606386873</t>
  </si>
  <si>
    <t>http://pbs.twimg.com/profile_images/1287573978266165249/ruo5lBa4_normal.jpg</t>
  </si>
  <si>
    <t>http://twitter.com/disturbingmoon/statuses/1423941272906125312</t>
  </si>
  <si>
    <t>1423940798253518853</t>
  </si>
  <si>
    <t>episodeofdee</t>
  </si>
  <si>
    <t>RT @BuyukTurkHaber: ðŸš¨SONDAKÄ°KA 
 ðŸ”¥Yunanistan'daki devasa ve Ã¶lÃ¼mcÃ¼l orman yangÄ±nlar nedeniyle Feribotta tahliye sÃ¼rÃ¼yor 
 #Yunanistan #greeceisburning #greecefire #gre #greeceonfire #BreakingNews #BreakingNews #Sondakika #Haber https://t.co/GUoa4vwilp</t>
  </si>
  <si>
    <t>Sat Aug 07 09:35:16 +0000 2021</t>
  </si>
  <si>
    <t>968154198746550272</t>
  </si>
  <si>
    <t>http://pbs.twimg.com/profile_images/1410785882827722754/d1g-vVud_normal.jpg</t>
  </si>
  <si>
    <t>grandline ✨</t>
  </si>
  <si>
    <t>http://twitter.com/episodeofdee/statuses/1423940798253518853</t>
  </si>
  <si>
    <t>1423940714350665737</t>
  </si>
  <si>
    <t>EvaTralala75</t>
  </si>
  <si>
    <t>Sat Aug 07 09:34:56 +0000 2021</t>
  </si>
  <si>
    <t>320432924</t>
  </si>
  <si>
    <t>http://pbs.twimg.com/profile_images/1354109768747638784/9k16TfTV_normal.jpg</t>
  </si>
  <si>
    <t xml:space="preserve">Paris </t>
  </si>
  <si>
    <t>http://twitter.com/EvaTralala75/statuses/1423940714350665737</t>
  </si>
  <si>
    <t>1423939455144976386</t>
  </si>
  <si>
    <t>vieveviev</t>
  </si>
  <si>
    <t>RT @FranceNews24: ðŸ”´ INFO - #GrÃ¨ce : PrÃ¨s de la moitiÃ© du pays est classÃ©e Ã haut risque incendie par la Protection civile grecque pour cette fin de semaine, alors que les feux Ã #EubÃ©e, dans le #PÃ©loponnÃ¨se et le nord dâ€™AthÃ¨nes se poursuivent. #greecefires #greecefire https://t.co/e125CM03hG</t>
  </si>
  <si>
    <t>Sat Aug 07 09:29:56 +0000 2021</t>
  </si>
  <si>
    <t>1381163274171899904</t>
  </si>
  <si>
    <t>http://pbs.twimg.com/profile_images/1406073295582109696/YiPW91ns_normal.jpg</t>
  </si>
  <si>
    <t>http://twitter.com/vieveviev/statuses/1423939455144976386</t>
  </si>
  <si>
    <t>1423939448862134273</t>
  </si>
  <si>
    <t>OSMANLI10000</t>
  </si>
  <si>
    <t>Sat Aug 07 09:29:54 +0000 2021</t>
  </si>
  <si>
    <t>1488954620</t>
  </si>
  <si>
    <t>http://pbs.twimg.com/profile_images/1250011825883746304/3d1uCM8M_normal.jpg</t>
  </si>
  <si>
    <t>http://twitter.com/OSMANLI10000/statuses/1423939448862134273</t>
  </si>
  <si>
    <t>{"hashtags":[{"text":"Yunanistan","indices":[18,29]},{"text":"greecefire","indices":[73,84]}],"symbols":[],"user_mentions":[{"screen_name":"gizlidosya06","name":"GİZLİ DOSYA","id":751614859125657600,"id_str":"751614859125657600","indices":[3,16]}],"urls":[],"media":[{"id":1423926455508013000,"id_str":"1423926455508013059","indices":[85,108],"media_url":"http://pbs.twimg.com/ext_tw_video_thumb/1423926455508013059/pu/img/ciJYHkNTWKGePz9y.jpg","media_url_https":"https://pbs.twimg.com/ext_tw_video_thumb/1423926455508013059/pu/img/ciJYHkNTWKGePz9y.jpg","url":"https://t.co/ERomwh15IT","display_url":"pic.twitter.com/ERomwh15IT","expanded_url":"https://twitter.com/gizlidosya06/status/1423926719392665603/video/1","type":"photo","sizes":{"thumb":{"w":150,"h":150,"resize":"crop"},"small":{"w":383,"h":680,"resize":"fit"},"large":{"w":720,"h":1280,"resize":"fit"},"medium":{"w":675,"h":1200,"resize":"fit"}},"source_status_id":1423926719392665600,"source_status_id_str":"1423926719392665603","source_user_id":751614859125657600,"source_user_id_str":"751614859125657600"}]}</t>
  </si>
  <si>
    <t>1423939432630177795</t>
  </si>
  <si>
    <t>aleis2717</t>
  </si>
  <si>
    <t>RT @nakos_giannis: Îœerci France pour votre aide !
 ðŸ‡«ðŸ‡· ðŸš_x0081_âœˆï¸_x008f_â_x009d_¤ï¸_x008f_
 ðŸ“¢:ÎˆÏ†Ï„Î±ÏƒÎ±Î½ ÏƒÏ„Î· Ï‡ÏŽÏ_x0081_Î± Î¼Î±Ï‚ 83 Î“Î¬Î»Î»Î¿Î¹ Ï€Ï…Ï_x0081_Î¿ÏƒÎ²Î­ÏƒÏ„ÎµÏ‚ ÎºÎ±Î¹ 2 ÎºÎ±Î½Î±Î½Ï„Î­Ï_x0081_ ðŸš’ðŸ™_x008f_
 #Î Ï…Ï_x0081_ÎºÎ±Î³Î¹Î± #greecefire #PrayForGreece #ÎšÎ±Ï€Î±Î½Î´Ï_x0081_Î¹Ï„Î¹ #Î•Ï…Î²Î¿Î¹Î± #Î‘Ï†Î¹Î´Î½ÎµÏ‚ #Î´Î¹Î±Î³Î³ÎµÎ»Î¼Î± #Î›Î¹Î¼Î½Î·Î•Ï…Î²Î¿Î¹Î±Ï‚ #Î™Ï€Ï€Î¿ÎºÏ_x0081_Î±Ï„ÎµÎ¹Î¿_Î Î¿Î»Î¹Ï„ÎµÎ¹Î± #Ï†Ï‰Ï„Î¹ÎµÏ‚_Î±Î»Î»Î·Î»ÎµÎ³Î³Ï…Î· #Î“Ï…Î¸ÎµÎ¹Î¿ #ÎœÎ±Î½Î· #Î·Î»ÎµÎ¹Î± #Ï†Ï‰Ï„Î¹Î±_ÎµÏ…Î²Î¿Î¹Î± https://t.co/M8y2GiYMsQ</t>
  </si>
  <si>
    <t>Sat Aug 07 09:29:50 +0000 2021</t>
  </si>
  <si>
    <t>540987038</t>
  </si>
  <si>
    <t>http://pbs.twimg.com/profile_images/1418682184450326534/tkXgd50K_normal.jpg</t>
  </si>
  <si>
    <t>http://twitter.com/aleis2717/statuses/1423939432630177795</t>
  </si>
  <si>
    <t>1423939010326515713</t>
  </si>
  <si>
    <t>DrAng_OzGyn</t>
  </si>
  <si>
    <t>Sat Aug 07 09:28:10 +0000 2021</t>
  </si>
  <si>
    <t>1028425408595644416</t>
  </si>
  <si>
    <t>http://pbs.twimg.com/profile_images/1061240624123281408/tRSlUlf3_normal.jpg</t>
  </si>
  <si>
    <t>Melbourne, Victoria</t>
  </si>
  <si>
    <t>http://twitter.com/DrAng_OzGyn/statuses/1423939010326515713</t>
  </si>
  <si>
    <t>1423938914377781251</t>
  </si>
  <si>
    <t>villancllc</t>
  </si>
  <si>
    <t>Sat Aug 07 09:27:47 +0000 2021</t>
  </si>
  <si>
    <t>1230817756817297408</t>
  </si>
  <si>
    <t>http://pbs.twimg.com/profile_images/1418482907212132354/UNzqpOhl_normal.jpg</t>
  </si>
  <si>
    <t xml:space="preserve">she/her 19 </t>
  </si>
  <si>
    <t>http://twitter.com/villancllc/statuses/1423938914377781251</t>
  </si>
  <si>
    <t>1423938149013762055</t>
  </si>
  <si>
    <t>heriffel</t>
  </si>
  <si>
    <t>Sat Aug 07 09:24:44 +0000 2021</t>
  </si>
  <si>
    <t>1333162526612353030</t>
  </si>
  <si>
    <t>http://pbs.twimg.com/profile_images/1417885133202509827/oYfERAtI_normal.jpg</t>
  </si>
  <si>
    <t>http://twitter.com/heriffel/statuses/1423938149013762055</t>
  </si>
  <si>
    <t>1423937626239762434</t>
  </si>
  <si>
    <t>Ynnahh1</t>
  </si>
  <si>
    <t>Câ€™est ce quâ€™on appelle lâ€™enferâ€¦
 Quel choc Ã§a doit Ãªtre que de vivre Ã§a. 
 #Greece #greecefire https://t.co/q1IlRICVxp</t>
  </si>
  <si>
    <t>Sat Aug 07 09:22:40 +0000 2021</t>
  </si>
  <si>
    <t>1285082938984431616</t>
  </si>
  <si>
    <t>http://pbs.twimg.com/profile_images/1376819392122552323/qNIw0pOg_normal.jpg</t>
  </si>
  <si>
    <t>http://twitter.com/Ynnahh1/statuses/1423937626239762434</t>
  </si>
  <si>
    <t>1423937526218182658</t>
  </si>
  <si>
    <t>shoukuya</t>
  </si>
  <si>
    <t>ÎšÎ±Î¹ Ï„ÏŽÏ_x0081_Î± Ï†Î¯Î»Î¿Î¹ Î¼Î¿Ï… ÎµÎ¯Î½'Î±Ï_x0081_Î³Î¬
 Î¼Î¹Î± ÎºÎ±Î»Î·Î½Ï_x008d_Ï‡Ï„Î± ÏƒÏ„Î· Î¼Î±Î¼Î¬
 ÎºÎ±Î¹ Î»Î¯Î³Î· ÏƒÏ„Î¬Ï‡Ï„Î· ÏƒÏ„Î± Î¼Î±Î»Î»Î¹Î¬
 ÎºÎ±Î¹Ï_x0081_ÏŒÏ‚ Î½Î± Ï€Î¿Ï_x008d_Î¼Îµ Î±Î½Ï„Î¯Î¿â€¦
 #evia #Î•Ï…Î²Î¿Î¹Î± #ÎµÏ…Î²Î¿Î¹Î±_Ï†Ï‰Ï„Î¹Î± #greecefire #Greecewildfires #ÎœÎ·Ï„ÏƒÎ¿Ï„Î±ÎºÎ·_Î³Î±Î¼Î¹ÎµÏƒÎ±Î¹ #ÎœÎ·Ï„ÏƒÎ¿Ï„Î±ÎºÎ·_ÎºÎ±Î¸Î±Ï_x0081_Î¼Î± #ÎœÎ—Î¤Î£ÎŸÎ¤Î‘ÎšÎ—_Î“Î‘ÎœÎ™Î•Î£Î‘Î™_Î¡Î•_ÎœÎ‘Î›Î‘ÎšÎ‘ #ÏƒÎºÎ±Î¹_Î¾ÎµÏ†Ï„Î¹Î»ÎµÏ‚ https://t.co/X5JUrb2XaI</t>
  </si>
  <si>
    <t>Sat Aug 07 09:22:16 +0000 2021</t>
  </si>
  <si>
    <t>1246469175108747265</t>
  </si>
  <si>
    <t>http://pbs.twimg.com/profile_images/1422524995872301057/koSLtkuS_normal.jpg</t>
  </si>
  <si>
    <t>http://twitter.com/shoukuya/statuses/1423937526218182658</t>
  </si>
  <si>
    <t>1423937464826318854</t>
  </si>
  <si>
    <t>DemStory</t>
  </si>
  <si>
    <t>RT @cahilvehic: Felaket her yerde â˜¹ï¸_x008f_ #greecefire https://t.co/UqIZP0F2P4</t>
  </si>
  <si>
    <t>Sat Aug 07 09:22:01 +0000 2021</t>
  </si>
  <si>
    <t>93469061</t>
  </si>
  <si>
    <t>http://pbs.twimg.com/profile_images/1344343905903534080/ZhimHsyf_normal.jpg</t>
  </si>
  <si>
    <t xml:space="preserve">Loft 89 </t>
  </si>
  <si>
    <t>http://twitter.com/DemStory/statuses/1423937464826318854</t>
  </si>
  <si>
    <t>1423937447835078661</t>
  </si>
  <si>
    <t>Dekilusion_f</t>
  </si>
  <si>
    <t>RT @CharlotteHolin: ÃŽle dâ€™EubÃ©e en proie aux flammes lors du coucher de soleil #eubee #greece #greecefire https://t.co/E7fOwy1gYY</t>
  </si>
  <si>
    <t>Sat Aug 07 09:21:57 +0000 2021</t>
  </si>
  <si>
    <t>1368893664303407110</t>
  </si>
  <si>
    <t>http://pbs.twimg.com/profile_images/1416845473403572225/nkM7t4hs_normal.jpg</t>
  </si>
  <si>
    <t>no.16 brianbottle</t>
  </si>
  <si>
    <t>http://twitter.com/Dekilusion_f/statuses/1423937447835078661</t>
  </si>
  <si>
    <t>1423936454913372164</t>
  </si>
  <si>
    <t>XR_BSE</t>
  </si>
  <si>
    <t>RT @jcestars: â€¼ï¸_x008f_GREECE IS BURNING - THREAD WITH LINKS TO DONATE TO / WAYS TO HELPâ_x009d_—PLEASE RT #Ï†Ï‰Ï„Î¹Î± #Î²Î±Ï_x0081_Ï…Î¼Ï€Î¿Î¼Ï€Î· #Ï†Ï‰Ï„Î¹Î±_Î‘Î¹Î³Î¹Î±Î»ÎµÎ¹Î± #PrayForGreece #greecefire https://t.co/kakPtjLfPM</t>
  </si>
  <si>
    <t>Sat Aug 07 09:18:00 +0000 2021</t>
  </si>
  <si>
    <t>1124707215519170561</t>
  </si>
  <si>
    <t>http://pbs.twimg.com/profile_images/1241017672617295872/QJfUMZ_p_normal.jpg</t>
  </si>
  <si>
    <t>Bury St Edmunds, Suffolk, UK</t>
  </si>
  <si>
    <t>http://twitter.com/XR_BSE/statuses/1423936454913372164</t>
  </si>
  <si>
    <t>1423936295726981120</t>
  </si>
  <si>
    <t>lovely_annnn</t>
  </si>
  <si>
    <t>Sat Aug 07 09:17:23 +0000 2021</t>
  </si>
  <si>
    <t>1267066338083733510</t>
  </si>
  <si>
    <t>http://pbs.twimg.com/profile_images/1418684457276555266/k4HYzXMN_normal.jpg</t>
  </si>
  <si>
    <t>L꩜Ui̽S T㋡MLi̽NSON</t>
  </si>
  <si>
    <t>http://twitter.com/lovely_annnn/statuses/1423936295726981120</t>
  </si>
  <si>
    <t>1423935684734328838</t>
  </si>
  <si>
    <t>appasite</t>
  </si>
  <si>
    <t>Sat Aug 07 09:14:57 +0000 2021</t>
  </si>
  <si>
    <t>1093259630833217536</t>
  </si>
  <si>
    <t>http://pbs.twimg.com/profile_images/1420648371539349505/qtFE-cuc_normal.jpg</t>
  </si>
  <si>
    <t>http://twitter.com/appasite/statuses/1423935684734328838</t>
  </si>
  <si>
    <t>1423935584305881091</t>
  </si>
  <si>
    <t>aliceeeeev1</t>
  </si>
  <si>
    <t>Sat Aug 07 09:14:33 +0000 2021</t>
  </si>
  <si>
    <t>1354860015803371521</t>
  </si>
  <si>
    <t>http://pbs.twimg.com/profile_images/1421179528421023753/tfkPSPpg_normal.jpg</t>
  </si>
  <si>
    <t>http://twitter.com/aliceeeeev1/statuses/1423935584305881091</t>
  </si>
  <si>
    <t>1423934943344795651</t>
  </si>
  <si>
    <t>kozuomi</t>
  </si>
  <si>
    <t>Sat Aug 07 09:12:00 +0000 2021</t>
  </si>
  <si>
    <t>1136970488792485888</t>
  </si>
  <si>
    <t>http://pbs.twimg.com/profile_images/1415566365226717186/cP2ZwrLA_normal.jpg</t>
  </si>
  <si>
    <t>she/they | 5teen (nb/b)</t>
  </si>
  <si>
    <t>http://twitter.com/kozuomi/statuses/1423934943344795651</t>
  </si>
  <si>
    <t>1423934678663270404</t>
  </si>
  <si>
    <t>ooooopppbts</t>
  </si>
  <si>
    <t>Sat Aug 07 09:10:57 +0000 2021</t>
  </si>
  <si>
    <t>1365237440437317633</t>
  </si>
  <si>
    <t>http://pbs.twimg.com/profile_images/1399750175778762756/uovD01N4_normal.jpg</t>
  </si>
  <si>
    <t>http://twitter.com/ooooopppbts/statuses/1423934678663270404</t>
  </si>
  <si>
    <t>1423934650830004226</t>
  </si>
  <si>
    <t>projectIedas</t>
  </si>
  <si>
    <t>Sat Aug 07 09:10:50 +0000 2021</t>
  </si>
  <si>
    <t>1276870813468278784</t>
  </si>
  <si>
    <t>http://pbs.twimg.com/profile_images/1423984392318427153/9Dj1PY0g_normal.jpg</t>
  </si>
  <si>
    <t>she/they 19</t>
  </si>
  <si>
    <t>http://twitter.com/projectIedas/statuses/1423934650830004226</t>
  </si>
  <si>
    <t>1423934385766772736</t>
  </si>
  <si>
    <t>LisaBruessler</t>
  </si>
  <si>
    <t>Sat Aug 07 09:09:47 +0000 2021</t>
  </si>
  <si>
    <t>488247676</t>
  </si>
  <si>
    <t>http://pbs.twimg.com/profile_images/1341479490136977409/K6MDkKDU_normal.jpg</t>
  </si>
  <si>
    <t>Berlin, Deutschland</t>
  </si>
  <si>
    <t>http://twitter.com/LisaBruessler/statuses/1423934385766772736</t>
  </si>
  <si>
    <t>{"hashtags":[{"text":"prayforgreece","indices":[0,14]},{"text":"Griechenland","indices":[29,42]},{"text":"Löschflugzeuge","indices":[125,140]},{"text":"Feuerwehrleute","indices":[146,161]},{"text":"Troika","indices":[239,246]},{"text":"Waldbrände","indices":[247,258]},{"text":"greecefire","indices":[259,270]},{"text":"Solidarität","indices":[271,283]}],"symbols":[],"user_mentions":[],"urls":[]}</t>
  </si>
  <si>
    <t>1423934221840785413</t>
  </si>
  <si>
    <t>_b_r_e_h_</t>
  </si>
  <si>
    <t>Sat Aug 07 09:09:08 +0000 2021</t>
  </si>
  <si>
    <t>1174676832400097280</t>
  </si>
  <si>
    <t>http://pbs.twimg.com/profile_images/1420503741749501956/Rpht3DpL_normal.jpg</t>
  </si>
  <si>
    <t>http://twitter.com/_b_r_e_h_/statuses/1423934221840785413</t>
  </si>
  <si>
    <t>1423934150504030218</t>
  </si>
  <si>
    <t>njwmotive</t>
  </si>
  <si>
    <t>Sat Aug 07 09:08:51 +0000 2021</t>
  </si>
  <si>
    <t>1138084101125267458</t>
  </si>
  <si>
    <t>http://pbs.twimg.com/profile_images/1423302389705101313/O_2-Wech_normal.jpg</t>
  </si>
  <si>
    <t>Wisteria Lane | she/her</t>
  </si>
  <si>
    <t>http://twitter.com/njwmotive/statuses/1423934150504030218</t>
  </si>
  <si>
    <t>1423933338604146688</t>
  </si>
  <si>
    <t>airjibeer</t>
  </si>
  <si>
    <t>Sat Aug 07 09:05:37 +0000 2021</t>
  </si>
  <si>
    <t>211264735</t>
  </si>
  <si>
    <t>http://pbs.twimg.com/profile_images/926085819714162688/NvGPGIY__normal.jpg</t>
  </si>
  <si>
    <t>Stuttgart, Bad Cannstatt</t>
  </si>
  <si>
    <t>http://twitter.com/airjibeer/statuses/1423933338604146688</t>
  </si>
  <si>
    <t>1423933329766748167</t>
  </si>
  <si>
    <t>MennoSpaan</t>
  </si>
  <si>
    <t>Sat Aug 07 09:05:35 +0000 2021</t>
  </si>
  <si>
    <t>62335843</t>
  </si>
  <si>
    <t>http://pbs.twimg.com/profile_images/1230949950042910720/mJnth8Ba_normal.jpg</t>
  </si>
  <si>
    <t>The Hague</t>
  </si>
  <si>
    <t>http://twitter.com/MennoSpaan/statuses/1423933329766748167</t>
  </si>
  <si>
    <t>{"hashtags":[{"text":"peloponnese","indices":[51,63]},{"text":"greecefire","indices":[175,186]}],"symbols":[],"user_mentions":[],"urls":[{"url":"https://t.co/tXgWwa7kBG","expanded_url":"https://twitter.com/antonharfst/status/1423914486507966466","display_url":"twitter.com/antonharfst/st…","indices":[187,210]}],"media":[{"id":1423933253115842600,"id_str":"1423933253115842560","indices":[211,234],"media_url":"http://pbs.twimg.com/media/E8LTv9fWEAA2OTZ.jpg","media_url_https":"https://pbs.twimg.com/media/E8LTv9fWEAA2OTZ.jpg","url":"https://t.co/go0S5nuweZ","display_url":"pic.twitter.com/go0S5nuweZ","expanded_url":"https://twitter.com/MennoSpaan/status/1423933329766748167/photo/1","type":"photo","sizes":{"thumb":{"w":150,"h":150,"resize":"crop"},"medium":{"w":1080,"h":909,"resize":"fit"},"small":{"w":680,"h":572,"resize":"fit"},"large":{"w":1080,"h":909,"resize":"fit"}}}]}</t>
  </si>
  <si>
    <t>1423932839704334337</t>
  </si>
  <si>
    <t>AllaManukyan3</t>
  </si>
  <si>
    <t>Sat Aug 07 09:03:39 +0000 2021</t>
  </si>
  <si>
    <t>1075305904214556672</t>
  </si>
  <si>
    <t>http://pbs.twimg.com/profile_images/1224777217386913798/qs7koO28_normal.jpg</t>
  </si>
  <si>
    <t>http://twitter.com/AllaManukyan3/statuses/1423932839704334337</t>
  </si>
  <si>
    <t>1423931658097643521</t>
  </si>
  <si>
    <t>ArceusLegend50</t>
  </si>
  <si>
    <t>Sat Aug 07 08:58:57 +0000 2021</t>
  </si>
  <si>
    <t>3187498791</t>
  </si>
  <si>
    <t>http://pbs.twimg.com/profile_images/1346013454159720448/mbOZkN_1_normal.jpg</t>
  </si>
  <si>
    <t>http://twitter.com/ArceusLegend50/statuses/1423931658097643521</t>
  </si>
  <si>
    <t>1423931469538410496</t>
  </si>
  <si>
    <t>StayYouandI</t>
  </si>
  <si>
    <t>Sat Aug 07 08:58:12 +0000 2021</t>
  </si>
  <si>
    <t>1064001407148126218</t>
  </si>
  <si>
    <t>http://pbs.twimg.com/profile_images/1422871646667345921/0wVPem7P_normal.jpg</t>
  </si>
  <si>
    <t>http://twitter.com/StayYouandI/statuses/1423931469538410496</t>
  </si>
  <si>
    <t>1423930746083893250</t>
  </si>
  <si>
    <t>ledoarejl</t>
  </si>
  <si>
    <t>Sat Aug 07 08:55:19 +0000 2021</t>
  </si>
  <si>
    <t>3225919677</t>
  </si>
  <si>
    <t>http://pbs.twimg.com/profile_images/1265747369443934210/PQDwqA1h_normal.jpg</t>
  </si>
  <si>
    <t>Toulouse, France. Kuwait</t>
  </si>
  <si>
    <t>http://twitter.com/ledoarejl/statuses/1423930746083893250</t>
  </si>
  <si>
    <t>{"hashtags":[{"text":"France","indices":[17,24]},{"text":"Greece","indices":[119,126]}],"symbols":[],"user_mentions":[{"screen_name":"Tom_Antonov","name":"Tom Antonov","id":2180372858,"id_str":"2180372858","indices":[3,15]}],"urls":[]}</t>
  </si>
  <si>
    <t>1423930547651350534</t>
  </si>
  <si>
    <t>MANDlNLORIAN</t>
  </si>
  <si>
    <t>Sat Aug 07 08:54:32 +0000 2021</t>
  </si>
  <si>
    <t>555378931</t>
  </si>
  <si>
    <t>http://pbs.twimg.com/profile_images/1391080131398090756/O1xA3QWG_normal.jpg</t>
  </si>
  <si>
    <t>uk • 19 • she/her • pan</t>
  </si>
  <si>
    <t>http://twitter.com/MANDlNLORIAN/statuses/1423930547651350534</t>
  </si>
  <si>
    <t>1423930357225771011</t>
  </si>
  <si>
    <t>MilyasBAYINDIR</t>
  </si>
  <si>
    <t>Sat Aug 07 08:53:47 +0000 2021</t>
  </si>
  <si>
    <t>404095406</t>
  </si>
  <si>
    <t>http://pbs.twimg.com/profile_images/884521216928862210/pkUi-rxH_normal.jpg</t>
  </si>
  <si>
    <t>ELAZIĞ</t>
  </si>
  <si>
    <t>http://twitter.com/MilyasBAYINDIR/statuses/1423930357225771011</t>
  </si>
  <si>
    <t>1423930114950184962</t>
  </si>
  <si>
    <t>m_kollmorgen</t>
  </si>
  <si>
    <t>Sat Aug 07 08:52:49 +0000 2021</t>
  </si>
  <si>
    <t>811903454469910528</t>
  </si>
  <si>
    <t>http://pbs.twimg.com/profile_images/1414980762932232192/SWSfv8dd_normal.jpg</t>
  </si>
  <si>
    <t>http://twitter.com/m_kollmorgen/statuses/1423930114950184962</t>
  </si>
  <si>
    <t>{"hashtags":[{"text":"KlimakriseISTjetzt","indices":[18,37]},{"text":"greecefire","indices":[39,50]},{"text":"Griechenland","indices":[51,64]},{"text":"Greecewildfires","indices":[65,81]}],"symbols":[],"user_mentions":[{"screen_name":"m_kollmorgen","name":"Michael Kollmorgen","id":811903454469910500,"id_str":"811903454469910528","indices":[3,16]}],"urls":[]}</t>
  </si>
  <si>
    <t>1423930065532899334</t>
  </si>
  <si>
    <t>TillardYannick</t>
  </si>
  <si>
    <t>Sat Aug 07 08:52:37 +0000 2021</t>
  </si>
  <si>
    <t>120817055</t>
  </si>
  <si>
    <t>http://pbs.twimg.com/profile_images/696396802388525056/DGppqoC2_normal.jpg</t>
  </si>
  <si>
    <t>CAEN</t>
  </si>
  <si>
    <t>http://twitter.com/TillardYannick/statuses/1423930065532899334</t>
  </si>
  <si>
    <t>1423929867662417924</t>
  </si>
  <si>
    <t>ArtTherapistBN1</t>
  </si>
  <si>
    <t>Sat Aug 07 08:51:50 +0000 2021</t>
  </si>
  <si>
    <t>725753624677199872</t>
  </si>
  <si>
    <t>http://pbs.twimg.com/profile_images/725754212974481412/bkkoMy36_normal.jpg</t>
  </si>
  <si>
    <t>Brighton, England</t>
  </si>
  <si>
    <t>http://twitter.com/ArtTherapistBN1/statuses/1423929867662417924</t>
  </si>
  <si>
    <t>1423929237220827140</t>
  </si>
  <si>
    <t>OSchnederpelz</t>
  </si>
  <si>
    <t>Sat Aug 07 08:49:20 +0000 2021</t>
  </si>
  <si>
    <t>493409838</t>
  </si>
  <si>
    <t>http://pbs.twimg.com/profile_images/1303591093959884800/RzvSARYA_normal.jpg</t>
  </si>
  <si>
    <t>Viennagadugu</t>
  </si>
  <si>
    <t>http://twitter.com/OSchnederpelz/statuses/1423929237220827140</t>
  </si>
  <si>
    <t>1423928812782309379</t>
  </si>
  <si>
    <t>daiyouhinn</t>
  </si>
  <si>
    <t>Sat Aug 07 08:47:38 +0000 2021</t>
  </si>
  <si>
    <t>150440588</t>
  </si>
  <si>
    <t>http://pbs.twimg.com/profile_images/1365491562138992640/CjBDSIIO_normal.jpg</t>
  </si>
  <si>
    <t>Milton Keynes, England</t>
  </si>
  <si>
    <t>http://twitter.com/daiyouhinn/statuses/1423928812782309379</t>
  </si>
  <si>
    <t>1423927464405962754</t>
  </si>
  <si>
    <t>sloupette</t>
  </si>
  <si>
    <t>Sat Aug 07 08:42:17 +0000 2021</t>
  </si>
  <si>
    <t>474164846</t>
  </si>
  <si>
    <t>http://pbs.twimg.com/profile_images/1359648113976356866/M0yeL5rj_normal.jpg</t>
  </si>
  <si>
    <t>http://twitter.com/sloupette/statuses/1423927464405962754</t>
  </si>
  <si>
    <t>1423927356847124489</t>
  </si>
  <si>
    <t>FunkyJangle</t>
  </si>
  <si>
    <t>Sat Aug 07 08:41:51 +0000 2021</t>
  </si>
  <si>
    <t>487455276</t>
  </si>
  <si>
    <t>http://pbs.twimg.com/profile_images/1331584163929964544/_ZaqiY8f_normal.jpg</t>
  </si>
  <si>
    <t>Thailand // เอเรบอร์ // 221B</t>
  </si>
  <si>
    <t>http://twitter.com/FunkyJangle/statuses/1423927356847124489</t>
  </si>
  <si>
    <t>1423927279130923012</t>
  </si>
  <si>
    <t>edserxjj</t>
  </si>
  <si>
    <t>Sat Aug 07 08:41:33 +0000 2021</t>
  </si>
  <si>
    <t>1400065037348315137</t>
  </si>
  <si>
    <t>http://pbs.twimg.com/profile_images/1423318353440038917/9Gy3ggUV_normal.jpg</t>
  </si>
  <si>
    <t>Denial</t>
  </si>
  <si>
    <t>http://twitter.com/edserxjj/statuses/1423927279130923012</t>
  </si>
  <si>
    <t>{"hashtags":[],"symbols":[],"user_mentions":[{"screen_name":"Benimiyy","name":"🦋𝘽𝙚𝙣𝙞🦋","id":1417281190218903600,"id_str":"1417281190218903557","indices":[3,12]}],"urls":[]}</t>
  </si>
  <si>
    <t>1423927098947813386</t>
  </si>
  <si>
    <t>YYOONDAE</t>
  </si>
  <si>
    <t>Sat Aug 07 08:40:50 +0000 2021</t>
  </si>
  <si>
    <t>1627441866</t>
  </si>
  <si>
    <t>http://pbs.twimg.com/profile_images/1416901927720341506/I-IbMt9U_normal.jpg</t>
  </si>
  <si>
    <t>http://twitter.com/YYOONDAE/statuses/1423927098947813386</t>
  </si>
  <si>
    <t>1423926908631363585</t>
  </si>
  <si>
    <t>basky48</t>
  </si>
  <si>
    <t>Sat Aug 07 08:40:04 +0000 2021</t>
  </si>
  <si>
    <t>2811381032</t>
  </si>
  <si>
    <t>http://pbs.twimg.com/profile_images/1214059958486077440/ry4er6K3_normal.jpg</t>
  </si>
  <si>
    <t>http://twitter.com/basky48/statuses/1423926908631363585</t>
  </si>
  <si>
    <t>{"hashtags":[{"text":"Greece","indices":[21,28]},{"text":"GreekFires","indices":[108,119]},{"text":"greecefire","indices":[120,131]}],"symbols":[],"user_mentions":[{"screen_name":"ChaudharyParvez","name":"Chaudhary Parvez","id":129163821,"id_str":"129163821","indices":[3,19]},{"screen_name":"rahulrajnews","name":"Rahul Upadhyay","id":2351379012,"id_str":"2351379012","indices":[93,106]}],"urls":[]}</t>
  </si>
  <si>
    <t>1423926870634995716</t>
  </si>
  <si>
    <t>Kranitta_Ning</t>
  </si>
  <si>
    <t>Sat Aug 07 08:39:55 +0000 2021</t>
  </si>
  <si>
    <t>712913386049245184</t>
  </si>
  <si>
    <t>http://pbs.twimg.com/profile_images/1377590764662747141/gRaHHvcU_normal.jpg</t>
  </si>
  <si>
    <t>ตู้เย็นคุณหมอท่านหนึ่ง</t>
  </si>
  <si>
    <t>http://twitter.com/Kranitta_Ning/statuses/1423926870634995716</t>
  </si>
  <si>
    <t>1423926719392665603</t>
  </si>
  <si>
    <t>gizlidosya06</t>
  </si>
  <si>
    <t>Sat Aug 07 08:39:19 +0000 2021</t>
  </si>
  <si>
    <t>751614859125657600</t>
  </si>
  <si>
    <t>http://pbs.twimg.com/profile_images/1362476551296663553/wAck0EIp_normal.jpg</t>
  </si>
  <si>
    <t>Ankara, Türkiye</t>
  </si>
  <si>
    <t>http://twitter.com/gizlidosya06/statuses/1423926719392665603</t>
  </si>
  <si>
    <t>{"hashtags":[{"text":"Yunanistan","indices":[0,11]},{"text":"greecefire","indices":[55,66]}],"symbols":[],"user_mentions":[],"urls":[],"media":[{"id":1423926455508013000,"id_str":"1423926455508013059","indices":[67,90],"media_url":"http://pbs.twimg.com/ext_tw_video_thumb/1423926455508013059/pu/img/ciJYHkNTWKGePz9y.jpg","media_url_https":"https://pbs.twimg.com/ext_tw_video_thumb/1423926455508013059/pu/img/ciJYHkNTWKGePz9y.jpg","url":"https://t.co/ERomwh15IT","display_url":"pic.twitter.com/ERomwh15IT","expanded_url":"https://twitter.com/gizlidosya06/status/1423926719392665603/video/1","type":"photo","sizes":{"thumb":{"w":150,"h":150,"resize":"crop"},"small":{"w":383,"h":680,"resize":"fit"},"large":{"w":720,"h":1280,"resize":"fit"},"medium":{"w":675,"h":1200,"resize":"fit"}}}]}</t>
  </si>
  <si>
    <t>1423926690183401482</t>
  </si>
  <si>
    <t>SmallNerd_</t>
  </si>
  <si>
    <t>Sat Aug 07 08:39:12 +0000 2021</t>
  </si>
  <si>
    <t>911736498155933706</t>
  </si>
  <si>
    <t>http://pbs.twimg.com/profile_images/1383594085563305992/dv_CFcYq_normal.jpg</t>
  </si>
  <si>
    <t>http://twitter.com/SmallNerd_/statuses/1423926690183401482</t>
  </si>
  <si>
    <t>1423926607912243200</t>
  </si>
  <si>
    <t>Susanne45217800</t>
  </si>
  <si>
    <t>Sat Aug 07 08:38:53 +0000 2021</t>
  </si>
  <si>
    <t>1092302848946331650</t>
  </si>
  <si>
    <t>http://pbs.twimg.com/profile_images/1406523541252628484/vrZ_pDld_normal.jpg</t>
  </si>
  <si>
    <t>http://twitter.com/Susanne45217800/statuses/1423926607912243200</t>
  </si>
  <si>
    <t>1423926365351448577</t>
  </si>
  <si>
    <t>FaisalKhoso11</t>
  </si>
  <si>
    <t>Sat Aug 07 08:37:55 +0000 2021</t>
  </si>
  <si>
    <t>1135146126137536513</t>
  </si>
  <si>
    <t>http://pbs.twimg.com/profile_images/1412802760903430148/pzhXfjjT_normal.jpg</t>
  </si>
  <si>
    <t>http://twitter.com/FaisalKhoso11/statuses/1423926365351448577</t>
  </si>
  <si>
    <t>1423926359005487104</t>
  </si>
  <si>
    <t>eIenatsagkrinou</t>
  </si>
  <si>
    <t>Sat Aug 07 08:37:53 +0000 2021</t>
  </si>
  <si>
    <t>1376956751375925256</t>
  </si>
  <si>
    <t>http://pbs.twimg.com/profile_images/1411657697469022212/a39GQaAD_normal.jpg</t>
  </si>
  <si>
    <t xml:space="preserve">he/him </t>
  </si>
  <si>
    <t>http://twitter.com/eIenatsagkrinou/statuses/1423926359005487104</t>
  </si>
  <si>
    <t>1423925681650651140</t>
  </si>
  <si>
    <t>neochorigr</t>
  </si>
  <si>
    <t>Sat Aug 07 08:35:12 +0000 2021</t>
  </si>
  <si>
    <t>442877914</t>
  </si>
  <si>
    <t>http://pbs.twimg.com/profile_images/578297560063938560/8p2oTEh-_normal.jpeg</t>
  </si>
  <si>
    <t>http://twitter.com/neochorigr/statuses/1423925681650651140</t>
  </si>
  <si>
    <t>1423925468726657028</t>
  </si>
  <si>
    <t>pray9090</t>
  </si>
  <si>
    <t>Sat Aug 07 08:34:21 +0000 2021</t>
  </si>
  <si>
    <t>1383556550</t>
  </si>
  <si>
    <t>http://pbs.twimg.com/profile_images/936966449851072513/vJdH2pS2_normal.jpg</t>
  </si>
  <si>
    <t>under the same sky</t>
  </si>
  <si>
    <t>http://twitter.com/pray9090/statuses/1423925468726657028</t>
  </si>
  <si>
    <t>{"hashtags":[],"symbols":[],"user_mentions":[{"screen_name":"UnbelievableEv1","name":"Unbelievable Events","id":1334640686285598700,"id_str":"1334640686285598724","indices":[3,19]}],"urls":[]}</t>
  </si>
  <si>
    <t>1423925094288662528</t>
  </si>
  <si>
    <t>JiqqCaWntt0hVto</t>
  </si>
  <si>
    <t>Sat Aug 07 08:32:52 +0000 2021</t>
  </si>
  <si>
    <t>1288863236432044036</t>
  </si>
  <si>
    <t>http://pbs.twimg.com/profile_images/1423296965568237571/XNn8b-52_normal.jpg</t>
  </si>
  <si>
    <t>sky_lover</t>
  </si>
  <si>
    <t>http://twitter.com/JiqqCaWntt0hVto/statuses/1423925094288662528</t>
  </si>
  <si>
    <t>1423924825530245125</t>
  </si>
  <si>
    <t>Sat Aug 07 08:31:48 +0000 2021</t>
  </si>
  <si>
    <t>http://twitter.com/m_kollmorgen/statuses/1423924825530245125</t>
  </si>
  <si>
    <t>{"hashtags":[{"text":"KlimakriseISTjetzt","indices":[0,19]},{"text":"greecefire","indices":[21,32]},{"text":"Griechenland","indices":[33,46]},{"text":"Greecewildfires","indices":[47,63]}],"symbols":[],"user_mentions":[],"urls":[{"url":"https://t.co/x2LgV2slSB","expanded_url":"https://twitter.com/Sotiridi1/status/1423778633982914564","display_url":"twitter.com/Sotiridi1/stat…","indices":[64,87]}]}</t>
  </si>
  <si>
    <t>1423923994844094468</t>
  </si>
  <si>
    <t>Barensan09</t>
  </si>
  <si>
    <t>Sat Aug 07 08:28:30 +0000 2021</t>
  </si>
  <si>
    <t>3747067336</t>
  </si>
  <si>
    <t>http://pbs.twimg.com/profile_images/1149046990661148672/y8v5xgql_normal.jpg</t>
  </si>
  <si>
    <t>http://twitter.com/Barensan09/statuses/1423923994844094468</t>
  </si>
  <si>
    <t>{"hashtags":[{"text":"Grèce","indices":[38,44]}],"symbols":[],"user_mentions":[{"screen_name":"FranceNews24","name":"FranceNews24","id":784636611183214600,"id_str":"784636611183214592","indices":[3,16]}],"urls":[]}</t>
  </si>
  <si>
    <t>1423923780078944256</t>
  </si>
  <si>
    <t>Sat Aug 07 08:27:39 +0000 2021</t>
  </si>
  <si>
    <t>http://twitter.com/Barensan09/statuses/1423923780078944256</t>
  </si>
  <si>
    <t>{"hashtags":[{"text":"Grèce","indices":[27,33]}],"symbols":[],"user_mentions":[{"screen_name":"FranceNews24","name":"FranceNews24","id":784636611183214600,"id_str":"784636611183214592","indices":[3,16]}],"urls":[]}</t>
  </si>
  <si>
    <t>1423923757647810560</t>
  </si>
  <si>
    <t>fuckyeahanya</t>
  </si>
  <si>
    <t>Sat Aug 07 08:27:33 +0000 2021</t>
  </si>
  <si>
    <t>1269665414566510595</t>
  </si>
  <si>
    <t>http://pbs.twimg.com/profile_images/1423703128000536578/XVoDhysw_normal.png</t>
  </si>
  <si>
    <t>no priv qrts !!</t>
  </si>
  <si>
    <t>http://twitter.com/fuckyeahanya/statuses/1423923757647810560</t>
  </si>
  <si>
    <t>1423923749624164357</t>
  </si>
  <si>
    <t>Sat Aug 07 08:27:31 +0000 2021</t>
  </si>
  <si>
    <t>http://twitter.com/Barensan09/statuses/1423923749624164357</t>
  </si>
  <si>
    <t>{"hashtags":[{"text":"Grèce","indices":[33,39]},{"text":"greecefires","indices":[117,129]}],"symbols":[],"user_mentions":[{"screen_name":"FranceNews24","name":"FranceNews24","id":784636611183214600,"id_str":"784636611183214592","indices":[3,16]}],"urls":[]}</t>
  </si>
  <si>
    <t>1423923726257696769</t>
  </si>
  <si>
    <t>Sat Aug 07 08:27:26 +0000 2021</t>
  </si>
  <si>
    <t>http://twitter.com/Barensan09/statuses/1423923726257696769</t>
  </si>
  <si>
    <t>1423923658851065856</t>
  </si>
  <si>
    <t>percabethhugbot</t>
  </si>
  <si>
    <t>Sat Aug 07 08:27:10 +0000 2021</t>
  </si>
  <si>
    <t>1309806106408103937</t>
  </si>
  <si>
    <t>http://pbs.twimg.com/profile_images/1410141813546041350/MU_REn3K_normal.jpg</t>
  </si>
  <si>
    <t>http://twitter.com/percabethhugbot/statuses/1423923658851065856</t>
  </si>
  <si>
    <t>1423923520246013954</t>
  </si>
  <si>
    <t>Surveys_TR</t>
  </si>
  <si>
    <t>Sat Aug 07 08:26:37 +0000 2021</t>
  </si>
  <si>
    <t>96719692</t>
  </si>
  <si>
    <t>http://pbs.twimg.com/profile_images/1157251018238939137/9xPWn6r-_normal.jpg</t>
  </si>
  <si>
    <t>http://twitter.com/Surveys_TR/statuses/1423923520246013954</t>
  </si>
  <si>
    <t>{"hashtags":[{"text":"greecefire","indices":[80,91]}],"symbols":[],"user_mentions":[],"urls":[{"url":"https://t.co/fGJfjgmIid","expanded_url":"https://twitter.com/Sotiridi1/status/1423778633982914564","display_url":"twitter.com/Sotiridi1/stat…","indices":[92,115]}]}</t>
  </si>
  <si>
    <t>1423923478768627715</t>
  </si>
  <si>
    <t>madleagueA</t>
  </si>
  <si>
    <t>Sat Aug 07 08:26:27 +0000 2021</t>
  </si>
  <si>
    <t>1370464445965742080</t>
  </si>
  <si>
    <t>http://pbs.twimg.com/profile_images/1422682638272368647/hMgUddO-_normal.jpg</t>
  </si>
  <si>
    <t>http://twitter.com/madleagueA/statuses/1423923478768627715</t>
  </si>
  <si>
    <t>1423923475660513281</t>
  </si>
  <si>
    <t>fuzzshroom</t>
  </si>
  <si>
    <t>Sat Aug 07 08:26:26 +0000 2021</t>
  </si>
  <si>
    <t>2785948591</t>
  </si>
  <si>
    <t>http://pbs.twimg.com/profile_images/1388079195452887048/cYZmvHn1_normal.jpg</t>
  </si>
  <si>
    <t>ไม่ได้มาดีเบตกับใคร อ อ ก ไ ป</t>
  </si>
  <si>
    <t>http://twitter.com/fuzzshroom/statuses/1423923475660513281</t>
  </si>
  <si>
    <t>1423923363106394113</t>
  </si>
  <si>
    <t>g_korbin</t>
  </si>
  <si>
    <t>Sat Aug 07 08:25:59 +0000 2021</t>
  </si>
  <si>
    <t>933124228861300742</t>
  </si>
  <si>
    <t>http://pbs.twimg.com/profile_images/1118289271507517441/waFNB8wL_normal.png</t>
  </si>
  <si>
    <t>http://twitter.com/g_korbin/statuses/1423923363106394113</t>
  </si>
  <si>
    <t>1423923355237896193</t>
  </si>
  <si>
    <t>krosenlund_com</t>
  </si>
  <si>
    <t>Sat Aug 07 08:25:57 +0000 2021</t>
  </si>
  <si>
    <t>2934931756</t>
  </si>
  <si>
    <t>http://pbs.twimg.com/profile_images/1313476646637391877/vzl3I7Xk_normal.jpg</t>
  </si>
  <si>
    <t>Hovden i Setesdal, Norway</t>
  </si>
  <si>
    <t>http://twitter.com/krosenlund_com/statuses/1423923355237896193</t>
  </si>
  <si>
    <t>1423923251730862080</t>
  </si>
  <si>
    <t>PFreeNWLeeds</t>
  </si>
  <si>
    <t>Sat Aug 07 08:25:33 +0000 2021</t>
  </si>
  <si>
    <t>1173179490895310848</t>
  </si>
  <si>
    <t>http://pbs.twimg.com/profile_images/1350460829024608259/figCbo4P_normal.jpg</t>
  </si>
  <si>
    <t>Leeds, England</t>
  </si>
  <si>
    <t>http://twitter.com/PFreeNWLeeds/statuses/1423923251730862080</t>
  </si>
  <si>
    <t>1423922536082034689</t>
  </si>
  <si>
    <t>Kacperekkkk</t>
  </si>
  <si>
    <t>Sat Aug 07 08:22:42 +0000 2021</t>
  </si>
  <si>
    <t>726632384997789696</t>
  </si>
  <si>
    <t>http://pbs.twimg.com/profile_images/1263787530559913985/Iu0_ual1_normal.jpg</t>
  </si>
  <si>
    <t>Poland</t>
  </si>
  <si>
    <t>http://twitter.com/Kacperekkkk/statuses/1423922536082034689</t>
  </si>
  <si>
    <t>1423922453781299202</t>
  </si>
  <si>
    <t>LondonSons</t>
  </si>
  <si>
    <t>Sat Aug 07 08:22:22 +0000 2021</t>
  </si>
  <si>
    <t>1397092749464285184</t>
  </si>
  <si>
    <t>1423917834070110212</t>
  </si>
  <si>
    <t>http://pbs.twimg.com/profile_images/1397093771339239424/zCOCuSa5_normal.jpg</t>
  </si>
  <si>
    <t>http://twitter.com/LondonSons/statuses/1423922453781299202</t>
  </si>
  <si>
    <t>{"hashtags":[{"text":"Usa","indices":[45,49]},{"text":"Turkeyfire","indices":[50,61]},{"text":"greecefire","indices":[62,73]}],"symbols":[],"user_mentions":[{"screen_name":"Maviturkk","name":"Mavi Türk","id":1291651282676179000,"id_str":"1291651282676178944","indices":[0,10]}],"urls":[]}</t>
  </si>
  <si>
    <t>1423922435318030343</t>
  </si>
  <si>
    <t>duplicityhater</t>
  </si>
  <si>
    <t>Sat Aug 07 08:22:18 +0000 2021</t>
  </si>
  <si>
    <t>1262662931835170816</t>
  </si>
  <si>
    <t>http://pbs.twimg.com/profile_images/1419959163006996482/RO9dR6tV_normal.jpg</t>
  </si>
  <si>
    <t>"Please don't be in love with someone else
Please don't have somebody waiting on you"</t>
  </si>
  <si>
    <t>http://twitter.com/duplicityhater/statuses/1423922435318030343</t>
  </si>
  <si>
    <t>1423922322851827723</t>
  </si>
  <si>
    <t>urhopeworld</t>
  </si>
  <si>
    <t>Sat Aug 07 08:21:51 +0000 2021</t>
  </si>
  <si>
    <t>1262408538191613952</t>
  </si>
  <si>
    <t>http://pbs.twimg.com/profile_images/1404303007748038659/DC4Dxb_X_normal.jpg</t>
  </si>
  <si>
    <t>she/her 16</t>
  </si>
  <si>
    <t>http://twitter.com/urhopeworld/statuses/1423922322851827723</t>
  </si>
  <si>
    <t>1423921789592342531</t>
  </si>
  <si>
    <t>itsrazanhere</t>
  </si>
  <si>
    <t>Sat Aug 07 08:19:44 +0000 2021</t>
  </si>
  <si>
    <t>1312415723315134464</t>
  </si>
  <si>
    <t>http://pbs.twimg.com/profile_images/1423284849700270081/aBxaV0e8_normal.jpg</t>
  </si>
  <si>
    <t>🤍</t>
  </si>
  <si>
    <t>http://twitter.com/itsrazanhere/statuses/1423921789592342531</t>
  </si>
  <si>
    <t>1423920787820527618</t>
  </si>
  <si>
    <t>Karedig_GA</t>
  </si>
  <si>
    <t>Sat Aug 07 08:15:45 +0000 2021</t>
  </si>
  <si>
    <t>560221526</t>
  </si>
  <si>
    <t>http://pbs.twimg.com/profile_images/2155933343/rk2_normal.jpg</t>
  </si>
  <si>
    <t>Paris / Saint-Malo</t>
  </si>
  <si>
    <t>http://twitter.com/Karedig_GA/statuses/1423920787820527618</t>
  </si>
  <si>
    <t>1423920654982713349</t>
  </si>
  <si>
    <t>theotime_</t>
  </si>
  <si>
    <t>Sat Aug 07 08:15:13 +0000 2021</t>
  </si>
  <si>
    <t>716211995071086592</t>
  </si>
  <si>
    <t>http://pbs.twimg.com/profile_images/1358434009622212612/e8xcJECt_normal.jpg</t>
  </si>
  <si>
    <t>Marie Galante en Guadeloupe, F</t>
  </si>
  <si>
    <t>http://twitter.com/theotime_/statuses/1423920654982713349</t>
  </si>
  <si>
    <t>1423919982124027908</t>
  </si>
  <si>
    <t>nightskyblue_</t>
  </si>
  <si>
    <t>Sat Aug 07 08:12:33 +0000 2021</t>
  </si>
  <si>
    <t>4834986732</t>
  </si>
  <si>
    <t>http://pbs.twimg.com/profile_images/1421584916270047232/YtLukPMw_normal.jpg</t>
  </si>
  <si>
    <t>http://twitter.com/nightskyblue_/statuses/1423919982124027908</t>
  </si>
  <si>
    <t>1423919742067298304</t>
  </si>
  <si>
    <t>AngelikiMonnier</t>
  </si>
  <si>
    <t>Sat Aug 07 08:11:36 +0000 2021</t>
  </si>
  <si>
    <t>863139289</t>
  </si>
  <si>
    <t>http://pbs.twimg.com/profile_images/825062747054419972/c66UcLl5_normal.jpg</t>
  </si>
  <si>
    <t>Metz, France</t>
  </si>
  <si>
    <t>http://twitter.com/AngelikiMonnier/statuses/1423919742067298304</t>
  </si>
  <si>
    <t>1423919360666710018</t>
  </si>
  <si>
    <t>98H0NGS</t>
  </si>
  <si>
    <t>Sat Aug 07 08:10:05 +0000 2021</t>
  </si>
  <si>
    <t>1180892839695310849</t>
  </si>
  <si>
    <t>http://pbs.twimg.com/profile_images/1423217989957177344/0n_r7kWi_normal.jpg</t>
  </si>
  <si>
    <t>http://twitter.com/98H0NGS/statuses/1423919360666710018</t>
  </si>
  <si>
    <t>1423919171990085634</t>
  </si>
  <si>
    <t>AnnaPios</t>
  </si>
  <si>
    <t>Sat Aug 07 08:09:20 +0000 2021</t>
  </si>
  <si>
    <t>2801087536</t>
  </si>
  <si>
    <t>http://pbs.twimg.com/profile_images/668529970751369217/sOlIdwS2_normal.jpg</t>
  </si>
  <si>
    <t>http://twitter.com/AnnaPios/statuses/1423919171990085634</t>
  </si>
  <si>
    <t>1423919171319078915</t>
  </si>
  <si>
    <t>Benimiyy</t>
  </si>
  <si>
    <t>1417281190218903557</t>
  </si>
  <si>
    <t>http://pbs.twimg.com/profile_images/1423118901286555652/owy70lc9_normal.jpg</t>
  </si>
  <si>
    <t>México</t>
  </si>
  <si>
    <t>http://twitter.com/Benimiyy/statuses/1423919171319078915</t>
  </si>
  <si>
    <t>{"hashtags":[{"text":"greeceisburning","indices":[236,252]},{"text":"Turkeyfires","indices":[253,265]},{"text":"greecefire","indices":[266,277]}],"symbols":[],"user_mentions":[],"urls":[]}</t>
  </si>
  <si>
    <t>1423919037474480130</t>
  </si>
  <si>
    <t>_yodayado</t>
  </si>
  <si>
    <t>Sat Aug 07 08:08:48 +0000 2021</t>
  </si>
  <si>
    <t>1232245765994508288</t>
  </si>
  <si>
    <t>http://pbs.twimg.com/profile_images/1423645095333482506/FWT_C32r_normal.jpg</t>
  </si>
  <si>
    <t>in your heart</t>
  </si>
  <si>
    <t>http://twitter.com/_yodayado/statuses/1423919037474480130</t>
  </si>
  <si>
    <t>1423919024165965825</t>
  </si>
  <si>
    <t>bloodylolipop</t>
  </si>
  <si>
    <t>Sat Aug 07 08:08:45 +0000 2021</t>
  </si>
  <si>
    <t>4136086573</t>
  </si>
  <si>
    <t>http://pbs.twimg.com/profile_images/1412402345460355072/KQM3Qzb6_normal.jpg</t>
  </si>
  <si>
    <t>ที่ใหนก็ได้โตแล้ว</t>
  </si>
  <si>
    <t>http://twitter.com/bloodylolipop/statuses/1423919024165965825</t>
  </si>
  <si>
    <t>1423918335205548039</t>
  </si>
  <si>
    <t>Kthe79990539</t>
  </si>
  <si>
    <t>Sat Aug 07 08:06:00 +0000 2021</t>
  </si>
  <si>
    <t>19232587</t>
  </si>
  <si>
    <t>ntvde</t>
  </si>
  <si>
    <t>1416621017003343873</t>
  </si>
  <si>
    <t>1423890914733268992</t>
  </si>
  <si>
    <t>http://twitter.com/Kthe79990539/statuses/1423918335205548039</t>
  </si>
  <si>
    <t>{"hashtags":[{"text":"hochwasser","indices":[55,66]},{"text":"greecefire","indices":[67,78]},{"text":"Kipppunkt","indices":[79,89]}],"symbols":[],"user_mentions":[{"screen_name":"ntvde","name":"ntv Nachrichten","id":19232587,"id_str":"19232587","indices":[0,6]}],"urls":[]}</t>
  </si>
  <si>
    <t>1423916688844591104</t>
  </si>
  <si>
    <t>lwthnkr</t>
  </si>
  <si>
    <t>Sat Aug 07 07:59:28 +0000 2021</t>
  </si>
  <si>
    <t>1366347537615970308</t>
  </si>
  <si>
    <t>http://pbs.twimg.com/profile_images/1407899978941419530/Xws6Hlco_normal.jpg</t>
  </si>
  <si>
    <t xml:space="preserve">any </t>
  </si>
  <si>
    <t>http://twitter.com/lwthnkr/statuses/1423916688844591104</t>
  </si>
  <si>
    <t>1423916369960005635</t>
  </si>
  <si>
    <t>Anita_Wahine</t>
  </si>
  <si>
    <t>Sat Aug 07 07:58:12 +0000 2021</t>
  </si>
  <si>
    <t>2509660632</t>
  </si>
  <si>
    <t>http://pbs.twimg.com/profile_images/828542930688176128/7vJY-KXP_normal.jpg</t>
  </si>
  <si>
    <t>maui</t>
  </si>
  <si>
    <t>http://twitter.com/Anita_Wahine/statuses/1423916369960005635</t>
  </si>
  <si>
    <t>1423916369498853377</t>
  </si>
  <si>
    <t>WhitesidePaula</t>
  </si>
  <si>
    <t>3266673671</t>
  </si>
  <si>
    <t>http://pbs.twimg.com/profile_images/1039085602841481216/00bD_gLg_normal.jpg</t>
  </si>
  <si>
    <t>http://twitter.com/WhitesidePaula/statuses/1423916369498853377</t>
  </si>
  <si>
    <t>1423915740432945152</t>
  </si>
  <si>
    <t>kissyboobear</t>
  </si>
  <si>
    <t>Sat Aug 07 07:55:42 +0000 2021</t>
  </si>
  <si>
    <t>1123672444122882053</t>
  </si>
  <si>
    <t>http://pbs.twimg.com/profile_images/1420100992335503361/kAADHFwl_normal.jpg</t>
  </si>
  <si>
    <t>nialls ♡︎</t>
  </si>
  <si>
    <t>http://twitter.com/kissyboobear/statuses/1423915740432945152</t>
  </si>
  <si>
    <t>1423915572245319681</t>
  </si>
  <si>
    <t>TheYellowRose6</t>
  </si>
  <si>
    <t>Sat Aug 07 07:55:02 +0000 2021</t>
  </si>
  <si>
    <t>1149966217161015296</t>
  </si>
  <si>
    <t>http://pbs.twimg.com/profile_images/1149966658481446913/nDNLa6qn_normal.jpg</t>
  </si>
  <si>
    <t>Alaska, USA</t>
  </si>
  <si>
    <t>http://twitter.com/TheYellowRose6/statuses/1423915572245319681</t>
  </si>
  <si>
    <t>{"hashtags":[{"text":"fire","indices":[38,43]},{"text":"greece","indices":[44,51]},{"text":"greecefire","indices":[52,63]}],"symbols":[],"user_mentions":[{"screen_name":"PostCardMeMykon","name":"Mykonos Photo Tour","id":2410843969,"id_str":"2410843969","indices":[3,19]}],"urls":[],"media":[{"id":1423714374754226200,"id_str":"1423714374754226177","indices":[64,87],"media_url":"http://pbs.twimg.com/media/E8IMrkDX0AEQdS2.jpg","media_url_https":"https://pbs.twimg.com/media/E8IMrkDX0AEQdS2.jpg","url":"https://t.co/prE2UZ0xRK","display_url":"pic.twitter.com/prE2UZ0xRK","expanded_url":"https://twitter.com/PostCardMeMykon/status/1423714379720282125/photo/1","type":"photo","sizes":{"thumb":{"w":150,"h":150,"resize":"crop"},"small":{"w":680,"h":680,"resize":"fit"},"large":{"w":1080,"h":1080,"resize":"fit"},"medium":{"w":1080,"h":1080,"resize":"fit"}},"source_status_id":1423714379720282000,"source_status_id_str":"1423714379720282125","source_user_id":2410843969,"source_user_id_str":"2410843969"}]}</t>
  </si>
  <si>
    <t>1423915002927489024</t>
  </si>
  <si>
    <t>naindyffryn1</t>
  </si>
  <si>
    <t>Sat Aug 07 07:52:46 +0000 2021</t>
  </si>
  <si>
    <t>994670687326539777</t>
  </si>
  <si>
    <t>http://pbs.twimg.com/profile_images/1337362524124160001/i1t_eIHy_normal.jpg</t>
  </si>
  <si>
    <t>Republic of Wales</t>
  </si>
  <si>
    <t>http://twitter.com/naindyffryn1/statuses/1423915002927489024</t>
  </si>
  <si>
    <t>1423914934736461826</t>
  </si>
  <si>
    <t>the6thdecade</t>
  </si>
  <si>
    <t>Sat Aug 07 07:52:30 +0000 2021</t>
  </si>
  <si>
    <t>122651246</t>
  </si>
  <si>
    <t>http://pbs.twimg.com/profile_images/1114106289033043968/cpO6wxwf_normal.png</t>
  </si>
  <si>
    <t>Sussex, UK</t>
  </si>
  <si>
    <t>http://twitter.com/the6thdecade/statuses/1423914934736461826</t>
  </si>
  <si>
    <t>{"hashtags":[],"symbols":[],"user_mentions":[{"screen_name":"tranxuillity","name":"Ellie • Stardust 💫 | watching season 1","id":1300396235514359800,"id_str":"1300396235514359809","indices":[3,16]}],"urls":[]}</t>
  </si>
  <si>
    <t>1423914930760204291</t>
  </si>
  <si>
    <t>Elements369</t>
  </si>
  <si>
    <t>Sat Aug 07 07:52:29 +0000 2021</t>
  </si>
  <si>
    <t>1364966557219246085</t>
  </si>
  <si>
    <t>1423574066527707138</t>
  </si>
  <si>
    <t>http://pbs.twimg.com/profile_images/1372911930088816640/SBQ1t8q6_normal.jpg</t>
  </si>
  <si>
    <t>Netherlands</t>
  </si>
  <si>
    <t>http://twitter.com/Elements369/statuses/1423914930760204291</t>
  </si>
  <si>
    <t>{"hashtags":[{"text":"greeceisburning","indices":[45,61]},{"text":"greecefire","indices":[63,74]},{"text":"Athena","indices":[76,83]},{"text":"Greecewildfires","indices":[84,100]}],"symbols":[],"user_mentions":[{"screen_name":"PresidencyGR","name":"President GR","id":1245019759558692900,"id_str":"1245019759558692864","indices":[0,13]},{"screen_name":"PrimeministerGR","name":"Prime Minister GR","id":104298598,"id_str":"104298598","indices":[14,30]},{"screen_name":"pyrosvestiki","name":"Πυροσβεστικό Σώμα","id":158003436,"id_str":"158003436","indices":[31,44]}],"urls":[{"url":"https://t.co/Vlvjj4QKXj","expanded_url":"https://youtu.be/UphR3i_h01Y","display_url":"youtu.be/UphR3i_h01Y","indices":[103,126]}]}</t>
  </si>
  <si>
    <t>1423914571023200259</t>
  </si>
  <si>
    <t>LettreBrest</t>
  </si>
  <si>
    <t>Sat Aug 07 07:51:03 +0000 2021</t>
  </si>
  <si>
    <t>140560631</t>
  </si>
  <si>
    <t>http://pbs.twimg.com/profile_images/666677224649695232/2geaX-px_normal.jpg</t>
  </si>
  <si>
    <t>Paris / Bretagne / France</t>
  </si>
  <si>
    <t>http://twitter.com/LettreBrest/statuses/1423914571023200259</t>
  </si>
  <si>
    <t>{"hashtags":[{"text":"greecefire","indices":[18,29]}],"symbols":[],"user_mentions":[{"screen_name":"vivrvoirvivr","name":"🚩vivrvoirvivr🍉","id":1224739967173365800,"id_str":"1224739967173365760","indices":[3,16]},{"screen_name":"TomCruise","name":"Tom Cruise","id":48410093,"id_str":"48410093","indices":[102,112]}],"urls":[],"media":[{"id":1423908221719388200,"id_str":"1423908221719388162","indices":[113,136],"media_url":"http://pbs.twimg.com/ext_tw_video_thumb/1423908221719388162/pu/img/QOqq6EazGJo_X6K2.jpg","media_url_https":"https://pbs.twimg.com/ext_tw_video_thumb/1423908221719388162/pu/img/QOqq6EazGJo_X6K2.jpg","url":"https://t.co/qG14rMR2sT","display_url":"pic.twitter.com/qG14rMR2sT","expanded_url":"https://twitter.com/vivrvoirvivr/status/1423908931844427782/video/1","type":"photo","sizes":{"thumb":{"w":150,"h":150,"resize":"crop"},"small":{"w":383,"h":680,"resize":"fit"},"large":{"w":720,"h":1280,"resize":"fit"},"medium":{"w":675,"h":1200,"resize":"fit"}},"source_status_id":1423908931844427800,"source_status_id_str":"1423908931844427782","source_user_id":1224739967173365800,"source_user_id_str":"1224739967173365760"}]}</t>
  </si>
  <si>
    <t>1423914334443429889</t>
  </si>
  <si>
    <t>lecimitiermarin</t>
  </si>
  <si>
    <t>Sat Aug 07 07:50:07 +0000 2021</t>
  </si>
  <si>
    <t>1369624025312485376</t>
  </si>
  <si>
    <t>http://pbs.twimg.com/profile_images/1421251610123112453/OhkI2BmP_normal.jpg</t>
  </si>
  <si>
    <t>21 , they/them , eng+ind ok !</t>
  </si>
  <si>
    <t>http://twitter.com/lecimitiermarin/statuses/1423914334443429889</t>
  </si>
  <si>
    <t>1423914295562276866</t>
  </si>
  <si>
    <t>Sat Aug 07 07:49:57 +0000 2021</t>
  </si>
  <si>
    <t>http://twitter.com/4Tchat/statuses/1423914295562276866</t>
  </si>
  <si>
    <t>1423914242848301056</t>
  </si>
  <si>
    <t>zouidilfs</t>
  </si>
  <si>
    <t>Sat Aug 07 07:49:45 +0000 2021</t>
  </si>
  <si>
    <t>1230503766782246913</t>
  </si>
  <si>
    <t>http://pbs.twimg.com/profile_images/1411669547732672518/4G4QBn8C_normal.jpg</t>
  </si>
  <si>
    <t xml:space="preserve">she/her </t>
  </si>
  <si>
    <t>http://twitter.com/zouidilfs/statuses/1423914242848301056</t>
  </si>
  <si>
    <t>1423913557230592005</t>
  </si>
  <si>
    <t>limpan_twt</t>
  </si>
  <si>
    <t>Sat Aug 07 07:47:01 +0000 2021</t>
  </si>
  <si>
    <t>1318223177357680641</t>
  </si>
  <si>
    <t>http://pbs.twimg.com/profile_images/1400059478276513797/e0vaYQ4W_normal.jpg</t>
  </si>
  <si>
    <t>she/her, trying to find out</t>
  </si>
  <si>
    <t>http://twitter.com/limpan_twt/statuses/1423913557230592005</t>
  </si>
  <si>
    <t>1423913520719187968</t>
  </si>
  <si>
    <t>btsarmyNero</t>
  </si>
  <si>
    <t>Sat Aug 07 07:46:53 +0000 2021</t>
  </si>
  <si>
    <t>1099380425619918848</t>
  </si>
  <si>
    <t>http://pbs.twimg.com/profile_images/1335137098148564995/sKUkd43O_normal.jpg</t>
  </si>
  <si>
    <t>In 2nd grade since 2016;age 19</t>
  </si>
  <si>
    <t>http://twitter.com/btsarmyNero/statuses/1423913520719187968</t>
  </si>
  <si>
    <t>1423912696261398530</t>
  </si>
  <si>
    <t>honeyl00ps</t>
  </si>
  <si>
    <t>Sat Aug 07 07:43:36 +0000 2021</t>
  </si>
  <si>
    <t>1108249071867715585</t>
  </si>
  <si>
    <t>http://pbs.twimg.com/profile_images/1421586412948779008/LqIRWU-0_normal.jpg</t>
  </si>
  <si>
    <t xml:space="preserve">wake up in Tokyo </t>
  </si>
  <si>
    <t>http://twitter.com/honeyl00ps/statuses/1423912696261398530</t>
  </si>
  <si>
    <t>1423912538601705472</t>
  </si>
  <si>
    <t>Leeargh</t>
  </si>
  <si>
    <t>Sat Aug 07 07:42:58 +0000 2021</t>
  </si>
  <si>
    <t>132808098</t>
  </si>
  <si>
    <t>http://pbs.twimg.com/profile_images/1336831078636478465/xJxOgg0W_normal.jpg</t>
  </si>
  <si>
    <t>Sydney, New South Wales</t>
  </si>
  <si>
    <t>http://twitter.com/Leeargh/statuses/1423912538601705472</t>
  </si>
  <si>
    <t>1423912460227072001</t>
  </si>
  <si>
    <t>1DemiHenderson_</t>
  </si>
  <si>
    <t>Sat Aug 07 07:42:40 +0000 2021</t>
  </si>
  <si>
    <t>1971124147</t>
  </si>
  <si>
    <t>http://pbs.twimg.com/profile_images/1168758785604759554/KoK7oPKn_normal.jpg</t>
  </si>
  <si>
    <t>http://twitter.com/1DemiHenderson_/statuses/1423912460227072001</t>
  </si>
  <si>
    <t>1423912319667560448</t>
  </si>
  <si>
    <t>robvprime</t>
  </si>
  <si>
    <t>Sat Aug 07 07:42:06 +0000 2021</t>
  </si>
  <si>
    <t>2595747649</t>
  </si>
  <si>
    <t>http://pbs.twimg.com/profile_images/1125979417455550464/aBss1lbL_normal.jpg</t>
  </si>
  <si>
    <t>http://twitter.com/robvprime/statuses/1423912319667560448</t>
  </si>
  <si>
    <t>1423912269499482117</t>
  </si>
  <si>
    <t>TheBusinessNet</t>
  </si>
  <si>
    <t>Sat Aug 07 07:41:54 +0000 2021</t>
  </si>
  <si>
    <t>108294601</t>
  </si>
  <si>
    <t>http://pbs.twimg.com/profile_images/1224243967258189827/FyADq4xR_normal.jpg</t>
  </si>
  <si>
    <t>Europe</t>
  </si>
  <si>
    <t>http://twitter.com/TheBusinessNet/statuses/1423912269499482117</t>
  </si>
  <si>
    <t>1423912036187115520</t>
  </si>
  <si>
    <t>Maitre_Canches</t>
  </si>
  <si>
    <t>Sat Aug 07 07:40:59 +0000 2021</t>
  </si>
  <si>
    <t>1167704748876881920</t>
  </si>
  <si>
    <t>http://pbs.twimg.com/profile_images/1358119671493496832/Oilcgpst_normal.jpg</t>
  </si>
  <si>
    <t>http://twitter.com/Maitre_Canches/statuses/1423912036187115520</t>
  </si>
  <si>
    <t>{"hashtags":[{"text":"Aghios","indices":[112,119]}],"symbols":[],"user_mentions":[{"screen_name":"ClementineAthan","name":"Clémentine Athanasiadis","id":477837657,"id_str":"477837657","indices":[3,19]}],"urls":[]}</t>
  </si>
  <si>
    <t>1423911994134986755</t>
  </si>
  <si>
    <t>BillDole7</t>
  </si>
  <si>
    <t>Sat Aug 07 07:40:49 +0000 2021</t>
  </si>
  <si>
    <t>1148362281954058241</t>
  </si>
  <si>
    <t>http://pbs.twimg.com/profile_images/1304547187179782144/-Ef_bnS6_normal.jpg</t>
  </si>
  <si>
    <t>http://twitter.com/BillDole7/statuses/1423911994134986755</t>
  </si>
  <si>
    <t>1423911905391824897</t>
  </si>
  <si>
    <t>suhyungieee</t>
  </si>
  <si>
    <t>Sat Aug 07 07:40:27 +0000 2021</t>
  </si>
  <si>
    <t>1291264813000036353</t>
  </si>
  <si>
    <t>http://pbs.twimg.com/profile_images/1410259201725583369/tfKxbDDr_normal.jpg</t>
  </si>
  <si>
    <t>Dhaka, Bangladesh 🇧🇩</t>
  </si>
  <si>
    <t>http://twitter.com/suhyungieee/statuses/1423911905391824897</t>
  </si>
  <si>
    <t>1423911813444476929</t>
  </si>
  <si>
    <t>xynyxs</t>
  </si>
  <si>
    <t>Sat Aug 07 07:40:05 +0000 2021</t>
  </si>
  <si>
    <t>227488865</t>
  </si>
  <si>
    <t>http://pbs.twimg.com/profile_images/1192308155/Picture_1_normal.jpg</t>
  </si>
  <si>
    <t>http://twitter.com/xynyxs/statuses/1423911813444476929</t>
  </si>
  <si>
    <t>{"hashtags":[{"text":"Greece","indices":[18,25]},{"text":"Greece","indices":[108,115]},{"text":"greecefire","indices":[116,127]}],"symbols":[],"user_mentions":[{"screen_name":"rahulrajnews","name":"Rahul Upadhyay","id":2351379012,"id_str":"2351379012","indices":[3,16]}],"urls":[]}</t>
  </si>
  <si>
    <t>1423911732796223488</t>
  </si>
  <si>
    <t>AaravSeth_</t>
  </si>
  <si>
    <t>Sat Aug 07 07:39:46 +0000 2021</t>
  </si>
  <si>
    <t>926309671773683712</t>
  </si>
  <si>
    <t>http://pbs.twimg.com/profile_images/1397442178998177797/jQlcKO6n_normal.jpg</t>
  </si>
  <si>
    <t>http://twitter.com/AaravSeth_/statuses/1423911732796223488</t>
  </si>
  <si>
    <t>1423911671081414660</t>
  </si>
  <si>
    <t>RiottKiri</t>
  </si>
  <si>
    <t>Sat Aug 07 07:39:32 +0000 2021</t>
  </si>
  <si>
    <t>1346560141823520770</t>
  </si>
  <si>
    <t>http://pbs.twimg.com/profile_images/1423895115085516805/IzttjYmK_normal.jpg</t>
  </si>
  <si>
    <t xml:space="preserve">18! Ae/they/it! </t>
  </si>
  <si>
    <t>http://twitter.com/RiottKiri/statuses/1423911671081414660</t>
  </si>
  <si>
    <t>1423911421826551808</t>
  </si>
  <si>
    <t>dunnosaraah</t>
  </si>
  <si>
    <t>Sat Aug 07 07:38:32 +0000 2021</t>
  </si>
  <si>
    <t>1351598388169633792</t>
  </si>
  <si>
    <t>http://pbs.twimg.com/profile_images/1388452515407085569/U_cpBMzH_normal.jpg</t>
  </si>
  <si>
    <t>http://twitter.com/dunnosaraah/statuses/1423911421826551808</t>
  </si>
  <si>
    <t>1423910938227351552</t>
  </si>
  <si>
    <t>wankonyankorick</t>
  </si>
  <si>
    <t>Sat Aug 07 07:36:37 +0000 2021</t>
  </si>
  <si>
    <t>3178614068</t>
  </si>
  <si>
    <t>http://twitter.com/wankonyankorick/statuses/1423910938227351552</t>
  </si>
  <si>
    <t>{"hashtags":[{"text":"GreeceEvia","indices":[18,29]},{"text":"wildfires","indices":[31,41]}],"symbols":[],"user_mentions":[{"screen_name":"ibrahim27914","name":"Ibrahim27914","id":1391500520393568300,"id_str":"1391500520393568256","indices":[3,16]}],"urls":[]}</t>
  </si>
  <si>
    <t>1423910630638202881</t>
  </si>
  <si>
    <t>TomsTweeters</t>
  </si>
  <si>
    <t>Sat Aug 07 07:35:23 +0000 2021</t>
  </si>
  <si>
    <t>1205202374765232130</t>
  </si>
  <si>
    <t>http://pbs.twimg.com/profile_images/1407046985895579649/jrN1GHF2_normal.jpg</t>
  </si>
  <si>
    <t>http://twitter.com/TomsTweeters/statuses/1423910630638202881</t>
  </si>
  <si>
    <t>1423910086100062212</t>
  </si>
  <si>
    <t>Namjinfariy</t>
  </si>
  <si>
    <t>Sat Aug 07 07:33:14 +0000 2021</t>
  </si>
  <si>
    <t>1273915015356014592</t>
  </si>
  <si>
    <t>http://pbs.twimg.com/profile_images/1418833820757991430/tb1UiCUv_normal.jpg</t>
  </si>
  <si>
    <t>She/her 🇲🇽 14</t>
  </si>
  <si>
    <t>http://twitter.com/Namjinfariy/statuses/1423910086100062212</t>
  </si>
  <si>
    <t>1423910031997558784</t>
  </si>
  <si>
    <t>gowonthemoon</t>
  </si>
  <si>
    <t>Sat Aug 07 07:33:01 +0000 2021</t>
  </si>
  <si>
    <t>3145400449</t>
  </si>
  <si>
    <t>http://pbs.twimg.com/profile_images/1416973676407181314/qlcOWYrh_normal.jpg</t>
  </si>
  <si>
    <t>+60🏳️‍🌈⚢♑ ORBIT O1</t>
  </si>
  <si>
    <t>http://twitter.com/gowonthemoon/statuses/1423910031997558784</t>
  </si>
  <si>
    <t>1423909906789412867</t>
  </si>
  <si>
    <t>JfRabilloud</t>
  </si>
  <si>
    <t>Sat Aug 07 07:32:31 +0000 2021</t>
  </si>
  <si>
    <t>878660390</t>
  </si>
  <si>
    <t>http://pbs.twimg.com/profile_images/3324483752/11024bbef7bd1b2144995503f37523e7_normal.jpeg</t>
  </si>
  <si>
    <t>http://twitter.com/JfRabilloud/statuses/1423909906789412867</t>
  </si>
  <si>
    <t>1423909702254092293</t>
  </si>
  <si>
    <t>kendemalamu</t>
  </si>
  <si>
    <t>Sat Aug 07 07:31:42 +0000 2021</t>
  </si>
  <si>
    <t>1085214811137474560</t>
  </si>
  <si>
    <t>http://pbs.twimg.com/profile_images/1223598382234718210/mitNGKkn_normal.jpg</t>
  </si>
  <si>
    <t>http://twitter.com/kendemalamu/statuses/1423909702254092293</t>
  </si>
  <si>
    <t>1423909611577528320</t>
  </si>
  <si>
    <t>COSTESLionelEr</t>
  </si>
  <si>
    <t>Sat Aug 07 07:31:21 +0000 2021</t>
  </si>
  <si>
    <t>811538128213254146</t>
  </si>
  <si>
    <t>http://pbs.twimg.com/profile_images/811540879882276865/cNMPOe2s_normal.jpg</t>
  </si>
  <si>
    <t>http://twitter.com/COSTESLionelEr/statuses/1423909611577528320</t>
  </si>
  <si>
    <t>1423909272975515649</t>
  </si>
  <si>
    <t>ToBeSoBrave132</t>
  </si>
  <si>
    <t>Sat Aug 07 07:30:00 +0000 2021</t>
  </si>
  <si>
    <t>3428105343</t>
  </si>
  <si>
    <t>http://pbs.twimg.com/profile_images/1418281452689666053/X5zCvYpn_normal.jpg</t>
  </si>
  <si>
    <t>http://twitter.com/ToBeSoBrave132/statuses/1423909272975515649</t>
  </si>
  <si>
    <t>1423908931844427782</t>
  </si>
  <si>
    <t>vivrvoirvivr</t>
  </si>
  <si>
    <t>Sat Aug 07 07:28:38 +0000 2021</t>
  </si>
  <si>
    <t>1224739967173365760</t>
  </si>
  <si>
    <t>http://pbs.twimg.com/profile_images/1402029884449427456/Na2AwGhw_normal.jpg</t>
  </si>
  <si>
    <t>http://twitter.com/vivrvoirvivr/statuses/1423908931844427782</t>
  </si>
  <si>
    <t>{"hashtags":[{"text":"greecefire","indices":[0,11]}],"symbols":[],"user_mentions":[{"screen_name":"TomCruise","name":"Tom Cruise","id":48410093,"id_str":"48410093","indices":[84,94]}],"urls":[],"media":[{"id":1423908221719388200,"id_str":"1423908221719388162","indices":[95,118],"media_url":"http://pbs.twimg.com/ext_tw_video_thumb/1423908221719388162/pu/img/QOqq6EazGJo_X6K2.jpg","media_url_https":"https://pbs.twimg.com/ext_tw_video_thumb/1423908221719388162/pu/img/QOqq6EazGJo_X6K2.jpg","url":"https://t.co/qG14rMR2sT","display_url":"pic.twitter.com/qG14rMR2sT","expanded_url":"https://twitter.com/vivrvoirvivr/status/1423908931844427782/video/1","type":"photo","sizes":{"thumb":{"w":150,"h":150,"resize":"crop"},"small":{"w":383,"h":680,"resize":"fit"},"large":{"w":720,"h":1280,"resize":"fit"},"medium":{"w":675,"h":1200,"resize":"fit"}}}]}</t>
  </si>
  <si>
    <t>1423908762910269442</t>
  </si>
  <si>
    <t>side_kelay</t>
  </si>
  <si>
    <t>Sat Aug 07 07:27:58 +0000 2021</t>
  </si>
  <si>
    <t>1376901747839442947</t>
  </si>
  <si>
    <t>http://pbs.twimg.com/profile_images/1416844543798910978/9BSAqoI__normal.jpg</t>
  </si>
  <si>
    <t>http://twitter.com/side_kelay/statuses/1423908762910269442</t>
  </si>
  <si>
    <t>1423908391450300419</t>
  </si>
  <si>
    <t>Marcheur93</t>
  </si>
  <si>
    <t>Sat Aug 07 07:26:30 +0000 2021</t>
  </si>
  <si>
    <t>829076410841038848</t>
  </si>
  <si>
    <t>http://pbs.twimg.com/profile_images/1240048540212215809/yhA8I5S9_normal.jpg</t>
  </si>
  <si>
    <t>Saint-Denis, France</t>
  </si>
  <si>
    <t>http://twitter.com/Marcheur93/statuses/1423908391450300419</t>
  </si>
  <si>
    <t>1423908222839230467</t>
  </si>
  <si>
    <t>redmayne_robert</t>
  </si>
  <si>
    <t>Sat Aug 07 07:25:49 +0000 2021</t>
  </si>
  <si>
    <t>952636350158819328</t>
  </si>
  <si>
    <t>http://pbs.twimg.com/profile_images/1313850437204955137/BenjAoY0_normal.jpg</t>
  </si>
  <si>
    <t>TELFORD UK</t>
  </si>
  <si>
    <t>http://twitter.com/redmayne_robert/statuses/1423908222839230467</t>
  </si>
  <si>
    <t>1423908146767011848</t>
  </si>
  <si>
    <t>NikkyNarcotic</t>
  </si>
  <si>
    <t>Sat Aug 07 07:25:31 +0000 2021</t>
  </si>
  <si>
    <t>286454196</t>
  </si>
  <si>
    <t>http://pbs.twimg.com/profile_images/1257161179278929920/zpmaO-uv_normal.jpg</t>
  </si>
  <si>
    <t>California, USA</t>
  </si>
  <si>
    <t>http://twitter.com/NikkyNarcotic/statuses/1423908146767011848</t>
  </si>
  <si>
    <t>1423908018132066304</t>
  </si>
  <si>
    <t>mrEmTee</t>
  </si>
  <si>
    <t>Sat Aug 07 07:25:01 +0000 2021</t>
  </si>
  <si>
    <t>4329928102</t>
  </si>
  <si>
    <t>http://pbs.twimg.com/profile_images/1411055431749865475/QkxS3B1S_normal.jpg</t>
  </si>
  <si>
    <t>Conwy, North Wales</t>
  </si>
  <si>
    <t>http://twitter.com/mrEmTee/statuses/1423908018132066304</t>
  </si>
  <si>
    <t>1423907180244201472</t>
  </si>
  <si>
    <t>JeahUlan</t>
  </si>
  <si>
    <t>Sat Aug 07 07:21:41 +0000 2021</t>
  </si>
  <si>
    <t>1158302885471346689</t>
  </si>
  <si>
    <t>http://pbs.twimg.com/profile_images/1416725810925379584/pG5BpY1k_normal.jpg</t>
  </si>
  <si>
    <t xml:space="preserve">SA PUSO MOW/ SHE·HER/ G MINOR </t>
  </si>
  <si>
    <t>http://twitter.com/JeahUlan/statuses/1423907180244201472</t>
  </si>
  <si>
    <t>1423906905580310530</t>
  </si>
  <si>
    <t>ravnify</t>
  </si>
  <si>
    <t>Sat Aug 07 07:20:35 +0000 2021</t>
  </si>
  <si>
    <t>1085688891280183296</t>
  </si>
  <si>
    <t>http://pbs.twimg.com/profile_images/1422943715996409857/91t22Q4x_normal.jpg</t>
  </si>
  <si>
    <t>she/her - 16</t>
  </si>
  <si>
    <t>http://twitter.com/ravnify/statuses/1423906905580310530</t>
  </si>
  <si>
    <t>1423905591869599750</t>
  </si>
  <si>
    <t>samgostanian1</t>
  </si>
  <si>
    <t>Sat Aug 07 07:15:22 +0000 2021</t>
  </si>
  <si>
    <t>3950909298</t>
  </si>
  <si>
    <t>http://pbs.twimg.com/profile_images/1422981089476235271/bVQCcW4R_normal.jpg</t>
  </si>
  <si>
    <t>http://twitter.com/samgostanian1/statuses/1423905591869599750</t>
  </si>
  <si>
    <t>1423905450454491138</t>
  </si>
  <si>
    <t>OChenault</t>
  </si>
  <si>
    <t>Sat Aug 07 07:14:48 +0000 2021</t>
  </si>
  <si>
    <t>703609806</t>
  </si>
  <si>
    <t>http://pbs.twimg.com/profile_images/1233144283823144960/s9F6GECW_normal.jpg</t>
  </si>
  <si>
    <t>Sacramento</t>
  </si>
  <si>
    <t>http://twitter.com/OChenault/statuses/1423905450454491138</t>
  </si>
  <si>
    <t>1423905431705976833</t>
  </si>
  <si>
    <t>I_SteveL</t>
  </si>
  <si>
    <t>Sat Aug 07 07:14:44 +0000 2021</t>
  </si>
  <si>
    <t>885765926036979713</t>
  </si>
  <si>
    <t>http://pbs.twimg.com/profile_images/1423303496141459462/uLp3sKBS_normal.jpg</t>
  </si>
  <si>
    <t>http://twitter.com/I_SteveL/statuses/1423905431705976833</t>
  </si>
  <si>
    <t>1423905013533904896</t>
  </si>
  <si>
    <t>afao94</t>
  </si>
  <si>
    <t>Sat Aug 07 07:13:04 +0000 2021</t>
  </si>
  <si>
    <t>215634829</t>
  </si>
  <si>
    <t>http://pbs.twimg.com/profile_images/1129432041454538755/ebmghwxI_normal.jpg</t>
  </si>
  <si>
    <t>Ile-de-France, France</t>
  </si>
  <si>
    <t>http://twitter.com/afao94/statuses/1423905013533904896</t>
  </si>
  <si>
    <t>1423904654648250368</t>
  </si>
  <si>
    <t>varbcentral</t>
  </si>
  <si>
    <t>Sat Aug 07 07:11:39 +0000 2021</t>
  </si>
  <si>
    <t>1350258644328189953</t>
  </si>
  <si>
    <t>http://pbs.twimg.com/profile_images/1414622723708395521/iz32MPW1_normal.jpg</t>
  </si>
  <si>
    <t>(he/him) gay asian 19 loonatbz</t>
  </si>
  <si>
    <t>http://twitter.com/varbcentral/statuses/1423904654648250368</t>
  </si>
  <si>
    <t>1423904369632681988</t>
  </si>
  <si>
    <t>angelmoomoon</t>
  </si>
  <si>
    <t>Sat Aug 07 07:10:31 +0000 2021</t>
  </si>
  <si>
    <t>1271766707724410881</t>
  </si>
  <si>
    <t>http://pbs.twimg.com/profile_images/1407592005136359430/H3YwIhsT_normal.jpg</t>
  </si>
  <si>
    <t>Peraya/ rbw artists stan</t>
  </si>
  <si>
    <t>http://twitter.com/angelmoomoon/statuses/1423904369632681988</t>
  </si>
  <si>
    <t>1423904223863975939</t>
  </si>
  <si>
    <t>wonkihhh</t>
  </si>
  <si>
    <t>Sat Aug 07 07:09:56 +0000 2021</t>
  </si>
  <si>
    <t>2720073470</t>
  </si>
  <si>
    <t>http://pbs.twimg.com/profile_images/1406337132751462405/yqPhfOQL_normal.jpg</t>
  </si>
  <si>
    <t>mentally at an ateez concert</t>
  </si>
  <si>
    <t>http://twitter.com/wonkihhh/statuses/1423904223863975939</t>
  </si>
  <si>
    <t>1423903886142750722</t>
  </si>
  <si>
    <t>StudioMimiche</t>
  </si>
  <si>
    <t>Sat Aug 07 07:08:35 +0000 2021</t>
  </si>
  <si>
    <t>1129177441</t>
  </si>
  <si>
    <t>http://pbs.twimg.com/profile_images/1416185041437315074/XsYoc40x_normal.jpg</t>
  </si>
  <si>
    <t>Paris, Ile-de-France</t>
  </si>
  <si>
    <t>http://twitter.com/StudioMimiche/statuses/1423903886142750722</t>
  </si>
  <si>
    <t>1423903702801424386</t>
  </si>
  <si>
    <t>oneuskiz</t>
  </si>
  <si>
    <t>Sat Aug 07 07:07:52 +0000 2021</t>
  </si>
  <si>
    <t>1396046204505665538</t>
  </si>
  <si>
    <t>http://pbs.twimg.com/profile_images/1424007960733306884/GEhPPdoo_normal.jpg</t>
  </si>
  <si>
    <t>she they sun</t>
  </si>
  <si>
    <t>http://twitter.com/oneuskiz/statuses/1423903702801424386</t>
  </si>
  <si>
    <t>1423903138256363527</t>
  </si>
  <si>
    <t>Ahga_OoRers</t>
  </si>
  <si>
    <t>Sat Aug 07 07:05:37 +0000 2021</t>
  </si>
  <si>
    <t>1289147089495064577</t>
  </si>
  <si>
    <t>http://pbs.twimg.com/profile_images/1396869211297783809/NI0Os7yS_normal.png</t>
  </si>
  <si>
    <t>http://twitter.com/Ahga_OoRers/statuses/1423903138256363527</t>
  </si>
  <si>
    <t>1423903077522837509</t>
  </si>
  <si>
    <t>97FREELOVE</t>
  </si>
  <si>
    <t>Sat Aug 07 07:05:23 +0000 2021</t>
  </si>
  <si>
    <t>1294503146593517568</t>
  </si>
  <si>
    <t>http://pbs.twimg.com/profile_images/1424022526611521536/OpTA-om5_normal.jpg</t>
  </si>
  <si>
    <t>loonateenday 🦋 rcbyf</t>
  </si>
  <si>
    <t>http://twitter.com/97FREELOVE/statuses/1423903077522837509</t>
  </si>
  <si>
    <t>1423902852548743168</t>
  </si>
  <si>
    <t>met_gac</t>
  </si>
  <si>
    <t>Sat Aug 07 07:04:29 +0000 2021</t>
  </si>
  <si>
    <t>893391517561241602</t>
  </si>
  <si>
    <t>http://pbs.twimg.com/profile_images/1421074586918027272/UkUinrJa_normal.jpg</t>
  </si>
  <si>
    <t>http://twitter.com/met_gac/statuses/1423902852548743168</t>
  </si>
  <si>
    <t>1423902728850481155</t>
  </si>
  <si>
    <t>cIareberrykate</t>
  </si>
  <si>
    <t>Sat Aug 07 07:04:00 +0000 2021</t>
  </si>
  <si>
    <t>1382058275806576658</t>
  </si>
  <si>
    <t>http://pbs.twimg.com/profile_images/1422103893329301507/QIv1vDJE_normal.jpg</t>
  </si>
  <si>
    <t>http://twitter.com/cIareberrykate/statuses/1423902728850481155</t>
  </si>
  <si>
    <t>1423902334401318915</t>
  </si>
  <si>
    <t>Ikiroh</t>
  </si>
  <si>
    <t>Sat Aug 07 07:02:26 +0000 2021</t>
  </si>
  <si>
    <t>218889029</t>
  </si>
  <si>
    <t>http://pbs.twimg.com/profile_images/1412456429533941765/UXePIhWa_normal.jpg</t>
  </si>
  <si>
    <t>Toulouse</t>
  </si>
  <si>
    <t>http://twitter.com/Ikiroh/statuses/1423902334401318915</t>
  </si>
  <si>
    <t>1423902153073061890</t>
  </si>
  <si>
    <t>gowondorii</t>
  </si>
  <si>
    <t>Sat Aug 07 07:01:42 +0000 2021</t>
  </si>
  <si>
    <t>1392000351948087298</t>
  </si>
  <si>
    <t>http://pbs.twimg.com/profile_images/1422851367165591552/QBKSIDqp_normal.jpg</t>
  </si>
  <si>
    <t>http://twitter.com/gowondorii/statuses/1423902153073061890</t>
  </si>
  <si>
    <t>1423902056868372480</t>
  </si>
  <si>
    <t>zaynfangirI</t>
  </si>
  <si>
    <t>Sat Aug 07 07:01:19 +0000 2021</t>
  </si>
  <si>
    <t>1274339228336431109</t>
  </si>
  <si>
    <t>http://pbs.twimg.com/profile_images/1421500979330093056/sGUb50Cd_normal.jpg</t>
  </si>
  <si>
    <t>she/her 17 solo z</t>
  </si>
  <si>
    <t>http://twitter.com/zaynfangirI/statuses/1423902056868372480</t>
  </si>
  <si>
    <t>1423900702527561728</t>
  </si>
  <si>
    <t>heIIishbaby</t>
  </si>
  <si>
    <t>Sat Aug 07 06:55:56 +0000 2021</t>
  </si>
  <si>
    <t>835315962480058368</t>
  </si>
  <si>
    <t>http://pbs.twimg.com/profile_images/1422415056147521541/RQRPDXTk_normal.jpg</t>
  </si>
  <si>
    <t>http://twitter.com/heIIishbaby/statuses/1423900702527561728</t>
  </si>
  <si>
    <t>1423900602145202176</t>
  </si>
  <si>
    <t>donkiho_pa</t>
  </si>
  <si>
    <t>Sat Aug 07 06:55:33 +0000 2021</t>
  </si>
  <si>
    <t>828507563310227456</t>
  </si>
  <si>
    <t>http://pbs.twimg.com/profile_images/1354362462812790785/oZRknUMY_normal.png</t>
  </si>
  <si>
    <t>http://twitter.com/donkiho_pa/statuses/1423900602145202176</t>
  </si>
  <si>
    <t>1423900363464216580</t>
  </si>
  <si>
    <t>CynicMouthpiece</t>
  </si>
  <si>
    <t>Sat Aug 07 06:54:36 +0000 2021</t>
  </si>
  <si>
    <t>1149692213707755521</t>
  </si>
  <si>
    <t>http://pbs.twimg.com/profile_images/1422440197950689302/o5Q5KDRC_normal.jpg</t>
  </si>
  <si>
    <t>Somewhere not here</t>
  </si>
  <si>
    <t>http://twitter.com/CynicMouthpiece/statuses/1423900363464216580</t>
  </si>
  <si>
    <t>1423900040867635200</t>
  </si>
  <si>
    <t>myfavoritescene</t>
  </si>
  <si>
    <t>Sat Aug 07 06:53:19 +0000 2021</t>
  </si>
  <si>
    <t>128891933</t>
  </si>
  <si>
    <t>http://pbs.twimg.com/profile_images/1694896876/icon4345957320096367674IMG_4001_trim_normal.jpg</t>
  </si>
  <si>
    <t>http://twitter.com/myfavoritescene/statuses/1423900040867635200</t>
  </si>
  <si>
    <t>1423899947565469698</t>
  </si>
  <si>
    <t>Itachedd</t>
  </si>
  <si>
    <t>Sat Aug 07 06:52:56 +0000 2021</t>
  </si>
  <si>
    <t>1209217304090890240</t>
  </si>
  <si>
    <t>http://pbs.twimg.com/profile_images/1394741527952433155/CgPm-O5n_normal.jpg</t>
  </si>
  <si>
    <t>http://twitter.com/Itachedd/statuses/1423899947565469698</t>
  </si>
  <si>
    <t>1423899890506244103</t>
  </si>
  <si>
    <t>vips22</t>
  </si>
  <si>
    <t>Sat Aug 07 06:52:43 +0000 2021</t>
  </si>
  <si>
    <t>47958980</t>
  </si>
  <si>
    <t>http://pbs.twimg.com/profile_images/1316051959716118528/yLJc6oO4_normal.jpg</t>
  </si>
  <si>
    <t>http://twitter.com/vips22/statuses/1423899890506244103</t>
  </si>
  <si>
    <t>1423899682594443265</t>
  </si>
  <si>
    <t>trapsiyeons</t>
  </si>
  <si>
    <t>Sat Aug 07 06:51:53 +0000 2021</t>
  </si>
  <si>
    <t>1189515491640934400</t>
  </si>
  <si>
    <t>http://pbs.twimg.com/profile_images/1417467140400050184/s0TOSmrA_normal.jpg</t>
  </si>
  <si>
    <t>19 / blk lesbian / she.her</t>
  </si>
  <si>
    <t>http://twitter.com/trapsiyeons/statuses/1423899682594443265</t>
  </si>
  <si>
    <t>1423899564562477057</t>
  </si>
  <si>
    <t>etherealtaegyu</t>
  </si>
  <si>
    <t>Sat Aug 07 06:51:25 +0000 2021</t>
  </si>
  <si>
    <t>1065941704673452032</t>
  </si>
  <si>
    <t>http://pbs.twimg.com/profile_images/1423851658556055558/XPm2jQed_normal.png</t>
  </si>
  <si>
    <t>choi san . . . rcbyf ♡</t>
  </si>
  <si>
    <t>http://twitter.com/etherealtaegyu/statuses/1423899564562477057</t>
  </si>
  <si>
    <t>1423899230222143489</t>
  </si>
  <si>
    <t>ArnaudDubois69</t>
  </si>
  <si>
    <t>Sat Aug 07 06:50:05 +0000 2021</t>
  </si>
  <si>
    <t>2925894803</t>
  </si>
  <si>
    <t>http://pbs.twimg.com/profile_images/1275847864690921482/RLy9IG06_normal.jpg</t>
  </si>
  <si>
    <t>Rhône, Rhône-Alpes</t>
  </si>
  <si>
    <t>http://twitter.com/ArnaudDubois69/statuses/1423899230222143489</t>
  </si>
  <si>
    <t>1423899191709929476</t>
  </si>
  <si>
    <t>3226Pankaa</t>
  </si>
  <si>
    <t>Sat Aug 07 06:49:56 +0000 2021</t>
  </si>
  <si>
    <t>1208724897951895553</t>
  </si>
  <si>
    <t>http://pbs.twimg.com/profile_images/1424061532409901056/YGOgm1Ka_normal.jpg</t>
  </si>
  <si>
    <t>http://twitter.com/3226Pankaa/statuses/1423899191709929476</t>
  </si>
  <si>
    <t>1423899179118694401</t>
  </si>
  <si>
    <t>afleurot</t>
  </si>
  <si>
    <t>Sat Aug 07 06:49:53 +0000 2021</t>
  </si>
  <si>
    <t>42389090</t>
  </si>
  <si>
    <t>http://pbs.twimg.com/profile_images/743923937868906496/VHb_Q0Yk_normal.jpg</t>
  </si>
  <si>
    <t>http://twitter.com/afleurot/statuses/1423899179118694401</t>
  </si>
  <si>
    <t>1423899076177793026</t>
  </si>
  <si>
    <t>heejinsoulverse</t>
  </si>
  <si>
    <t>Sat Aug 07 06:49:29 +0000 2021</t>
  </si>
  <si>
    <t>1160742789719588865</t>
  </si>
  <si>
    <t>http://pbs.twimg.com/profile_images/1416352388248600579/ii6hiLaO_normal.jpg</t>
  </si>
  <si>
    <t>🇺🇲🇵🇭</t>
  </si>
  <si>
    <t>http://twitter.com/heejinsoulverse/statuses/1423899076177793026</t>
  </si>
  <si>
    <t>1423899050202468354</t>
  </si>
  <si>
    <t>i43ksn</t>
  </si>
  <si>
    <t>Sat Aug 07 06:49:22 +0000 2021</t>
  </si>
  <si>
    <t>1358039037307592708</t>
  </si>
  <si>
    <t>http://pbs.twimg.com/profile_images/1423887189792854016/Rf2Qxo3T_normal.jpg</t>
  </si>
  <si>
    <t>http://twitter.com/i43ksn/statuses/1423899050202468354</t>
  </si>
  <si>
    <t>{"hashtags":[],"symbols":[],"user_mentions":[{"screen_name":"tranxuillity","name":"Ellie • Stardust 💫","id":1300396235514359800,"id_str":"1300396235514359809","indices":[3,16]}],"urls":[]}</t>
  </si>
  <si>
    <t>1423898761806458882</t>
  </si>
  <si>
    <t>dzdwidv</t>
  </si>
  <si>
    <t>Sat Aug 07 06:48:14 +0000 2021</t>
  </si>
  <si>
    <t>1317169815455518720</t>
  </si>
  <si>
    <t>http://pbs.twimg.com/profile_images/1397435926792577032/9vnEhxMD_normal.jpg</t>
  </si>
  <si>
    <t>Ruhrgebiet, NRW, Deutschland</t>
  </si>
  <si>
    <t>http://twitter.com/dzdwidv/statuses/1423898761806458882</t>
  </si>
  <si>
    <t>{"hashtags":[{"text":"rhodes","indices":[67,74]},{"text":"rhodos","indices":[75,82]},{"text":"fire","indices":[83,88]},{"text":"greecefire","indices":[89,100]}],"symbols":[],"user_mentions":[{"screen_name":"rizzolini","name":"Alessandro Rizzolini","id":113093783,"id_str":"113093783","indices":[3,13]}],"urls":[],"media":[{"id":1422153717130858500,"id_str":"1422153717130858503","indices":[101,124],"media_url":"http://pbs.twimg.com/ext_tw_video_thumb/1422153717130858503/pu/img/SfB722SCSXu8i1Qb.jpg","media_url_https":"https://pbs.twimg.com/ext_tw_video_thumb/1422153717130858503/pu/img/SfB722SCSXu8i1Qb.jpg","url":"https://t.co/TyhuaIE2jW","display_url":"pic.twitter.com/TyhuaIE2jW","expanded_url":"https://twitter.com/rizzolini/status/1422154459019464709/video/1","type":"photo","sizes":{"thumb":{"w":150,"h":150,"resize":"crop"},"small":{"w":383,"h":680,"resize":"fit"},"large":{"w":720,"h":1280,"resize":"fit"},"medium":{"w":675,"h":1200,"resize":"fit"}},"source_status_id":1422154459019464700,"source_status_id_str":"1422154459019464709","source_user_id":113093783,"source_user_id_str":"113093783"}]}</t>
  </si>
  <si>
    <t>1423898225711386624</t>
  </si>
  <si>
    <t>EWestaway</t>
  </si>
  <si>
    <t>Sat Aug 07 06:46:06 +0000 2021</t>
  </si>
  <si>
    <t>584859744</t>
  </si>
  <si>
    <t>http://pbs.twimg.com/profile_images/2881553055/1476169d82ff809cd781136c22ccc1f0_normal.jpeg</t>
  </si>
  <si>
    <t>http://twitter.com/EWestaway/statuses/1423898225711386624</t>
  </si>
  <si>
    <t>1423898049009627139</t>
  </si>
  <si>
    <t>myyhaiir</t>
  </si>
  <si>
    <t>Sat Aug 07 06:45:24 +0000 2021</t>
  </si>
  <si>
    <t>1295415967439355906</t>
  </si>
  <si>
    <t>http://pbs.twimg.com/profile_images/1420710888479379458/nXweOTLj_normal.jpg</t>
  </si>
  <si>
    <t xml:space="preserve">she/her | minor </t>
  </si>
  <si>
    <t>http://twitter.com/myyhaiir/statuses/1423898049009627139</t>
  </si>
  <si>
    <t>1423897877282279425</t>
  </si>
  <si>
    <t>RobertGuiscard5</t>
  </si>
  <si>
    <t>Sat Aug 07 06:44:43 +0000 2021</t>
  </si>
  <si>
    <t>1132682172400320513</t>
  </si>
  <si>
    <t>http://pbs.twimg.com/profile_images/1387842113145028613/DYervxx-_normal.jpg</t>
  </si>
  <si>
    <t>X</t>
  </si>
  <si>
    <t>http://twitter.com/RobertGuiscard5/statuses/1423897877282279425</t>
  </si>
  <si>
    <t>1423897522637004800</t>
  </si>
  <si>
    <t>Kamisatooooo</t>
  </si>
  <si>
    <t>Sat Aug 07 06:43:18 +0000 2021</t>
  </si>
  <si>
    <t>1338638746061697025</t>
  </si>
  <si>
    <t>http://pbs.twimg.com/profile_images/1416559749441675271/zFOZ3aTV_normal.jpg</t>
  </si>
  <si>
    <t>http://twitter.com/Kamisatooooo/statuses/1423897522637004800</t>
  </si>
  <si>
    <t>1423897184810930181</t>
  </si>
  <si>
    <t>lt2crystal</t>
  </si>
  <si>
    <t>Sat Aug 07 06:41:58 +0000 2021</t>
  </si>
  <si>
    <t>1281733100339204096</t>
  </si>
  <si>
    <t>http://pbs.twimg.com/profile_images/1423461060787326981/sLGX84yb_normal.jpg</t>
  </si>
  <si>
    <t>Estranged - GNR ♠️👣</t>
  </si>
  <si>
    <t>http://twitter.com/lt2crystal/statuses/1423897184810930181</t>
  </si>
  <si>
    <t>1423897109594460162</t>
  </si>
  <si>
    <t>peaka_chuu</t>
  </si>
  <si>
    <t>Sat Aug 07 06:41:40 +0000 2021</t>
  </si>
  <si>
    <t>1314910154698104832</t>
  </si>
  <si>
    <t>http://pbs.twimg.com/profile_images/1423888960770641920/yuEIiPp6_normal.jpg</t>
  </si>
  <si>
    <t>•LOONA•ITZY•TWICE•</t>
  </si>
  <si>
    <t>http://twitter.com/peaka_chuu/statuses/1423897109594460162</t>
  </si>
  <si>
    <t>1423896936139132930</t>
  </si>
  <si>
    <t>rainybit1</t>
  </si>
  <si>
    <t>Sat Aug 07 06:40:58 +0000 2021</t>
  </si>
  <si>
    <t>1059194043161341952</t>
  </si>
  <si>
    <t>http://pbs.twimg.com/profile_images/1400468132767088642/t78RFOnQ_normal.jpg</t>
  </si>
  <si>
    <t>http://twitter.com/rainybit1/statuses/1423896936139132930</t>
  </si>
  <si>
    <t>1423896885564264449</t>
  </si>
  <si>
    <t>SEOLMA_M</t>
  </si>
  <si>
    <t>Sat Aug 07 06:40:46 +0000 2021</t>
  </si>
  <si>
    <t>1282741822855483392</t>
  </si>
  <si>
    <t>http://pbs.twimg.com/profile_images/1422159570567315458/SWktoqZr_normal.jpg</t>
  </si>
  <si>
    <t>http://twitter.com/SEOLMA_M/statuses/1423896885564264449</t>
  </si>
  <si>
    <t>1423896868166283267</t>
  </si>
  <si>
    <t>yasellatuan</t>
  </si>
  <si>
    <t>Sat Aug 07 06:40:42 +0000 2021</t>
  </si>
  <si>
    <t>137189701</t>
  </si>
  <si>
    <t>http://pbs.twimg.com/profile_images/1395508499975745547/DMSXBpN2_normal.jpg</t>
  </si>
  <si>
    <t>http://twitter.com/yasellatuan/statuses/1423896868166283267</t>
  </si>
  <si>
    <t>1423896739270909955</t>
  </si>
  <si>
    <t>crofhk_</t>
  </si>
  <si>
    <t>Sat Aug 07 06:40:12 +0000 2021</t>
  </si>
  <si>
    <t>1047714350000041984</t>
  </si>
  <si>
    <t>http://pbs.twimg.com/profile_images/1405003919760052227/RqiC_gzV_normal.jpg</t>
  </si>
  <si>
    <t>http://twitter.com/crofhk_/statuses/1423896739270909955</t>
  </si>
  <si>
    <t>1423896620618326019</t>
  </si>
  <si>
    <t>chyrmrry</t>
  </si>
  <si>
    <t>Sat Aug 07 06:39:43 +0000 2021</t>
  </si>
  <si>
    <t>1245768626600210437</t>
  </si>
  <si>
    <t>http://pbs.twimg.com/profile_images/1419487497436897282/qFDvPph0_normal.jpg</t>
  </si>
  <si>
    <t xml:space="preserve">♡ he/him ♡ 오빛 ♡ 레베럽 ♡ </t>
  </si>
  <si>
    <t>http://twitter.com/chyrmrry/statuses/1423896620618326019</t>
  </si>
  <si>
    <t>1423896463625490434</t>
  </si>
  <si>
    <t>aeongsouler</t>
  </si>
  <si>
    <t>Sat Aug 07 06:39:06 +0000 2021</t>
  </si>
  <si>
    <t>1336907361454153731</t>
  </si>
  <si>
    <t>http://pbs.twimg.com/profile_images/1412453882349850631/c1zh9nuU_normal.jpg</t>
  </si>
  <si>
    <t>http://twitter.com/aeongsouler/statuses/1423896463625490434</t>
  </si>
  <si>
    <t>1423896284763672576</t>
  </si>
  <si>
    <t>rzzlcdzzlc</t>
  </si>
  <si>
    <t>Sat Aug 07 06:38:23 +0000 2021</t>
  </si>
  <si>
    <t>4651288993</t>
  </si>
  <si>
    <t>http://pbs.twimg.com/profile_images/1422377158077464582/Yjj4dJpP_normal.jpg</t>
  </si>
  <si>
    <t>he/they, white</t>
  </si>
  <si>
    <t>http://twitter.com/rzzlcdzzlc/statuses/1423896284763672576</t>
  </si>
  <si>
    <t>1423896273506246656</t>
  </si>
  <si>
    <t>hobbyath</t>
  </si>
  <si>
    <t>Sat Aug 07 06:38:20 +0000 2021</t>
  </si>
  <si>
    <t>433789041</t>
  </si>
  <si>
    <t>http://pbs.twimg.com/profile_images/541640692699656193/b3pF78MH_normal.png</t>
  </si>
  <si>
    <t>http://twitter.com/hobbyath/statuses/1423896273506246656</t>
  </si>
  <si>
    <t>1423896122154635265</t>
  </si>
  <si>
    <t>seo_banggu</t>
  </si>
  <si>
    <t>Sat Aug 07 06:37:44 +0000 2021</t>
  </si>
  <si>
    <t>1077557355254956034</t>
  </si>
  <si>
    <t>http://pbs.twimg.com/profile_images/1422537585151209475/QTYFRfk0_normal.jpg</t>
  </si>
  <si>
    <t>loonaverse</t>
  </si>
  <si>
    <t>http://twitter.com/seo_banggu/statuses/1423896122154635265</t>
  </si>
  <si>
    <t>1423896105507459074</t>
  </si>
  <si>
    <t>chuuvestrash</t>
  </si>
  <si>
    <t>Sat Aug 07 06:37:40 +0000 2021</t>
  </si>
  <si>
    <t>765642004650795012</t>
  </si>
  <si>
    <t>http://pbs.twimg.com/profile_images/1420427969596583938/g0hYE3CC_normal.jpg</t>
  </si>
  <si>
    <t>http://twitter.com/chuuvestrash/statuses/1423896105507459074</t>
  </si>
  <si>
    <t>1423895770894307331</t>
  </si>
  <si>
    <t>GamerSaph</t>
  </si>
  <si>
    <t>Sat Aug 07 06:36:21 +0000 2021</t>
  </si>
  <si>
    <t>1269761434495393792</t>
  </si>
  <si>
    <t>http://pbs.twimg.com/profile_images/1399539508320911362/by3xhxYN_normal.jpg</t>
  </si>
  <si>
    <t>http://twitter.com/GamerSaph/statuses/1423895770894307331</t>
  </si>
  <si>
    <t>1423895691202465792</t>
  </si>
  <si>
    <t>loonaglobe</t>
  </si>
  <si>
    <t>Sat Aug 07 06:36:02 +0000 2021</t>
  </si>
  <si>
    <t>1189634395768008704</t>
  </si>
  <si>
    <t>http://pbs.twimg.com/profile_images/1401708070418501635/Syy4VS3y_normal.png</t>
  </si>
  <si>
    <t>The Loonaverse</t>
  </si>
  <si>
    <t>http://twitter.com/loonaglobe/statuses/1423895691202465792</t>
  </si>
  <si>
    <t>1423895587762499591</t>
  </si>
  <si>
    <t>hereforstefania</t>
  </si>
  <si>
    <t>Sat Aug 07 06:35:37 +0000 2021</t>
  </si>
  <si>
    <t>1334177919950757889</t>
  </si>
  <si>
    <t>http://pbs.twimg.com/profile_images/1424055483313262596/MSIMFcaj_normal.jpg</t>
  </si>
  <si>
    <t xml:space="preserve">22, she/her  </t>
  </si>
  <si>
    <t>http://twitter.com/hereforstefania/statuses/1423895587762499591</t>
  </si>
  <si>
    <t>1423895520628465672</t>
  </si>
  <si>
    <t>THORSWlFE</t>
  </si>
  <si>
    <t>Sat Aug 07 06:35:21 +0000 2021</t>
  </si>
  <si>
    <t>1305396814686740482</t>
  </si>
  <si>
    <t>http://pbs.twimg.com/profile_images/1412620449964380164/ab9gnMtL_normal.jpg</t>
  </si>
  <si>
    <t>19 | they/she/he | multi</t>
  </si>
  <si>
    <t>http://twitter.com/THORSWlFE/statuses/1423895520628465672</t>
  </si>
  <si>
    <t>1423895286737428480</t>
  </si>
  <si>
    <t>gamayvn</t>
  </si>
  <si>
    <t>Sat Aug 07 06:34:25 +0000 2021</t>
  </si>
  <si>
    <t>2599444568</t>
  </si>
  <si>
    <t>http://pbs.twimg.com/profile_images/1422671707056267264/ZUPbp4sX_normal.jpg</t>
  </si>
  <si>
    <t>☽☾ : : 🔗🍒</t>
  </si>
  <si>
    <t>http://twitter.com/gamayvn/statuses/1423895286737428480</t>
  </si>
  <si>
    <t>1423895165111050241</t>
  </si>
  <si>
    <t>frdouchain</t>
  </si>
  <si>
    <t>Sat Aug 07 06:33:56 +0000 2021</t>
  </si>
  <si>
    <t>30465778</t>
  </si>
  <si>
    <t>http://pbs.twimg.com/profile_images/1215964041950236672/Zvv5LwBl_normal.jpg</t>
  </si>
  <si>
    <t>Arras, France</t>
  </si>
  <si>
    <t>http://twitter.com/frdouchain/statuses/1423895165111050241</t>
  </si>
  <si>
    <t>1423894534711169024</t>
  </si>
  <si>
    <t>5UN00S</t>
  </si>
  <si>
    <t>Sat Aug 07 06:31:26 +0000 2021</t>
  </si>
  <si>
    <t>982742645842722816</t>
  </si>
  <si>
    <t>http://pbs.twimg.com/profile_images/1423985742435405830/8bfQvtym_normal.jpg</t>
  </si>
  <si>
    <t xml:space="preserve">s!her </t>
  </si>
  <si>
    <t>http://twitter.com/5UN00S/statuses/1423894534711169024</t>
  </si>
  <si>
    <t>1423894227616993280</t>
  </si>
  <si>
    <t>lilihargo</t>
  </si>
  <si>
    <t>Sat Aug 07 06:30:13 +0000 2021</t>
  </si>
  <si>
    <t>1213849329858793475</t>
  </si>
  <si>
    <t>http://twitter.com/lilihargo/statuses/1423894227616993280</t>
  </si>
  <si>
    <t>1423894171337773057</t>
  </si>
  <si>
    <t>zgur_zgur</t>
  </si>
  <si>
    <t>Sat Aug 07 06:29:59 +0000 2021</t>
  </si>
  <si>
    <t>1136008788471943168</t>
  </si>
  <si>
    <t>http://pbs.twimg.com/profile_images/1297967964487135232/PfUsndIR_normal.jpg</t>
  </si>
  <si>
    <t>http://twitter.com/zgur_zgur/statuses/1423894171337773057</t>
  </si>
  <si>
    <t>{"hashtags":[],"symbols":[],"user_mentions":[{"screen_name":"Ntok","name":"Ντοκ","id":211096562,"id_str":"211096562","indices":[3,8]}],"urls":[]}</t>
  </si>
  <si>
    <t>1423893797314912259</t>
  </si>
  <si>
    <t>poulichexpress</t>
  </si>
  <si>
    <t>Sat Aug 07 06:28:30 +0000 2021</t>
  </si>
  <si>
    <t>35498533</t>
  </si>
  <si>
    <t>http://pbs.twimg.com/profile_images/1392565474697883656/sWmshggD_normal.jpg</t>
  </si>
  <si>
    <t>http://twitter.com/poulichexpress/statuses/1423893797314912259</t>
  </si>
  <si>
    <t>1423893778146934787</t>
  </si>
  <si>
    <t>AnneBraisby</t>
  </si>
  <si>
    <t>Sat Aug 07 06:28:26 +0000 2021</t>
  </si>
  <si>
    <t>1362836943378276353</t>
  </si>
  <si>
    <t>http://pbs.twimg.com/profile_images/1415927910150643716/-uU_kCye_normal.jpg</t>
  </si>
  <si>
    <t>Wood in Springtime</t>
  </si>
  <si>
    <t>http://twitter.com/AnneBraisby/statuses/1423893778146934787</t>
  </si>
  <si>
    <t>1423893517802299393</t>
  </si>
  <si>
    <t>elifozlemg</t>
  </si>
  <si>
    <t>Sat Aug 07 06:27:23 +0000 2021</t>
  </si>
  <si>
    <t>1387451606535389189</t>
  </si>
  <si>
    <t>http://pbs.twimg.com/profile_images/1387452411489492994/Bwu-A5e5_normal.jpg</t>
  </si>
  <si>
    <t>http://twitter.com/elifozlemg/statuses/1423893517802299393</t>
  </si>
  <si>
    <t>1423893349845528577</t>
  </si>
  <si>
    <t>kxthana</t>
  </si>
  <si>
    <t>Sat Aug 07 06:26:43 +0000 2021</t>
  </si>
  <si>
    <t>1262410613604487168</t>
  </si>
  <si>
    <t>http://pbs.twimg.com/profile_images/1423645992629334020/ZkwND0sp_normal.jpg</t>
  </si>
  <si>
    <t>—🖇she༑her.  ✧*̣̩⋆̩☽⋆゜༑ filo</t>
  </si>
  <si>
    <t>http://twitter.com/kxthana/statuses/1423893349845528577</t>
  </si>
  <si>
    <t>1423893008412405760</t>
  </si>
  <si>
    <t>nikimoshy</t>
  </si>
  <si>
    <t>Sat Aug 07 06:25:22 +0000 2021</t>
  </si>
  <si>
    <t>1402089040950616067</t>
  </si>
  <si>
    <t>http://pbs.twimg.com/profile_images/1421397234931802117/uOjgAMPx_normal.jpg</t>
  </si>
  <si>
    <t>ㅤㅤㅤ
for #엔하이픈: angels are
everywhere, and you are
my favourite one. (+63)
ㅤㅤㅤ
priv acc: enhasal 🐝
sb to unfollow !!
ㅤㅤㅤ</t>
  </si>
  <si>
    <t>http://twitter.com/nikimoshy/statuses/1423893008412405760</t>
  </si>
  <si>
    <t>1423892899188510726</t>
  </si>
  <si>
    <t>cottrillfilm</t>
  </si>
  <si>
    <t>Sat Aug 07 06:24:56 +0000 2021</t>
  </si>
  <si>
    <t>1228090879577088001</t>
  </si>
  <si>
    <t>http://pbs.twimg.com/profile_images/1420968283180716033/CFILAPim_normal.jpg</t>
  </si>
  <si>
    <t>she/her 21</t>
  </si>
  <si>
    <t>http://twitter.com/cottrillfilm/statuses/1423892899188510726</t>
  </si>
  <si>
    <t>1423892871007117312</t>
  </si>
  <si>
    <t>issizmodeon</t>
  </si>
  <si>
    <t>Sat Aug 07 06:24:49 +0000 2021</t>
  </si>
  <si>
    <t>1060720646</t>
  </si>
  <si>
    <t>http://pbs.twimg.com/profile_images/1421827456428818437/nQXIGgso_normal.jpg</t>
  </si>
  <si>
    <t>Hacettepe Üniversitesi</t>
  </si>
  <si>
    <t>http://twitter.com/issizmodeon/statuses/1423892871007117312</t>
  </si>
  <si>
    <t>1423892480244822019</t>
  </si>
  <si>
    <t>escfeminist</t>
  </si>
  <si>
    <t>Sat Aug 07 06:23:16 +0000 2021</t>
  </si>
  <si>
    <t>1417915003378806792</t>
  </si>
  <si>
    <t>http://pbs.twimg.com/profile_images/1419349237054287881/-mjCFGAC_normal.jpg</t>
  </si>
  <si>
    <t>http://twitter.com/escfeminist/statuses/1423892480244822019</t>
  </si>
  <si>
    <t>1423892447516667908</t>
  </si>
  <si>
    <t>intimidatingpjm</t>
  </si>
  <si>
    <t>Sat Aug 07 06:23:08 +0000 2021</t>
  </si>
  <si>
    <t>1002766529564430338</t>
  </si>
  <si>
    <t>http://pbs.twimg.com/profile_images/1397629522502164482/aXVsdIol_normal.jpg</t>
  </si>
  <si>
    <t>Hellas</t>
  </si>
  <si>
    <t>http://twitter.com/intimidatingpjm/statuses/1423892447516667908</t>
  </si>
  <si>
    <t>1423891927519285248</t>
  </si>
  <si>
    <t>chilirubonz</t>
  </si>
  <si>
    <t>Sat Aug 07 06:21:04 +0000 2021</t>
  </si>
  <si>
    <t>2485915932</t>
  </si>
  <si>
    <t>http://pbs.twimg.com/profile_images/1417852128027054083/RDEFG6Jx_normal.jpg</t>
  </si>
  <si>
    <t xml:space="preserve">twice ot9 (gg stan) haruto˚ ༘ </t>
  </si>
  <si>
    <t>http://twitter.com/chilirubonz/statuses/1423891927519285248</t>
  </si>
  <si>
    <t>1423891836112752641</t>
  </si>
  <si>
    <t>fushigurosxx</t>
  </si>
  <si>
    <t>Sat Aug 07 06:20:43 +0000 2021</t>
  </si>
  <si>
    <t>1295285492804534273</t>
  </si>
  <si>
    <t>http://pbs.twimg.com/profile_images/1423591331654344707/vtCEsS-a_normal.jpg</t>
  </si>
  <si>
    <t>she/her | minor</t>
  </si>
  <si>
    <t>http://twitter.com/fushigurosxx/statuses/1423891836112752641</t>
  </si>
  <si>
    <t>1423891316618928128</t>
  </si>
  <si>
    <t>9o9ogam</t>
  </si>
  <si>
    <t>Sat Aug 07 06:18:39 +0000 2021</t>
  </si>
  <si>
    <t>705051035950252033</t>
  </si>
  <si>
    <t>http://pbs.twimg.com/profile_images/1293055320747466752/odp4Msoz_normal.jpg</t>
  </si>
  <si>
    <t>프사 금손도리님 헤더 건포도님</t>
  </si>
  <si>
    <t>http://twitter.com/9o9ogam/statuses/1423891316618928128</t>
  </si>
  <si>
    <t>1423891211081945092</t>
  </si>
  <si>
    <t>iCuddleMelanie</t>
  </si>
  <si>
    <t>Sat Aug 07 06:18:13 +0000 2021</t>
  </si>
  <si>
    <t>1011744006001262593</t>
  </si>
  <si>
    <t>http://pbs.twimg.com/profile_images/1417946557861748743/UdRzVVqC_normal.jpg</t>
  </si>
  <si>
    <t>home (n.) ; jemima</t>
  </si>
  <si>
    <t>http://twitter.com/iCuddleMelanie/statuses/1423891211081945092</t>
  </si>
  <si>
    <t>1423891148519743489</t>
  </si>
  <si>
    <t>Philoufish44</t>
  </si>
  <si>
    <t>Sat Aug 07 06:17:59 +0000 2021</t>
  </si>
  <si>
    <t>705145210486050818</t>
  </si>
  <si>
    <t>http://pbs.twimg.com/profile_images/1195077234442358784/JW3uA9dg_normal.jpg</t>
  </si>
  <si>
    <t>Pays de Loire, France</t>
  </si>
  <si>
    <t>http://twitter.com/Philoufish44/statuses/1423891148519743489</t>
  </si>
  <si>
    <t>1423890964733591555</t>
  </si>
  <si>
    <t>yourangellalynn</t>
  </si>
  <si>
    <t>Sat Aug 07 06:17:15 +0000 2021</t>
  </si>
  <si>
    <t>1385241706526691330</t>
  </si>
  <si>
    <t>http://pbs.twimg.com/profile_images/1422717062095413254/gTqnQzoi_normal.jpg</t>
  </si>
  <si>
    <t>ᴄᴀɴ ɪ ʜᴜɢ ᴜ ᴘʟs 🖤</t>
  </si>
  <si>
    <t>http://twitter.com/yourangellalynn/statuses/1423890964733591555</t>
  </si>
  <si>
    <t>1423890864124751874</t>
  </si>
  <si>
    <t>panamafiIms</t>
  </si>
  <si>
    <t>Sat Aug 07 06:16:51 +0000 2021</t>
  </si>
  <si>
    <t>1114672952878833664</t>
  </si>
  <si>
    <t>http://pbs.twimg.com/profile_images/1418063021507629059/x2hvN1l__normal.jpg</t>
  </si>
  <si>
    <t>she/her - multi</t>
  </si>
  <si>
    <t>http://twitter.com/panamafiIms/statuses/1423890864124751874</t>
  </si>
  <si>
    <t>1423890790703505412</t>
  </si>
  <si>
    <t>ssrkmeii12_</t>
  </si>
  <si>
    <t>Sat Aug 07 06:16:33 +0000 2021</t>
  </si>
  <si>
    <t>1090883931606577152</t>
  </si>
  <si>
    <t>http://pbs.twimg.com/profile_images/1423685222218952704/YKgH59UE_normal.jpg</t>
  </si>
  <si>
    <t>Multi-fandom</t>
  </si>
  <si>
    <t>http://twitter.com/ssrkmeii12_/statuses/1423890790703505412</t>
  </si>
  <si>
    <t>1423890545357705221</t>
  </si>
  <si>
    <t>melluvtofyu</t>
  </si>
  <si>
    <t>Sat Aug 07 06:15:35 +0000 2021</t>
  </si>
  <si>
    <t>978572758316589056</t>
  </si>
  <si>
    <t>http://pbs.twimg.com/profile_images/1401462178947821573/13FY8U62_normal.jpg</t>
  </si>
  <si>
    <t>http://twitter.com/melluvtofyu/statuses/1423890545357705221</t>
  </si>
  <si>
    <t>1423890450839183362</t>
  </si>
  <si>
    <t>PetraMeyer11</t>
  </si>
  <si>
    <t>Sat Aug 07 06:15:12 +0000 2021</t>
  </si>
  <si>
    <t>845396366</t>
  </si>
  <si>
    <t>http://pbs.twimg.com/profile_images/2648090696/be89f10014348d2bb378f3a32516bc15_normal.jpeg</t>
  </si>
  <si>
    <t>http://twitter.com/PetraMeyer11/statuses/1423890450839183362</t>
  </si>
  <si>
    <t>1423890361886281733</t>
  </si>
  <si>
    <t>crystaaaljaaade</t>
  </si>
  <si>
    <t>Sat Aug 07 06:14:51 +0000 2021</t>
  </si>
  <si>
    <t>2410099124</t>
  </si>
  <si>
    <t>http://pbs.twimg.com/profile_images/1363005305911533572/DAHIa-Hy_normal.jpg</t>
  </si>
  <si>
    <t>http://twitter.com/crystaaaljaaade/statuses/1423890361886281733</t>
  </si>
  <si>
    <t>1423890337383075854</t>
  </si>
  <si>
    <t>shuinix</t>
  </si>
  <si>
    <t>Sat Aug 07 06:14:45 +0000 2021</t>
  </si>
  <si>
    <t>1404293876232331264</t>
  </si>
  <si>
    <t>http://pbs.twimg.com/profile_images/1422489501327269892/QgTVG3Uj_normal.jpg</t>
  </si>
  <si>
    <t>they/them ♡ lesbian ー</t>
  </si>
  <si>
    <t>http://twitter.com/shuinix/statuses/1423890337383075854</t>
  </si>
  <si>
    <t>1423890254168088585</t>
  </si>
  <si>
    <t>MrCMittagSchool</t>
  </si>
  <si>
    <t>Sat Aug 07 06:14:25 +0000 2021</t>
  </si>
  <si>
    <t>1370862469</t>
  </si>
  <si>
    <t>http://pbs.twimg.com/profile_images/691507321361399808/ClE1uZcv_normal.jpg</t>
  </si>
  <si>
    <t>http://twitter.com/MrCMittagSchool/statuses/1423890254168088585</t>
  </si>
  <si>
    <t>1423890215286935559</t>
  </si>
  <si>
    <t>aomderrr</t>
  </si>
  <si>
    <t>Sat Aug 07 06:14:16 +0000 2021</t>
  </si>
  <si>
    <t>1006918619542908929</t>
  </si>
  <si>
    <t>http://pbs.twimg.com/profile_images/1412421779637813265/mY9y_55B_normal.jpg</t>
  </si>
  <si>
    <t>BTS ft.4eve,series,movie,music</t>
  </si>
  <si>
    <t>http://twitter.com/aomderrr/statuses/1423890215286935559</t>
  </si>
  <si>
    <t>1423889921614381056</t>
  </si>
  <si>
    <t>toffyrenjun</t>
  </si>
  <si>
    <t>Sat Aug 07 06:13:06 +0000 2021</t>
  </si>
  <si>
    <t>960021528514478080</t>
  </si>
  <si>
    <t>http://pbs.twimg.com/profile_images/1423314025849393155/VqIuMYoy_normal.jpg</t>
  </si>
  <si>
    <t>renjun biased  , 🦊🌳</t>
  </si>
  <si>
    <t>http://twitter.com/toffyrenjun/statuses/1423889921614381056</t>
  </si>
  <si>
    <t>1423889914840567809</t>
  </si>
  <si>
    <t>zzzzsosad</t>
  </si>
  <si>
    <t>Sat Aug 07 06:13:04 +0000 2021</t>
  </si>
  <si>
    <t>1370618085208559616</t>
  </si>
  <si>
    <t>http://pbs.twimg.com/profile_images/1423678711782465536/Nn2-Zwuo_normal.jpg</t>
  </si>
  <si>
    <t>(she/her)</t>
  </si>
  <si>
    <t>http://twitter.com/zzzzsosad/statuses/1423889914840567809</t>
  </si>
  <si>
    <t>1423889912055566349</t>
  </si>
  <si>
    <t>http://twitter.com/ccyyjjii/statuses/1423889912055566349</t>
  </si>
  <si>
    <t>1423889894548647938</t>
  </si>
  <si>
    <t>sha_double</t>
  </si>
  <si>
    <t>Sat Aug 07 06:13:00 +0000 2021</t>
  </si>
  <si>
    <t>871533055529431040</t>
  </si>
  <si>
    <t>http://pbs.twimg.com/profile_images/1353066178441138177/i1J5WTy0_normal.jpg</t>
  </si>
  <si>
    <t>Ville Rose</t>
  </si>
  <si>
    <t>http://twitter.com/sha_double/statuses/1423889894548647938</t>
  </si>
  <si>
    <t>1423889833798242305</t>
  </si>
  <si>
    <t>tothemoonnvr</t>
  </si>
  <si>
    <t>Sat Aug 07 06:12:45 +0000 2021</t>
  </si>
  <si>
    <t>1336641949751595010</t>
  </si>
  <si>
    <t>http://pbs.twimg.com/profile_images/1419725026589233154/5p2-wTC6_normal.jpg</t>
  </si>
  <si>
    <t>Minor,she/her</t>
  </si>
  <si>
    <t>http://twitter.com/tothemoonnvr/statuses/1423889833798242305</t>
  </si>
  <si>
    <t>1423889825606819840</t>
  </si>
  <si>
    <t>Goethe59</t>
  </si>
  <si>
    <t>Sat Aug 07 06:12:43 +0000 2021</t>
  </si>
  <si>
    <t>182455702</t>
  </si>
  <si>
    <t>http://pbs.twimg.com/profile_images/1267376466863566850/H26MHlMO_normal.jpg</t>
  </si>
  <si>
    <t>Lille - France</t>
  </si>
  <si>
    <t>http://twitter.com/Goethe59/statuses/1423889825606819840</t>
  </si>
  <si>
    <t>1423889803972681732</t>
  </si>
  <si>
    <t>kisumiluvr</t>
  </si>
  <si>
    <t>Sat Aug 07 06:12:38 +0000 2021</t>
  </si>
  <si>
    <t>1260965786581000192</t>
  </si>
  <si>
    <t>http://pbs.twimg.com/profile_images/1424060644823867402/FxFCRMs6_normal.jpg</t>
  </si>
  <si>
    <t xml:space="preserve">6teen • asian • istj
read my carrd byf </t>
  </si>
  <si>
    <t>http://twitter.com/kisumiluvr/statuses/1423889803972681732</t>
  </si>
  <si>
    <t>1423889746930151426</t>
  </si>
  <si>
    <t>MorganeSadaune</t>
  </si>
  <si>
    <t>Sat Aug 07 06:12:24 +0000 2021</t>
  </si>
  <si>
    <t>621909348</t>
  </si>
  <si>
    <t>http://pbs.twimg.com/profile_images/1413405815189409797/qq2Cm-WX_normal.jpg</t>
  </si>
  <si>
    <t>Lomme, France</t>
  </si>
  <si>
    <t>http://twitter.com/MorganeSadaune/statuses/1423889746930151426</t>
  </si>
  <si>
    <t>1423889734229643267</t>
  </si>
  <si>
    <t>akissonmyneck</t>
  </si>
  <si>
    <t>Sat Aug 07 06:12:21 +0000 2021</t>
  </si>
  <si>
    <t>2731734889</t>
  </si>
  <si>
    <t>http://pbs.twimg.com/profile_images/1421516218364616704/7rXHj38w_normal.jpg</t>
  </si>
  <si>
    <t>fairytopia</t>
  </si>
  <si>
    <t>http://twitter.com/akissonmyneck/statuses/1423889734229643267</t>
  </si>
  <si>
    <t>1423889651660591108</t>
  </si>
  <si>
    <t>luv4queenie</t>
  </si>
  <si>
    <t>Sat Aug 07 06:12:02 +0000 2021</t>
  </si>
  <si>
    <t>1209297834127740928</t>
  </si>
  <si>
    <t>http://pbs.twimg.com/profile_images/1409546778265882627/plUUmK7I_normal.jpg</t>
  </si>
  <si>
    <t>ʚ ihats ɞ</t>
  </si>
  <si>
    <t>http://twitter.com/luv4queenie/statuses/1423889651660591108</t>
  </si>
  <si>
    <t>1423889635554381831</t>
  </si>
  <si>
    <t>wryploypi</t>
  </si>
  <si>
    <t>Sat Aug 07 06:11:58 +0000 2021</t>
  </si>
  <si>
    <t>1297391119756431365</t>
  </si>
  <si>
    <t>http://pbs.twimg.com/profile_images/1423875772209500164/9lhOUvzN_normal.jpg</t>
  </si>
  <si>
    <t>cabin3/slytherin​</t>
  </si>
  <si>
    <t>http://twitter.com/wryploypi/statuses/1423889635554381831</t>
  </si>
  <si>
    <t>1423889569418727428</t>
  </si>
  <si>
    <t>7ambre7</t>
  </si>
  <si>
    <t>Sat Aug 07 06:11:42 +0000 2021</t>
  </si>
  <si>
    <t>523086722</t>
  </si>
  <si>
    <t>http://pbs.twimg.com/profile_images/2217331065/image_normal.jpg</t>
  </si>
  <si>
    <t>http://twitter.com/7ambre7/statuses/1423889569418727428</t>
  </si>
  <si>
    <t>1423889487562780673</t>
  </si>
  <si>
    <t>jasper06475245</t>
  </si>
  <si>
    <t>Sat Aug 07 06:11:23 +0000 2021</t>
  </si>
  <si>
    <t>1176540640437514241</t>
  </si>
  <si>
    <t>http://pbs.twimg.com/profile_images/1176541016293294082/Hyf7PKA0_normal.jpg</t>
  </si>
  <si>
    <t>Uppsala, Sverige</t>
  </si>
  <si>
    <t>http://twitter.com/jasper06475245/statuses/1423889487562780673</t>
  </si>
  <si>
    <t>1423889180665450504</t>
  </si>
  <si>
    <t>AurelieDrvn</t>
  </si>
  <si>
    <t>Sat Aug 07 06:10:09 +0000 2021</t>
  </si>
  <si>
    <t>313987878</t>
  </si>
  <si>
    <t>http://pbs.twimg.com/profile_images/1412416802265735170/1IwRfwYX_normal.jpg</t>
  </si>
  <si>
    <t>Picarde à Lyon</t>
  </si>
  <si>
    <t>http://twitter.com/AurelieDrvn/statuses/1423889180665450504</t>
  </si>
  <si>
    <t>1423888903312977920</t>
  </si>
  <si>
    <t>cyrilocohen</t>
  </si>
  <si>
    <t>Sat Aug 07 06:09:03 +0000 2021</t>
  </si>
  <si>
    <t>220070784</t>
  </si>
  <si>
    <t>http://pbs.twimg.com/profile_images/1082001659537117184/fZhTbpGV_normal.jpg</t>
  </si>
  <si>
    <t>Paris 16</t>
  </si>
  <si>
    <t>http://twitter.com/cyrilocohen/statuses/1423888903312977920</t>
  </si>
  <si>
    <t>1423888868718350341</t>
  </si>
  <si>
    <t>LaurentNetTweet</t>
  </si>
  <si>
    <t>Sat Aug 07 06:08:55 +0000 2021</t>
  </si>
  <si>
    <t>38487826</t>
  </si>
  <si>
    <t>http://pbs.twimg.com/profile_images/1417574390666088453/Mqi-lnCI_normal.jpg</t>
  </si>
  <si>
    <t>http://twitter.com/LaurentNetTweet/statuses/1423888868718350341</t>
  </si>
  <si>
    <t>1423888451674513411</t>
  </si>
  <si>
    <t>ThierryGuerrier</t>
  </si>
  <si>
    <t>Sat Aug 07 06:07:16 +0000 2021</t>
  </si>
  <si>
    <t>236059999</t>
  </si>
  <si>
    <t>http://pbs.twimg.com/profile_images/632440576722509824/yod3_Jqs_normal.jpg</t>
  </si>
  <si>
    <t>http://twitter.com/ThierryGuerrier/statuses/1423888451674513411</t>
  </si>
  <si>
    <t>1423888346091302912</t>
  </si>
  <si>
    <t>chrisbug4</t>
  </si>
  <si>
    <t>Sat Aug 07 06:06:50 +0000 2021</t>
  </si>
  <si>
    <t>1044483245935595520</t>
  </si>
  <si>
    <t>&lt;a href="http://tapbots.com/tweetbot" rel="nofollow"&gt;Tweetbot for iΟS&lt;/a&gt;</t>
  </si>
  <si>
    <t>http://pbs.twimg.com/profile_images/1218244315408936960/k8o7Gy7r_normal.jpg</t>
  </si>
  <si>
    <t>French Riviera</t>
  </si>
  <si>
    <t>http://twitter.com/chrisbug4/statuses/1423888346091302912</t>
  </si>
  <si>
    <t>1423888058894725121</t>
  </si>
  <si>
    <t>28068Andy</t>
  </si>
  <si>
    <t>Sat Aug 07 06:05:42 +0000 2021</t>
  </si>
  <si>
    <t>2725152923</t>
  </si>
  <si>
    <t>http://pbs.twimg.com/profile_images/823269091293167617/Inyz_EKM_normal.jpg</t>
  </si>
  <si>
    <t>Siegen</t>
  </si>
  <si>
    <t>http://twitter.com/28068Andy/statuses/1423888058894725121</t>
  </si>
  <si>
    <t>1423887887599296516</t>
  </si>
  <si>
    <t>Brave_spirit81</t>
  </si>
  <si>
    <t>Sat Aug 07 06:05:01 +0000 2021</t>
  </si>
  <si>
    <t>1401555891476963346</t>
  </si>
  <si>
    <t>http://pbs.twimg.com/profile_images/1401555983357317121/5zc95FPr_normal.jpg</t>
  </si>
  <si>
    <t>Украина</t>
  </si>
  <si>
    <t>http://twitter.com/Brave_spirit81/statuses/1423887887599296516</t>
  </si>
  <si>
    <t>1423887800911360006</t>
  </si>
  <si>
    <t>seoboob</t>
  </si>
  <si>
    <t>Sat Aug 07 06:04:40 +0000 2021</t>
  </si>
  <si>
    <t>1368754362848145410</t>
  </si>
  <si>
    <t>http://pbs.twimg.com/profile_images/1422340644329037826/VNPcn-ld_normal.jpg</t>
  </si>
  <si>
    <t>she/her • 🇲🇾 • rcbyf</t>
  </si>
  <si>
    <t>http://twitter.com/seoboob/statuses/1423887800911360006</t>
  </si>
  <si>
    <t>1423886969386438659</t>
  </si>
  <si>
    <t>KathHPL</t>
  </si>
  <si>
    <t>Sat Aug 07 06:01:22 +0000 2021</t>
  </si>
  <si>
    <t>3240222759</t>
  </si>
  <si>
    <t>http://pbs.twimg.com/profile_images/1387893702614470671/VACoq4P0_normal.jpg</t>
  </si>
  <si>
    <t>http://twitter.com/KathHPL/statuses/1423886969386438659</t>
  </si>
  <si>
    <t>1423886077702533122</t>
  </si>
  <si>
    <t>Shreya396</t>
  </si>
  <si>
    <t>Sat Aug 07 05:57:50 +0000 2021</t>
  </si>
  <si>
    <t>1227093891846770688</t>
  </si>
  <si>
    <t>http://pbs.twimg.com/profile_images/1420300743945293830/7VHXZqUO_normal.jpg</t>
  </si>
  <si>
    <t>http://twitter.com/Shreya396/statuses/1423886077702533122</t>
  </si>
  <si>
    <t>1423886020693479428</t>
  </si>
  <si>
    <t>Sat Aug 07 05:57:36 +0000 2021</t>
  </si>
  <si>
    <t>http://twitter.com/seoboob/statuses/1423886020693479428</t>
  </si>
  <si>
    <t>1423885833900367872</t>
  </si>
  <si>
    <t>iwontmindofmind</t>
  </si>
  <si>
    <t>Sat Aug 07 05:56:51 +0000 2021</t>
  </si>
  <si>
    <t>1141076723385229313</t>
  </si>
  <si>
    <t>http://pbs.twimg.com/profile_images/1373902559920930818/Z69L4pHv_normal.jpg</t>
  </si>
  <si>
    <t>http://twitter.com/iwontmindofmind/statuses/1423885833900367872</t>
  </si>
  <si>
    <t>1423885679679840263</t>
  </si>
  <si>
    <t>Kurofml</t>
  </si>
  <si>
    <t>Sat Aug 07 05:56:15 +0000 2021</t>
  </si>
  <si>
    <t>3155147455</t>
  </si>
  <si>
    <t>http://pbs.twimg.com/profile_images/1401512786916786178/ucO5ly7F_normal.jpg</t>
  </si>
  <si>
    <t>loey</t>
  </si>
  <si>
    <t>http://twitter.com/Kurofml/statuses/1423885679679840263</t>
  </si>
  <si>
    <t>1423885586167894017</t>
  </si>
  <si>
    <t>sanpilovlc</t>
  </si>
  <si>
    <t>Sat Aug 07 05:55:52 +0000 2021</t>
  </si>
  <si>
    <t>1016068153</t>
  </si>
  <si>
    <t>http://pbs.twimg.com/profile_images/3061651094/2928de0ac401991e959add191a3f9072_normal.jpeg</t>
  </si>
  <si>
    <t>http://twitter.com/sanpilovlc/statuses/1423885586167894017</t>
  </si>
  <si>
    <t>1423884810016071684</t>
  </si>
  <si>
    <t>svmsinclair</t>
  </si>
  <si>
    <t>Sat Aug 07 05:52:47 +0000 2021</t>
  </si>
  <si>
    <t>1290924317128105987</t>
  </si>
  <si>
    <t>http://pbs.twimg.com/profile_images/1420385994210037764/EP4WjuH5_normal.jpg</t>
  </si>
  <si>
    <t>not a minor // dawn winery</t>
  </si>
  <si>
    <t>http://twitter.com/svmsinclair/statuses/1423884810016071684</t>
  </si>
  <si>
    <t>1423884321711173636</t>
  </si>
  <si>
    <t>GaiLuronNicky</t>
  </si>
  <si>
    <t>Sat Aug 07 05:50:51 +0000 2021</t>
  </si>
  <si>
    <t>1914556004</t>
  </si>
  <si>
    <t>http://pbs.twimg.com/profile_images/1213169717243985923/jBBbhxP9_normal.jpg</t>
  </si>
  <si>
    <t>http://twitter.com/GaiLuronNicky/statuses/1423884321711173636</t>
  </si>
  <si>
    <t>1423884246305976320</t>
  </si>
  <si>
    <t>CrackaWhacka</t>
  </si>
  <si>
    <t>Sat Aug 07 05:50:33 +0000 2021</t>
  </si>
  <si>
    <t>781974706421391360</t>
  </si>
  <si>
    <t>http://pbs.twimg.com/profile_images/1355623612418551811/WF62yIaI_normal.jpg</t>
  </si>
  <si>
    <t>Denmark</t>
  </si>
  <si>
    <t>http://twitter.com/CrackaWhacka/statuses/1423884246305976320</t>
  </si>
  <si>
    <t>1423884229209899016</t>
  </si>
  <si>
    <t>tatamicrokosmos</t>
  </si>
  <si>
    <t>Sat Aug 07 05:50:29 +0000 2021</t>
  </si>
  <si>
    <t>1417575848509587457</t>
  </si>
  <si>
    <t>http://pbs.twimg.com/profile_images/1421924387586981890/9XbZQG3i_normal.jpg</t>
  </si>
  <si>
    <t>http://twitter.com/tatamicrokosmos/statuses/1423884229209899016</t>
  </si>
  <si>
    <t>1423883912556683269</t>
  </si>
  <si>
    <t>_954447</t>
  </si>
  <si>
    <t>Sat Aug 07 05:49:13 +0000 2021</t>
  </si>
  <si>
    <t>1296155866329096197</t>
  </si>
  <si>
    <t>http://pbs.twimg.com/profile_images/1369510676201230338/0VeWIrtB_normal.jpg</t>
  </si>
  <si>
    <t>2015 : 2020</t>
  </si>
  <si>
    <t>http://twitter.com/_954447/statuses/1423883912556683269</t>
  </si>
  <si>
    <t>1423883297323724804</t>
  </si>
  <si>
    <t>AmarillaNegra09</t>
  </si>
  <si>
    <t>Sat Aug 07 05:46:47 +0000 2021</t>
  </si>
  <si>
    <t>2465947471</t>
  </si>
  <si>
    <t>http://pbs.twimg.com/profile_images/1338222855687901187/mW-SHDKU_normal.jpg</t>
  </si>
  <si>
    <t xml:space="preserve">Wunderland </t>
  </si>
  <si>
    <t>http://twitter.com/AmarillaNegra09/statuses/1423883297323724804</t>
  </si>
  <si>
    <t>1423883087226753029</t>
  </si>
  <si>
    <t>ben07685135</t>
  </si>
  <si>
    <t>Sat Aug 07 05:45:57 +0000 2021</t>
  </si>
  <si>
    <t>1330926969706467336</t>
  </si>
  <si>
    <t>http://pbs.twimg.com/profile_images/1335153319342387200/I2TToCbc_normal.jpg</t>
  </si>
  <si>
    <t>http://twitter.com/ben07685135/statuses/1423883087226753029</t>
  </si>
  <si>
    <t>1423882782590201859</t>
  </si>
  <si>
    <t>HotCake08hh</t>
  </si>
  <si>
    <t>Sat Aug 07 05:44:44 +0000 2021</t>
  </si>
  <si>
    <t>1421513075983753221</t>
  </si>
  <si>
    <t>http://pbs.twimg.com/profile_images/1421518859123576836/MMxsIlv9_normal.png</t>
  </si>
  <si>
    <t>http://twitter.com/HotCake08hh/statuses/1423882782590201859</t>
  </si>
  <si>
    <t>1423882360307785731</t>
  </si>
  <si>
    <t>Cyress96</t>
  </si>
  <si>
    <t>Sat Aug 07 05:43:03 +0000 2021</t>
  </si>
  <si>
    <t>1236263827819433986</t>
  </si>
  <si>
    <t>http://pbs.twimg.com/profile_images/1401604591419015172/gRwdNcEB_normal.jpg</t>
  </si>
  <si>
    <t>http://twitter.com/Cyress96/statuses/1423882360307785731</t>
  </si>
  <si>
    <t>{"hashtags":[{"text":"Greece","indices":[16,23]}],"symbols":[],"user_mentions":[{"screen_name":"tameryazar","name":"Tamer Yazar","id":75055396,"id_str":"75055396","indices":[3,14]}],"urls":[]}</t>
  </si>
  <si>
    <t>1423881995088809988</t>
  </si>
  <si>
    <t>Sat Aug 07 05:41:36 +0000 2021</t>
  </si>
  <si>
    <t>http://twitter.com/Cyress96/statuses/1423881995088809988</t>
  </si>
  <si>
    <t>1423881941846269952</t>
  </si>
  <si>
    <t>Sat Aug 07 05:41:24 +0000 2021</t>
  </si>
  <si>
    <t>http://twitter.com/Cyress96/statuses/1423881941846269952</t>
  </si>
  <si>
    <t>{"hashtags":[{"text":"GreeceFire","indices":[64,75]},{"text":"ClimateCrisis","indices":[76,90]}],"symbols":[],"user_mentions":[{"screen_name":"NikoEfst","name":"Niko Efstathiou","id":449849288,"id_str":"449849288","indices":[3,12]}],"urls":[]}</t>
  </si>
  <si>
    <t>1423881890566713344</t>
  </si>
  <si>
    <t>tommoturner</t>
  </si>
  <si>
    <t>Sat Aug 07 05:41:11 +0000 2021</t>
  </si>
  <si>
    <t>1248601024895619074</t>
  </si>
  <si>
    <t>http://pbs.twimg.com/profile_images/1422947715047202816/4XtQ5PYv_normal.jpg</t>
  </si>
  <si>
    <t>Larrie</t>
  </si>
  <si>
    <t>http://twitter.com/tommoturner/statuses/1423881890566713344</t>
  </si>
  <si>
    <t>1423881879430836226</t>
  </si>
  <si>
    <t>Sat Aug 07 05:41:09 +0000 2021</t>
  </si>
  <si>
    <t>http://twitter.com/Cyress96/statuses/1423881879430836226</t>
  </si>
  <si>
    <t>1423881824015720452</t>
  </si>
  <si>
    <t>Sat Aug 07 05:40:55 +0000 2021</t>
  </si>
  <si>
    <t>http://twitter.com/Cyress96/statuses/1423881824015720452</t>
  </si>
  <si>
    <t>1423880600277028872</t>
  </si>
  <si>
    <t>T3NSPO</t>
  </si>
  <si>
    <t>Sat Aug 07 05:36:04 +0000 2021</t>
  </si>
  <si>
    <t>1406456942495555586</t>
  </si>
  <si>
    <t>http://pbs.twimg.com/profile_images/1423501145352196097/71HYT9N4_normal.jpg</t>
  </si>
  <si>
    <t>dnfi fatphobe/non edtwt</t>
  </si>
  <si>
    <t>http://twitter.com/T3NSPO/statuses/1423880600277028872</t>
  </si>
  <si>
    <t>1423880280977285124</t>
  </si>
  <si>
    <t>Shilpaa30thakur</t>
  </si>
  <si>
    <t>Sat Aug 07 05:34:48 +0000 2021</t>
  </si>
  <si>
    <t>734239413392183302</t>
  </si>
  <si>
    <t>http://pbs.twimg.com/profile_images/1416828228279226369/as8ZzkQR_normal.jpg</t>
  </si>
  <si>
    <t>Delhi</t>
  </si>
  <si>
    <t>http://twitter.com/Shilpaa30thakur/statuses/1423880280977285124</t>
  </si>
  <si>
    <t>{"hashtags":[{"text":"Turkeyisburning","indices":[86,102]},{"text":"greeceisburning","indices":[103,119]},{"text":"GreeceFires","indices":[120,132]},{"text":"Greecewildfires","indices":[133,149]},{"text":"greecefire","indices":[150,161]},{"text":"Spain","indices":[162,168]},{"text":"italy","indices":[169,175]}],"symbols":[],"user_mentions":[],"urls":[{"url":"https://t.co/Qg3W4z0rVv","expanded_url":"https://twitter.com/TheSun/status/1423879074397650948","display_url":"twitter.com/TheSun/status/…","indices":[176,199]}]}</t>
  </si>
  <si>
    <t>1423879987594244099</t>
  </si>
  <si>
    <t>LeonieGesse</t>
  </si>
  <si>
    <t>Sat Aug 07 05:33:38 +0000 2021</t>
  </si>
  <si>
    <t>235711670</t>
  </si>
  <si>
    <t>http://pbs.twimg.com/profile_images/1243521362/Photos_Ebay___NY_Mai_2009_233_Bis_normal.JPG</t>
  </si>
  <si>
    <t>http://twitter.com/LeonieGesse/statuses/1423879987594244099</t>
  </si>
  <si>
    <t>1423879762439716867</t>
  </si>
  <si>
    <t>melchazathanasi</t>
  </si>
  <si>
    <t>Sat Aug 07 05:32:44 +0000 2021</t>
  </si>
  <si>
    <t>712309057923604480</t>
  </si>
  <si>
    <t>http://pbs.twimg.com/profile_images/1423426078350139395/QP-pSYc4_normal.jpg</t>
  </si>
  <si>
    <t>Chios, Greece</t>
  </si>
  <si>
    <t>http://twitter.com/melchazathanasi/statuses/1423879762439716867</t>
  </si>
  <si>
    <t>1423879683863502848</t>
  </si>
  <si>
    <t>kaey9s</t>
  </si>
  <si>
    <t>Sat Aug 07 05:32:25 +0000 2021</t>
  </si>
  <si>
    <t>1405568134614896646</t>
  </si>
  <si>
    <t>http://pbs.twimg.com/profile_images/1416934066784333825/ANjhdMjy_normal.jpg</t>
  </si>
  <si>
    <t>ic souike_
ar56  ##  asia
any prns minor</t>
  </si>
  <si>
    <t>http://twitter.com/kaey9s/statuses/1423879683863502848</t>
  </si>
  <si>
    <t>1423879555413053442</t>
  </si>
  <si>
    <t>moonv4mpire</t>
  </si>
  <si>
    <t>Sat Aug 07 05:31:55 +0000 2021</t>
  </si>
  <si>
    <t>1341266784557654018</t>
  </si>
  <si>
    <t>http://pbs.twimg.com/profile_images/1424043409061425160/wCu-_no9_normal.jpg</t>
  </si>
  <si>
    <t>http://twitter.com/moonv4mpire/statuses/1423879555413053442</t>
  </si>
  <si>
    <t>1423879417152086018</t>
  </si>
  <si>
    <t>haakunlover</t>
  </si>
  <si>
    <t>Sat Aug 07 05:31:22 +0000 2021</t>
  </si>
  <si>
    <t>1385357025635454982</t>
  </si>
  <si>
    <t>http://pbs.twimg.com/profile_images/1418816721297809412/hT5D3uUR_normal.jpg</t>
  </si>
  <si>
    <t>she/her/they</t>
  </si>
  <si>
    <t>http://twitter.com/haakunlover/statuses/1423879417152086018</t>
  </si>
  <si>
    <t>1423878869791084557</t>
  </si>
  <si>
    <t>gelawoop</t>
  </si>
  <si>
    <t>Sat Aug 07 05:29:11 +0000 2021</t>
  </si>
  <si>
    <t>1119874452953505792</t>
  </si>
  <si>
    <t>http://pbs.twimg.com/profile_images/1423563430812741636/VRi4LXJM_normal.jpg</t>
  </si>
  <si>
    <t>› 🍇 cbyf !</t>
  </si>
  <si>
    <t>http://twitter.com/gelawoop/statuses/1423878869791084557</t>
  </si>
  <si>
    <t>1423877164731179010</t>
  </si>
  <si>
    <t>HNarsuz</t>
  </si>
  <si>
    <t>Sat Aug 07 05:22:25 +0000 2021</t>
  </si>
  <si>
    <t>1106559518111080450</t>
  </si>
  <si>
    <t>http://pbs.twimg.com/profile_images/1106559880150872065/Cfi8UC2U_normal.jpg</t>
  </si>
  <si>
    <t>http://twitter.com/HNarsuz/statuses/1423877164731179010</t>
  </si>
  <si>
    <t>{"hashtags":[{"text":"Donate4GreeceWildfires","indices":[21,44]},{"text":"greeceisburning","indices":[45,61]},{"text":"greecefire","indices":[62,73]}],"symbols":[],"user_mentions":[{"screen_name":"barbarosansalfn","name":"Barbaros Sansal","id":213798858,"id_str":"213798858","indices":[3,19]}],"urls":[]}</t>
  </si>
  <si>
    <t>1423877099576729601</t>
  </si>
  <si>
    <t>liliosangre</t>
  </si>
  <si>
    <t>Sat Aug 07 05:22:09 +0000 2021</t>
  </si>
  <si>
    <t>1130159605714042882</t>
  </si>
  <si>
    <t>http://pbs.twimg.com/profile_images/1423823962979536900/FxXr6kjH_normal.jpg</t>
  </si>
  <si>
    <t>XVI || any prns</t>
  </si>
  <si>
    <t>http://twitter.com/liliosangre/statuses/1423877099576729601</t>
  </si>
  <si>
    <t>1423876641424613379</t>
  </si>
  <si>
    <t>Yvette830955</t>
  </si>
  <si>
    <t>Sat Aug 07 05:20:20 +0000 2021</t>
  </si>
  <si>
    <t>823596203032117248</t>
  </si>
  <si>
    <t>http://pbs.twimg.com/profile_images/1359228939122712576/HWEMTpYp_normal.jpg</t>
  </si>
  <si>
    <t>http://twitter.com/Yvette830955/statuses/1423876641424613379</t>
  </si>
  <si>
    <t>1423876300641509382</t>
  </si>
  <si>
    <t>lavii_kas</t>
  </si>
  <si>
    <t>Sat Aug 07 05:18:59 +0000 2021</t>
  </si>
  <si>
    <t>1203129438285643777</t>
  </si>
  <si>
    <t>http://pbs.twimg.com/profile_images/1422839494751834115/6SRA2ZGg_normal.jpg</t>
  </si>
  <si>
    <t>eins love</t>
  </si>
  <si>
    <t>http://twitter.com/lavii_kas/statuses/1423876300641509382</t>
  </si>
  <si>
    <t>1423876289195302915</t>
  </si>
  <si>
    <t>Mav46952999</t>
  </si>
  <si>
    <t>Sat Aug 07 05:18:56 +0000 2021</t>
  </si>
  <si>
    <t>929074379316781056</t>
  </si>
  <si>
    <t>http://pbs.twimg.com/profile_images/929235393672867840/1M1gEhjR_normal.jpg</t>
  </si>
  <si>
    <t>http://twitter.com/Mav46952999/statuses/1423876289195302915</t>
  </si>
  <si>
    <t>1423876177568190464</t>
  </si>
  <si>
    <t>fumeurherbivore</t>
  </si>
  <si>
    <t>Sat Aug 07 05:18:29 +0000 2021</t>
  </si>
  <si>
    <t>872542286</t>
  </si>
  <si>
    <t>http://pbs.twimg.com/profile_images/1403811841277665283/uEpTA_ib_normal.jpg</t>
  </si>
  <si>
    <t xml:space="preserve">casablanca </t>
  </si>
  <si>
    <t>http://twitter.com/fumeurherbivore/statuses/1423876177568190464</t>
  </si>
  <si>
    <t>1423876146844905473</t>
  </si>
  <si>
    <t>IriniMandilara</t>
  </si>
  <si>
    <t>Sat Aug 07 05:18:22 +0000 2021</t>
  </si>
  <si>
    <t>1235848635033632768</t>
  </si>
  <si>
    <t>http://pbs.twimg.com/profile_images/1401943950995382283/Ly5VglkN_normal.jpg</t>
  </si>
  <si>
    <t>http://twitter.com/IriniMandilara/statuses/1423876146844905473</t>
  </si>
  <si>
    <t>{"hashtags":[{"text":"PrayForGreece","indices":[116,130]},{"text":"Greecewildfires","indices":[131,147]},{"text":"greecefire","indices":[148,159]},{"text":"GreeceFires","indices":[160,172]},{"text":"greeceonfire","indices":[173,186]},{"text":"Greece","indices":[187,194]},{"text":"φωτια_αλληλεγγυη","indices":[196,213]},{"text":"φωτια_βαρυμπομπη","indices":[214,231]},{"text":"φωτιες","indices":[232,239]}],"symbols":[],"user_mentions":[],"urls":[],"media":[{"id":1423875297712169000,"id_str":"1423875297712168961","indices":[240,263],"media_url":"http://pbs.twimg.com/media/E8KfCgyWYAEXS3Y.jpg","media_url_https":"https://pbs.twimg.com/media/E8KfCgyWYAEXS3Y.jpg","url":"https://t.co/ucRkeRe857","display_url":"pic.twitter.com/ucRkeRe857","expanded_url":"https://twitter.com/IriniMandilara/status/1423876146844905473/photo/1","type":"photo","sizes":{"thumb":{"w":150,"h":150,"resize":"crop"},"small":{"w":680,"h":383,"resize":"fit"},"medium":{"w":960,"h":540,"resize":"fit"},"large":{"w":960,"h":540,"resize":"fit"}}}]}</t>
  </si>
  <si>
    <t>1423875668215963653</t>
  </si>
  <si>
    <t>HighFelices</t>
  </si>
  <si>
    <t>Sat Aug 07 05:16:28 +0000 2021</t>
  </si>
  <si>
    <t>520896224</t>
  </si>
  <si>
    <t>http://pbs.twimg.com/profile_images/1311567991306420226/QvMcKwS__normal.jpg</t>
  </si>
  <si>
    <t>Los Angeles, CA</t>
  </si>
  <si>
    <t>http://twitter.com/HighFelices/statuses/1423875668215963653</t>
  </si>
  <si>
    <t>1423875530072502273</t>
  </si>
  <si>
    <t>demontvalon1</t>
  </si>
  <si>
    <t>Sat Aug 07 05:15:55 +0000 2021</t>
  </si>
  <si>
    <t>429754596</t>
  </si>
  <si>
    <t>http://pbs.twimg.com/profile_images/2187291003/DDM_normal.png</t>
  </si>
  <si>
    <t>http://twitter.com/demontvalon1/statuses/1423875530072502273</t>
  </si>
  <si>
    <t>1423875211523407874</t>
  </si>
  <si>
    <t>DourraaExplore</t>
  </si>
  <si>
    <t>Sat Aug 07 05:14:39 +0000 2021</t>
  </si>
  <si>
    <t>955693196</t>
  </si>
  <si>
    <t>http://pbs.twimg.com/profile_images/416219231651241985/yHxgzWCb_normal.jpeg</t>
  </si>
  <si>
    <t>MoonCity</t>
  </si>
  <si>
    <t>http://twitter.com/DourraaExplore/statuses/1423875211523407874</t>
  </si>
  <si>
    <t>1423874788834086912</t>
  </si>
  <si>
    <t>thierrysouccar</t>
  </si>
  <si>
    <t>Sat Aug 07 05:12:58 +0000 2021</t>
  </si>
  <si>
    <t>44345678</t>
  </si>
  <si>
    <t>http://pbs.twimg.com/profile_images/1374826442253611020/Hhk9wvnV_normal.jpg</t>
  </si>
  <si>
    <t>Nîmes, France</t>
  </si>
  <si>
    <t>http://twitter.com/thierrysouccar/statuses/1423874788834086912</t>
  </si>
  <si>
    <t>1423874742788890626</t>
  </si>
  <si>
    <t>zoyasdynasty</t>
  </si>
  <si>
    <t>Sat Aug 07 05:12:47 +0000 2021</t>
  </si>
  <si>
    <t>938676217720463360</t>
  </si>
  <si>
    <t>http://pbs.twimg.com/profile_images/1423889563626311681/sw7D4M5x_normal.jpg</t>
  </si>
  <si>
    <t>she/her | read carrd byf</t>
  </si>
  <si>
    <t>http://twitter.com/zoyasdynasty/statuses/1423874742788890626</t>
  </si>
  <si>
    <t>1423874671750041601</t>
  </si>
  <si>
    <t>silIysausage</t>
  </si>
  <si>
    <t>Sat Aug 07 05:12:30 +0000 2021</t>
  </si>
  <si>
    <t>1315352608190668802</t>
  </si>
  <si>
    <t>http://pbs.twimg.com/profile_images/1422361144195436548/t8iTwGnd_normal.jpg</t>
  </si>
  <si>
    <t>http://twitter.com/silIysausage/statuses/1423874671750041601</t>
  </si>
  <si>
    <t>1423874492481294338</t>
  </si>
  <si>
    <t>yarekdof</t>
  </si>
  <si>
    <t>Sat Aug 07 05:11:47 +0000 2021</t>
  </si>
  <si>
    <t>824942201910206465</t>
  </si>
  <si>
    <t>http://pbs.twimg.com/profile_images/1370376027176845316/Z_Goa-me_normal.jpg</t>
  </si>
  <si>
    <t>http://twitter.com/yarekdof/statuses/1423874492481294338</t>
  </si>
  <si>
    <t>1423874464589090819</t>
  </si>
  <si>
    <t>Insyirahis</t>
  </si>
  <si>
    <t>Sat Aug 07 05:11:41 +0000 2021</t>
  </si>
  <si>
    <t>1267098990333489158</t>
  </si>
  <si>
    <t>http://pbs.twimg.com/profile_images/1418957883962703887/vQauy4XX_normal.jpg</t>
  </si>
  <si>
    <t>Kuching, Sarawak</t>
  </si>
  <si>
    <t>http://twitter.com/Insyirahis/statuses/1423874464589090819</t>
  </si>
  <si>
    <t>1423874014523580416</t>
  </si>
  <si>
    <t>Linadel19</t>
  </si>
  <si>
    <t>Sat Aug 07 05:09:54 +0000 2021</t>
  </si>
  <si>
    <t>1217454442490073089</t>
  </si>
  <si>
    <t>http://pbs.twimg.com/profile_images/1250396520400195585/cdElmxj2_normal.jpg</t>
  </si>
  <si>
    <t>http://twitter.com/Linadel19/statuses/1423874014523580416</t>
  </si>
  <si>
    <t>1423872280485040129</t>
  </si>
  <si>
    <t>WetSocks0_</t>
  </si>
  <si>
    <t>Sat Aug 07 05:03:00 +0000 2021</t>
  </si>
  <si>
    <t>1266262991311302661</t>
  </si>
  <si>
    <t>http://pbs.twimg.com/profile_images/1419509782445281282/zB40C403_normal.jpg</t>
  </si>
  <si>
    <t>mayland • any prns • ♎️ • ₊˚.༄</t>
  </si>
  <si>
    <t>http://twitter.com/WetSocks0_/statuses/1423872280485040129</t>
  </si>
  <si>
    <t>1423871739927351296</t>
  </si>
  <si>
    <t>S4NSPO</t>
  </si>
  <si>
    <t>Sat Aug 07 05:00:51 +0000 2021</t>
  </si>
  <si>
    <t>1399207650441809923</t>
  </si>
  <si>
    <t>http://pbs.twimg.com/profile_images/1408648023056453638/fOEYDuJq_normal.jpg</t>
  </si>
  <si>
    <t>she her 17 desi</t>
  </si>
  <si>
    <t>http://twitter.com/S4NSPO/statuses/1423871739927351296</t>
  </si>
  <si>
    <t>1423871199415652355</t>
  </si>
  <si>
    <t>f_shammaz613</t>
  </si>
  <si>
    <t>Sat Aug 07 04:58:42 +0000 2021</t>
  </si>
  <si>
    <t>1392638593059885056</t>
  </si>
  <si>
    <t>http://pbs.twimg.com/profile_images/1415595933723623424/GexCfxZN_normal.jpg</t>
  </si>
  <si>
    <t>Want that butter cream ver but</t>
  </si>
  <si>
    <t>http://twitter.com/f_shammaz613/statuses/1423871199415652355</t>
  </si>
  <si>
    <t>1423871171393622016</t>
  </si>
  <si>
    <t>aizawasbxbydoll</t>
  </si>
  <si>
    <t>Sat Aug 07 04:58:36 +0000 2021</t>
  </si>
  <si>
    <t>1091117327121289216</t>
  </si>
  <si>
    <t>http://pbs.twimg.com/profile_images/1324149007346765825/2Wt4N9H6_normal.jpg</t>
  </si>
  <si>
    <t>Stark Industries</t>
  </si>
  <si>
    <t>http://twitter.com/aizawasbxbydoll/statuses/1423871171393622016</t>
  </si>
  <si>
    <t>1423870893151899648</t>
  </si>
  <si>
    <t>omg3lolz</t>
  </si>
  <si>
    <t>Sat Aug 07 04:57:29 +0000 2021</t>
  </si>
  <si>
    <t>59907713</t>
  </si>
  <si>
    <t>http://pbs.twimg.com/profile_images/1369815491628437507/SYAeRBoz_normal.jpg</t>
  </si>
  <si>
    <t>http://twitter.com/omg3lolz/statuses/1423870893151899648</t>
  </si>
  <si>
    <t>1423870767419203591</t>
  </si>
  <si>
    <t>bangtan_trash_</t>
  </si>
  <si>
    <t>Sat Aug 07 04:56:59 +0000 2021</t>
  </si>
  <si>
    <t>744763275175297026</t>
  </si>
  <si>
    <t>http://pbs.twimg.com/profile_images/1301781585109286912/fc_IPw2i_normal.jpg</t>
  </si>
  <si>
    <t>http://twitter.com/bangtan_trash_/statuses/1423870767419203591</t>
  </si>
  <si>
    <t>1423870638565957637</t>
  </si>
  <si>
    <t>shotaismysoul</t>
  </si>
  <si>
    <t>Sat Aug 07 04:56:29 +0000 2021</t>
  </si>
  <si>
    <t>1368906104520859653</t>
  </si>
  <si>
    <t>http://pbs.twimg.com/profile_images/1423473904715145220/sjCv0exE_normal.jpg</t>
  </si>
  <si>
    <t>http://twitter.com/shotaismysoul/statuses/1423870638565957637</t>
  </si>
  <si>
    <t>1423870584576888836</t>
  </si>
  <si>
    <t>AlteraEgora</t>
  </si>
  <si>
    <t>Sat Aug 07 04:56:16 +0000 2021</t>
  </si>
  <si>
    <t>1339365828865638400</t>
  </si>
  <si>
    <t>http://pbs.twimg.com/profile_images/1420181761590501379/dv--e8a2_normal.jpg</t>
  </si>
  <si>
    <t>http://twitter.com/AlteraEgora/statuses/1423870584576888836</t>
  </si>
  <si>
    <t>1423869832299257863</t>
  </si>
  <si>
    <t>endelstamberg</t>
  </si>
  <si>
    <t>Sat Aug 07 04:53:16 +0000 2021</t>
  </si>
  <si>
    <t>2338275336</t>
  </si>
  <si>
    <t>http://pbs.twimg.com/profile_images/1337137706111995906/RxKesH1v_normal.jpg</t>
  </si>
  <si>
    <t>Hamburg, Germany</t>
  </si>
  <si>
    <t>http://twitter.com/endelstamberg/statuses/1423869832299257863</t>
  </si>
  <si>
    <t>1423869748140515329</t>
  </si>
  <si>
    <t>eyeheartmedia</t>
  </si>
  <si>
    <t>Sat Aug 07 04:52:56 +0000 2021</t>
  </si>
  <si>
    <t>64272990</t>
  </si>
  <si>
    <t>http://pbs.twimg.com/profile_images/1355208536318500864/7ea9Vx6V_normal.jpg</t>
  </si>
  <si>
    <t>http://twitter.com/eyeheartmedia/statuses/1423869748140515329</t>
  </si>
  <si>
    <t>1423869375954571265</t>
  </si>
  <si>
    <t>superbloomafi</t>
  </si>
  <si>
    <t>Sat Aug 07 04:51:28 +0000 2021</t>
  </si>
  <si>
    <t>708242700</t>
  </si>
  <si>
    <t>http://pbs.twimg.com/profile_images/1423663767729053698/cpDlo1_i_normal.jpg</t>
  </si>
  <si>
    <t xml:space="preserve">3/4+band </t>
  </si>
  <si>
    <t>http://twitter.com/superbloomafi/statuses/1423869375954571265</t>
  </si>
  <si>
    <t>1423869234736599046</t>
  </si>
  <si>
    <t>al3xtraordinary</t>
  </si>
  <si>
    <t>Sat Aug 07 04:50:54 +0000 2021</t>
  </si>
  <si>
    <t>4725204138</t>
  </si>
  <si>
    <t>http://pbs.twimg.com/profile_images/1408286487087439874/5BwFCZB2_normal.jpg</t>
  </si>
  <si>
    <t>australia • 20 • she/her</t>
  </si>
  <si>
    <t>http://twitter.com/al3xtraordinary/statuses/1423869234736599046</t>
  </si>
  <si>
    <t>1423869127291248642</t>
  </si>
  <si>
    <t>IBeugel</t>
  </si>
  <si>
    <t>Sat Aug 07 04:50:28 +0000 2021</t>
  </si>
  <si>
    <t>593653122</t>
  </si>
  <si>
    <t>http://pbs.twimg.com/profile_images/2313370596/6sbwqdfx5ta9x9qc276h_normal.jpeg</t>
  </si>
  <si>
    <t>Griekenland</t>
  </si>
  <si>
    <t>http://twitter.com/IBeugel/statuses/1423869127291248642</t>
  </si>
  <si>
    <t>{"hashtags":[{"text":"Attica","indices":[40,47]},{"text":"blackout","indices":[69,78]},{"text":"wilffires","indices":[97,107]},{"text":"forestfires","indices":[108,120]},{"text":"electricity","indices":[121,133]}],"symbols":[],"user_mentions":[{"screen_name":"amna_newseng","name":"ANA-MPA news","id":1141047558,"id_str":"1141047558","indices":[3,16]}],"urls":[]}</t>
  </si>
  <si>
    <t>1423869014946635779</t>
  </si>
  <si>
    <t>morekassie_</t>
  </si>
  <si>
    <t>Sat Aug 07 04:50:02 +0000 2021</t>
  </si>
  <si>
    <t>2827455098</t>
  </si>
  <si>
    <t>http://pbs.twimg.com/profile_images/1417703952645193733/n1SKa-W8_normal.jpg</t>
  </si>
  <si>
    <t>𝗯𝗻𝗲, 𝗮𝘂𝘀 — 𝘀𝗵𝗲/𝗵𝗲𝗿</t>
  </si>
  <si>
    <t>http://twitter.com/morekassie_/statuses/1423869014946635779</t>
  </si>
  <si>
    <t>1423868114987540480</t>
  </si>
  <si>
    <t>lirryluvbot</t>
  </si>
  <si>
    <t>Sat Aug 07 04:46:27 +0000 2021</t>
  </si>
  <si>
    <t>1270273864803717124</t>
  </si>
  <si>
    <t>http://pbs.twimg.com/profile_images/1419799913882394625/XPfNUmMQ_normal.jpg</t>
  </si>
  <si>
    <t>missing one direction | cbyf</t>
  </si>
  <si>
    <t>http://twitter.com/lirryluvbot/statuses/1423868114987540480</t>
  </si>
  <si>
    <t>1423867656004800514</t>
  </si>
  <si>
    <t>VikasMohanProAc</t>
  </si>
  <si>
    <t>Sat Aug 07 04:44:38 +0000 2021</t>
  </si>
  <si>
    <t>400221104</t>
  </si>
  <si>
    <t>http://pbs.twimg.com/profile_images/500829041402728448/tJYE3QT5_normal.jpeg</t>
  </si>
  <si>
    <t>http://twitter.com/VikasMohanProAc/statuses/1423867656004800514</t>
  </si>
  <si>
    <t>1423867631191224324</t>
  </si>
  <si>
    <t>rmonivm</t>
  </si>
  <si>
    <t>Sat Aug 07 04:44:32 +0000 2021</t>
  </si>
  <si>
    <t>1304686228646670337</t>
  </si>
  <si>
    <t>http://pbs.twimg.com/profile_images/1421616439283240961/OpbMtJfk_normal.jpg</t>
  </si>
  <si>
    <t xml:space="preserve">ot7 • she/her • txt • zayn </t>
  </si>
  <si>
    <t>http://twitter.com/rmonivm/statuses/1423867631191224324</t>
  </si>
  <si>
    <t>1423867315129565187</t>
  </si>
  <si>
    <t>salhaj</t>
  </si>
  <si>
    <t>Sat Aug 07 04:43:16 +0000 2021</t>
  </si>
  <si>
    <t>50084549</t>
  </si>
  <si>
    <t>http://pbs.twimg.com/profile_images/1389001051081166848/hHj8rLE2_normal.jpg</t>
  </si>
  <si>
    <t xml:space="preserve">Sweden </t>
  </si>
  <si>
    <t>http://twitter.com/salhaj/statuses/1423867315129565187</t>
  </si>
  <si>
    <t>1423867298465595394</t>
  </si>
  <si>
    <t>damithinzpo</t>
  </si>
  <si>
    <t>Sat Aug 07 04:43:12 +0000 2021</t>
  </si>
  <si>
    <t>1407076489976221708</t>
  </si>
  <si>
    <t>http://pbs.twimg.com/profile_images/1422782945891336197/UnZEpDVa_normal.jpg</t>
  </si>
  <si>
    <t>14, he / she / it, white</t>
  </si>
  <si>
    <t>http://twitter.com/damithinzpo/statuses/1423867298465595394</t>
  </si>
  <si>
    <t>1423867114956279808</t>
  </si>
  <si>
    <t>ta3cals</t>
  </si>
  <si>
    <t>Sat Aug 07 04:42:29 +0000 2021</t>
  </si>
  <si>
    <t>1365166753978847234</t>
  </si>
  <si>
    <t>http://pbs.twimg.com/profile_images/1423448183883984897/gKh3poOb_normal.jpg</t>
  </si>
  <si>
    <t>she/her - edtwt</t>
  </si>
  <si>
    <t>http://twitter.com/ta3cals/statuses/1423867114956279808</t>
  </si>
  <si>
    <t>1423866805949448198</t>
  </si>
  <si>
    <t>destiny7G</t>
  </si>
  <si>
    <t>Sat Aug 07 04:41:15 +0000 2021</t>
  </si>
  <si>
    <t>1335215421289541634</t>
  </si>
  <si>
    <t>http://pbs.twimg.com/profile_images/1407449346916990982/ygMFwHSj_normal.jpg</t>
  </si>
  <si>
    <t>http://twitter.com/destiny7G/statuses/1423866805949448198</t>
  </si>
  <si>
    <t>1423866769190445063</t>
  </si>
  <si>
    <t>kanfanz</t>
  </si>
  <si>
    <t>Sat Aug 07 04:41:06 +0000 2021</t>
  </si>
  <si>
    <t>1412805644122427393</t>
  </si>
  <si>
    <t>http://pbs.twimg.com/profile_images/1416064971968970752/ve_aCLgS_normal.jpg</t>
  </si>
  <si>
    <t>http://twitter.com/kanfanz/statuses/1423866769190445063</t>
  </si>
  <si>
    <t>1423865297942032384</t>
  </si>
  <si>
    <t>jesrtuun</t>
  </si>
  <si>
    <t>Sat Aug 07 04:35:15 +0000 2021</t>
  </si>
  <si>
    <t>894158608115675136</t>
  </si>
  <si>
    <t>http://pbs.twimg.com/profile_images/1419406262123565057/tV_f8dZX_normal.jpg</t>
  </si>
  <si>
    <t>earth</t>
  </si>
  <si>
    <t>http://twitter.com/jesrtuun/statuses/1423865297942032384</t>
  </si>
  <si>
    <t>1423863928967385090</t>
  </si>
  <si>
    <t>1d_fflashbacks</t>
  </si>
  <si>
    <t>Sat Aug 07 04:29:49 +0000 2021</t>
  </si>
  <si>
    <t>172194164</t>
  </si>
  <si>
    <t>http://pbs.twimg.com/profile_images/1413527164272750594/lk2CiPIT_normal.jpg</t>
  </si>
  <si>
    <t>LOST IN NEVERLAND</t>
  </si>
  <si>
    <t>http://twitter.com/1d_fflashbacks/statuses/1423863928967385090</t>
  </si>
  <si>
    <t>1423863502754783237</t>
  </si>
  <si>
    <t>monk3yPK</t>
  </si>
  <si>
    <t>Sat Aug 07 04:28:07 +0000 2021</t>
  </si>
  <si>
    <t>1154500580217413637</t>
  </si>
  <si>
    <t>http://pbs.twimg.com/profile_images/1156845866893926400/R27sAg-p_normal.jpg</t>
  </si>
  <si>
    <t>http://twitter.com/monk3yPK/statuses/1423863502754783237</t>
  </si>
  <si>
    <t>1423862887202893826</t>
  </si>
  <si>
    <t>apalestudent</t>
  </si>
  <si>
    <t>Sat Aug 07 04:25:41 +0000 2021</t>
  </si>
  <si>
    <t>925491062919090177</t>
  </si>
  <si>
    <t>http://pbs.twimg.com/profile_images/1422741373158109185/bNIy3iAC_normal.jpg</t>
  </si>
  <si>
    <t>she/her | 18</t>
  </si>
  <si>
    <t>http://twitter.com/apalestudent/statuses/1423862887202893826</t>
  </si>
  <si>
    <t>1423862243347755011</t>
  </si>
  <si>
    <t>iluyon</t>
  </si>
  <si>
    <t>Sat Aug 07 04:23:07 +0000 2021</t>
  </si>
  <si>
    <t>1352476592124153862</t>
  </si>
  <si>
    <t>http://pbs.twimg.com/profile_images/1424078293184225282/Cqjm2CIJ_normal.jpg</t>
  </si>
  <si>
    <t>sheThey</t>
  </si>
  <si>
    <t>http://twitter.com/iluyon/statuses/1423862243347755011</t>
  </si>
  <si>
    <t>1423861518932738059</t>
  </si>
  <si>
    <t>fishy_louis</t>
  </si>
  <si>
    <t>Sat Aug 07 04:20:14 +0000 2021</t>
  </si>
  <si>
    <t>1380465707108900864</t>
  </si>
  <si>
    <t>http://pbs.twimg.com/profile_images/1421316545603522560/huZ-pjX__normal.jpg</t>
  </si>
  <si>
    <t>she•her/they•them</t>
  </si>
  <si>
    <t>http://twitter.com/fishy_louis/statuses/1423861518932738059</t>
  </si>
  <si>
    <t>1423861295665848321</t>
  </si>
  <si>
    <t>lively_dey</t>
  </si>
  <si>
    <t>Sat Aug 07 04:19:21 +0000 2021</t>
  </si>
  <si>
    <t>1282379859705176064</t>
  </si>
  <si>
    <t>http://pbs.twimg.com/profile_images/1402441987484176387/B16TvHmE_normal.jpg</t>
  </si>
  <si>
    <t xml:space="preserve">19 </t>
  </si>
  <si>
    <t>http://twitter.com/lively_dey/statuses/1423861295665848321</t>
  </si>
  <si>
    <t>1423861023828635648</t>
  </si>
  <si>
    <t>talaysiwat</t>
  </si>
  <si>
    <t>Sat Aug 07 04:18:16 +0000 2021</t>
  </si>
  <si>
    <t>742067815604183040</t>
  </si>
  <si>
    <t>http://pbs.twimg.com/profile_images/1412095177183797258/3Y9mUDLJ_normal.jpg</t>
  </si>
  <si>
    <t>they/them , 24</t>
  </si>
  <si>
    <t>http://twitter.com/talaysiwat/statuses/1423861023828635648</t>
  </si>
  <si>
    <t>1423860473393553410</t>
  </si>
  <si>
    <t>MFBernier</t>
  </si>
  <si>
    <t>Sat Aug 07 04:16:05 +0000 2021</t>
  </si>
  <si>
    <t>47322457</t>
  </si>
  <si>
    <t>http://pbs.twimg.com/profile_images/1392689030681223170/-GXOYvov_normal.jpg</t>
  </si>
  <si>
    <t>Université d'Ottawa</t>
  </si>
  <si>
    <t>http://twitter.com/MFBernier/statuses/1423860473393553410</t>
  </si>
  <si>
    <t>1423859976708272133</t>
  </si>
  <si>
    <t>QueenMandjago</t>
  </si>
  <si>
    <t>Sat Aug 07 04:14:07 +0000 2021</t>
  </si>
  <si>
    <t>821715052759760896</t>
  </si>
  <si>
    <t>http://pbs.twimg.com/profile_images/886890709751607297/T_hhdlDm_normal.jpg</t>
  </si>
  <si>
    <t>ZuHause</t>
  </si>
  <si>
    <t>http://twitter.com/QueenMandjago/statuses/1423859976708272133</t>
  </si>
  <si>
    <t>1423859805438062594</t>
  </si>
  <si>
    <t>_FearlessLouie</t>
  </si>
  <si>
    <t>Sat Aug 07 04:13:26 +0000 2021</t>
  </si>
  <si>
    <t>1252198065618014214</t>
  </si>
  <si>
    <t>http://pbs.twimg.com/profile_images/1419328404244008967/my8WPh2k_normal.jpg</t>
  </si>
  <si>
    <t>lou's dimple</t>
  </si>
  <si>
    <t>http://twitter.com/_FearlessLouie/statuses/1423859805438062594</t>
  </si>
  <si>
    <t>1423859797925892109</t>
  </si>
  <si>
    <t>knj_bonsaii</t>
  </si>
  <si>
    <t>Sat Aug 07 04:13:24 +0000 2021</t>
  </si>
  <si>
    <t>1181141885596782592</t>
  </si>
  <si>
    <t>http://pbs.twimg.com/profile_images/1389955983133220868/9lDYzfkt_normal.jpg</t>
  </si>
  <si>
    <t>http://twitter.com/knj_bonsaii/statuses/1423859797925892109</t>
  </si>
  <si>
    <t>1423859195514744837</t>
  </si>
  <si>
    <t>yzaastyles</t>
  </si>
  <si>
    <t>Sat Aug 07 04:11:00 +0000 2021</t>
  </si>
  <si>
    <t>1336563172589752320</t>
  </si>
  <si>
    <t>http://pbs.twimg.com/profile_images/1419885106424991745/QOgfWHGH_normal.jpg</t>
  </si>
  <si>
    <t>http://twitter.com/yzaastyles/statuses/1423859195514744837</t>
  </si>
  <si>
    <t>1423859110341087234</t>
  </si>
  <si>
    <t>kthvankoo</t>
  </si>
  <si>
    <t>Sat Aug 07 04:10:40 +0000 2021</t>
  </si>
  <si>
    <t>1167974652372586496</t>
  </si>
  <si>
    <t>http://pbs.twimg.com/profile_images/1423815358662602755/7kMBGWrm_normal.jpg</t>
  </si>
  <si>
    <t>she/her ♡</t>
  </si>
  <si>
    <t>http://twitter.com/kthvankoo/statuses/1423859110341087234</t>
  </si>
  <si>
    <t>1423859071602413568</t>
  </si>
  <si>
    <t>gety19971</t>
  </si>
  <si>
    <t>Sat Aug 07 04:10:31 +0000 2021</t>
  </si>
  <si>
    <t>813461400714625025</t>
  </si>
  <si>
    <t>http://pbs.twimg.com/profile_images/1408150013423894533/tJbzTRSE_normal.jpg</t>
  </si>
  <si>
    <t>http://twitter.com/gety19971/statuses/1423859071602413568</t>
  </si>
  <si>
    <t>1423858263230144513</t>
  </si>
  <si>
    <t>touiter</t>
  </si>
  <si>
    <t>Sat Aug 07 04:07:18 +0000 2021</t>
  </si>
  <si>
    <t>14517394</t>
  </si>
  <si>
    <t>http://pbs.twimg.com/profile_images/275098517/green_2570_fleur-de-lis-ib1_normal.jpg</t>
  </si>
  <si>
    <t>Quebec</t>
  </si>
  <si>
    <t>http://twitter.com/touiter/statuses/1423858263230144513</t>
  </si>
  <si>
    <t>1423857690762104838</t>
  </si>
  <si>
    <t>ttaemyn</t>
  </si>
  <si>
    <t>Sat Aug 07 04:05:02 +0000 2021</t>
  </si>
  <si>
    <t>1291068667220779008</t>
  </si>
  <si>
    <t>http://pbs.twimg.com/profile_images/1422265627117457409/PQ_uqZFk_normal.jpg</t>
  </si>
  <si>
    <t>she/her · muslim</t>
  </si>
  <si>
    <t>http://twitter.com/ttaemyn/statuses/1423857690762104838</t>
  </si>
  <si>
    <t>1423857500844068864</t>
  </si>
  <si>
    <t>aphrissues</t>
  </si>
  <si>
    <t>Sat Aug 07 04:04:16 +0000 2021</t>
  </si>
  <si>
    <t>1397405752596258816</t>
  </si>
  <si>
    <t>http://pbs.twimg.com/profile_images/1421722717942947842/rbcAGwbk_normal.jpg</t>
  </si>
  <si>
    <t xml:space="preserve">inazuma, narukami island </t>
  </si>
  <si>
    <t>http://twitter.com/aphrissues/statuses/1423857500844068864</t>
  </si>
  <si>
    <t>1423857328286277632</t>
  </si>
  <si>
    <t>BornaPrincess2</t>
  </si>
  <si>
    <t>Sat Aug 07 04:03:35 +0000 2021</t>
  </si>
  <si>
    <t>1366706535758516226</t>
  </si>
  <si>
    <t>http://pbs.twimg.com/profile_images/1384509897044238339/yA_FhuJv_normal.jpg</t>
  </si>
  <si>
    <t>Walking in frozen time</t>
  </si>
  <si>
    <t>http://twitter.com/BornaPrincess2/statuses/1423857328286277632</t>
  </si>
  <si>
    <t>1423856610301067265</t>
  </si>
  <si>
    <t>YannisKolesidis</t>
  </si>
  <si>
    <t>Sat Aug 07 04:00:44 +0000 2021</t>
  </si>
  <si>
    <t>809718726740287488</t>
  </si>
  <si>
    <t>http://pbs.twimg.com/profile_images/866560343211999232/9NcDsQ7d_normal.jpg</t>
  </si>
  <si>
    <t>http://twitter.com/YannisKolesidis/statuses/1423856610301067265</t>
  </si>
  <si>
    <t>1423856354398138371</t>
  </si>
  <si>
    <t>greynblues</t>
  </si>
  <si>
    <t>Sat Aug 07 03:59:43 +0000 2021</t>
  </si>
  <si>
    <t>470207797</t>
  </si>
  <si>
    <t>http://pbs.twimg.com/profile_images/1373623663325421577/_JVNlerC_normal.jpg</t>
  </si>
  <si>
    <t>turn off RTs cuz i rt a lot</t>
  </si>
  <si>
    <t>http://twitter.com/greynblues/statuses/1423856354398138371</t>
  </si>
  <si>
    <t>1423856052592943105</t>
  </si>
  <si>
    <t>_aisleykate</t>
  </si>
  <si>
    <t>Sat Aug 07 03:58:31 +0000 2021</t>
  </si>
  <si>
    <t>963440324</t>
  </si>
  <si>
    <t>http://pbs.twimg.com/profile_images/1310412251535417345/loU5jgac_normal.jpg</t>
  </si>
  <si>
    <t>TEXAS</t>
  </si>
  <si>
    <t>http://twitter.com/_aisleykate/statuses/1423856052592943105</t>
  </si>
  <si>
    <t>1423855888889225218</t>
  </si>
  <si>
    <t>Meefling</t>
  </si>
  <si>
    <t>Sat Aug 07 03:57:52 +0000 2021</t>
  </si>
  <si>
    <t>397517802</t>
  </si>
  <si>
    <t>http://pbs.twimg.com/profile_images/1004360384134828032/XWJNDtUy_normal.jpg</t>
  </si>
  <si>
    <t>http://twitter.com/Meefling/statuses/1423855888889225218</t>
  </si>
  <si>
    <t>1423855847080448001</t>
  </si>
  <si>
    <t>NamTidies12</t>
  </si>
  <si>
    <t>Sat Aug 07 03:57:42 +0000 2021</t>
  </si>
  <si>
    <t>1259800181958008832</t>
  </si>
  <si>
    <t>http://pbs.twimg.com/profile_images/1395340200805429252/2QWU3DX__normal.jpg</t>
  </si>
  <si>
    <t>http://twitter.com/NamTidies12/statuses/1423855847080448001</t>
  </si>
  <si>
    <t>1423855767392772096</t>
  </si>
  <si>
    <t>abcabdalaziz</t>
  </si>
  <si>
    <t>Sat Aug 07 03:57:23 +0000 2021</t>
  </si>
  <si>
    <t>456908114</t>
  </si>
  <si>
    <t>http://pbs.twimg.com/profile_images/3781762472/588a1e02366904369928ffc1e93a514a_normal.jpeg</t>
  </si>
  <si>
    <t>ksa</t>
  </si>
  <si>
    <t>http://twitter.com/abcabdalaziz/statuses/1423855767392772096</t>
  </si>
  <si>
    <t>1423854888107323393</t>
  </si>
  <si>
    <t>eleniselene</t>
  </si>
  <si>
    <t>Sat Aug 07 03:53:53 +0000 2021</t>
  </si>
  <si>
    <t>177426905</t>
  </si>
  <si>
    <t>http://pbs.twimg.com/profile_images/1392917580545986566/rx_rBo_2_normal.jpg</t>
  </si>
  <si>
    <t>atx</t>
  </si>
  <si>
    <t>http://twitter.com/eleniselene/statuses/1423854888107323393</t>
  </si>
  <si>
    <t>1423854822772527111</t>
  </si>
  <si>
    <t>aCatEatsEclairs</t>
  </si>
  <si>
    <t>Sat Aug 07 03:53:38 +0000 2021</t>
  </si>
  <si>
    <t>1066572402388164608</t>
  </si>
  <si>
    <t>http://pbs.twimg.com/profile_images/1382970899633041410/M2PaqgWm_normal.jpg</t>
  </si>
  <si>
    <t>http://twitter.com/aCatEatsEclairs/statuses/1423854822772527111</t>
  </si>
  <si>
    <t>1423854684499021826</t>
  </si>
  <si>
    <t>ernlovesmarvel</t>
  </si>
  <si>
    <t>Sat Aug 07 03:53:05 +0000 2021</t>
  </si>
  <si>
    <t>1422296737209851912</t>
  </si>
  <si>
    <t>http://pbs.twimg.com/profile_images/1422296788594221061/Rb3cm-NV_normal.jpg</t>
  </si>
  <si>
    <t>http://twitter.com/ernlovesmarvel/statuses/1423854684499021826</t>
  </si>
  <si>
    <t>1423854621848576002</t>
  </si>
  <si>
    <t>tanjimnie</t>
  </si>
  <si>
    <t>Sat Aug 07 03:52:50 +0000 2021</t>
  </si>
  <si>
    <t>1364906137464676357</t>
  </si>
  <si>
    <t>http://pbs.twimg.com/profile_images/1413507809619025922/9FqLwfFO_normal.jpg</t>
  </si>
  <si>
    <t>she/her 7 🚫 no repost/re-edit</t>
  </si>
  <si>
    <t>http://twitter.com/tanjimnie/statuses/1423854621848576002</t>
  </si>
  <si>
    <t>1423854580597760005</t>
  </si>
  <si>
    <t>Altius_lol</t>
  </si>
  <si>
    <t>Sat Aug 07 03:52:40 +0000 2021</t>
  </si>
  <si>
    <t>1423356615332352007</t>
  </si>
  <si>
    <t>http://pbs.twimg.com/profile_images/1423679420175372294/T4-aF-1s_normal.jpg</t>
  </si>
  <si>
    <t>http://twitter.com/Altius_lol/statuses/1423854580597760005</t>
  </si>
  <si>
    <t>1423854389287170050</t>
  </si>
  <si>
    <t>wildflower_sky2</t>
  </si>
  <si>
    <t>Sat Aug 07 03:51:54 +0000 2021</t>
  </si>
  <si>
    <t>1279395207184822273</t>
  </si>
  <si>
    <t>http://pbs.twimg.com/profile_images/1418483793720135684/JHiaVfB7_normal.jpg</t>
  </si>
  <si>
    <t>http://twitter.com/wildflower_sky2/statuses/1423854389287170050</t>
  </si>
  <si>
    <t>1423854295791898625</t>
  </si>
  <si>
    <t>Cat62013690</t>
  </si>
  <si>
    <t>Sat Aug 07 03:51:32 +0000 2021</t>
  </si>
  <si>
    <t>1312695823130648576</t>
  </si>
  <si>
    <t>http://pbs.twimg.com/profile_images/1409920160983621635/yzouzkwO_normal.jpg</t>
  </si>
  <si>
    <t>http://twitter.com/Cat62013690/statuses/1423854295791898625</t>
  </si>
  <si>
    <t>1423854039834443779</t>
  </si>
  <si>
    <t>Sat Aug 07 03:50:31 +0000 2021</t>
  </si>
  <si>
    <t>http://twitter.com/abcabdalaziz/statuses/1423854039834443779</t>
  </si>
  <si>
    <t>{"hashtags":[{"text":"greeceisburning","indices":[28,44]},{"text":"greecefire","indices":[45,56]}],"symbols":[],"user_mentions":[{"screen_name":"secularleb2","name":"🇨🇵 Iran Out ! ! 🇱🇧🌈 #FreeLebanon🕊","id":1350862865230655500,"id_str":"1350862865230655493","indices":[3,15]}],"urls":[{"url":"https://t.co/G1aCaT5FTt","expanded_url":"https://firms.modaps.eosdis.nasa.gov/map/#d:2021-08-04..2021-08-05,2021-08-04;@23.2,38.4,6z","display_url":"firms.modaps.eosdis.nasa.gov/map/#d:2021-08…","indices":[57,80]}],"media":[{"id":1423380243314876400,"id_str":"1423380243314876416","indices":[81,104],"media_url":"http://pbs.twimg.com/media/E8DcyjcXoAALuia.jpg","media_url_https":"https://pbs.twimg.com/media/E8DcyjcXoAALuia.jpg","url":"https://t.co/UvstFuHuQH","display_url":"pic.twitter.com/UvstFuHuQH","expanded_url":"https://twitter.com/secularleb2/status/1423380246317965318/photo/1","type":"photo","sizes":{"thumb":{"w":150,"h":150,"resize":"crop"},"large":{"w":1080,"h":1994,"resize":"fit"},"medium":{"w":650,"h":1200,"resize":"fit"},"small":{"w":368,"h":680,"resize":"fit"}},"source_status_id":1423380246317965300,"source_status_id_str":"1423380246317965318","source_user_id":1350862865230655500,"source_user_id_str":"1350862865230655493"}]}</t>
  </si>
  <si>
    <t>1423853623214235648</t>
  </si>
  <si>
    <t>NONAGONINFINlTY</t>
  </si>
  <si>
    <t>Sat Aug 07 03:48:52 +0000 2021</t>
  </si>
  <si>
    <t>1069812302453579776</t>
  </si>
  <si>
    <t>http://pbs.twimg.com/profile_images/1420309802488639489/35vt8OE4_normal.jpg</t>
  </si>
  <si>
    <t>the tender age of at least 20</t>
  </si>
  <si>
    <t>http://twitter.com/NONAGONINFINlTY/statuses/1423853623214235648</t>
  </si>
  <si>
    <t>1423853366799654912</t>
  </si>
  <si>
    <t>Sat Aug 07 03:47:51 +0000 2021</t>
  </si>
  <si>
    <t>http://twitter.com/abcabdalaziz/statuses/1423853366799654912</t>
  </si>
  <si>
    <t>{"hashtags":[{"text":"Greece","indices":[21,28]},{"text":"GreekFires","indices":[106,117]},{"text":"greecefire","indices":[118,129]}],"symbols":[],"user_mentions":[{"screen_name":"ChaudharyParvez","name":"Chaudhary Parvez","id":129163821,"id_str":"129163821","indices":[3,19]}],"urls":[]}</t>
  </si>
  <si>
    <t>1423853274885615621</t>
  </si>
  <si>
    <t>smeraldolwj</t>
  </si>
  <si>
    <t>Sat Aug 07 03:47:29 +0000 2021</t>
  </si>
  <si>
    <t>851785612894113792</t>
  </si>
  <si>
    <t>http://pbs.twimg.com/profile_images/1383329396266737669/LKRMTVs2_normal.jpg</t>
  </si>
  <si>
    <t>india</t>
  </si>
  <si>
    <t>http://twitter.com/smeraldolwj/statuses/1423853274885615621</t>
  </si>
  <si>
    <t>1423853136305852416</t>
  </si>
  <si>
    <t>hetashobi</t>
  </si>
  <si>
    <t>Sat Aug 07 03:46:56 +0000 2021</t>
  </si>
  <si>
    <t>1285156993838317568</t>
  </si>
  <si>
    <t>http://pbs.twimg.com/profile_images/1421542272097734662/VybP6dWT_normal.jpg</t>
  </si>
  <si>
    <t>she/her•15•lesbian</t>
  </si>
  <si>
    <t>http://twitter.com/hetashobi/statuses/1423853136305852416</t>
  </si>
  <si>
    <t>1423853038964461568</t>
  </si>
  <si>
    <t>Sat Aug 07 03:46:33 +0000 2021</t>
  </si>
  <si>
    <t>http://twitter.com/abcabdalaziz/statuses/1423853038964461568</t>
  </si>
  <si>
    <t>1423852627259953153</t>
  </si>
  <si>
    <t>G0LDEN_HABIT</t>
  </si>
  <si>
    <t>Sat Aug 07 03:44:54 +0000 2021</t>
  </si>
  <si>
    <t>1255981863002308610</t>
  </si>
  <si>
    <t>http://pbs.twimg.com/profile_images/1418770084877701122/B4wKVrtk_normal.jpg</t>
  </si>
  <si>
    <t>harry’s dimple</t>
  </si>
  <si>
    <t>http://twitter.com/G0LDEN_HABIT/statuses/1423852627259953153</t>
  </si>
  <si>
    <t>1423852216000008197</t>
  </si>
  <si>
    <t>jgo_xoxo</t>
  </si>
  <si>
    <t>Sat Aug 07 03:43:16 +0000 2021</t>
  </si>
  <si>
    <t>902400527895429120</t>
  </si>
  <si>
    <t>http://pbs.twimg.com/profile_images/1363299507501342720/JMh7VHJK_normal.jpg</t>
  </si>
  <si>
    <t>http://twitter.com/jgo_xoxo/statuses/1423852216000008197</t>
  </si>
  <si>
    <t>1423852089822912513</t>
  </si>
  <si>
    <t>falakrobarbouni</t>
  </si>
  <si>
    <t>Sat Aug 07 03:42:46 +0000 2021</t>
  </si>
  <si>
    <t>750122131560726528</t>
  </si>
  <si>
    <t>http://pbs.twimg.com/profile_images/871200985477206016/qapOYKJ8_normal.jpg</t>
  </si>
  <si>
    <t>http://twitter.com/falakrobarbouni/statuses/1423852089822912513</t>
  </si>
  <si>
    <t>1423851838626013185</t>
  </si>
  <si>
    <t>salma_who</t>
  </si>
  <si>
    <t>Sat Aug 07 03:41:46 +0000 2021</t>
  </si>
  <si>
    <t>1411460309584429058</t>
  </si>
  <si>
    <t>http://pbs.twimg.com/profile_images/1421236585383727107/hZvzlnmM_normal.jpg</t>
  </si>
  <si>
    <t>http://twitter.com/salma_who/statuses/1423851838626013185</t>
  </si>
  <si>
    <t>1423851548560478212</t>
  </si>
  <si>
    <t>HarrehJL</t>
  </si>
  <si>
    <t>Sat Aug 07 03:40:37 +0000 2021</t>
  </si>
  <si>
    <t>1384483014214930432</t>
  </si>
  <si>
    <t>http://pbs.twimg.com/profile_images/1419316300241899520/v16XUpoD_normal.jpg</t>
  </si>
  <si>
    <t>http://twitter.com/HarrehJL/statuses/1423851548560478212</t>
  </si>
  <si>
    <t>1423851485985591297</t>
  </si>
  <si>
    <t>LiveLikeBTS__</t>
  </si>
  <si>
    <t>Sat Aug 07 03:40:22 +0000 2021</t>
  </si>
  <si>
    <t>1319241752012754945</t>
  </si>
  <si>
    <t>http://pbs.twimg.com/profile_images/1423193098121715713/IWrSGalp_normal.jpg</t>
  </si>
  <si>
    <t xml:space="preserve">Asian  </t>
  </si>
  <si>
    <t>http://twitter.com/LiveLikeBTS__/statuses/1423851485985591297</t>
  </si>
  <si>
    <t>1423851461084057600</t>
  </si>
  <si>
    <t>libraryacc</t>
  </si>
  <si>
    <t>Sat Aug 07 03:40:16 +0000 2021</t>
  </si>
  <si>
    <t>1423419427878494211</t>
  </si>
  <si>
    <t>http://pbs.twimg.com/profile_images/1423809972169752578/7Dk5PBKx_normal.jpg</t>
  </si>
  <si>
    <t>http://twitter.com/libraryacc/statuses/1423851461084057600</t>
  </si>
  <si>
    <t>1423851203717255170</t>
  </si>
  <si>
    <t>tyunCKH</t>
  </si>
  <si>
    <t>Sat Aug 07 03:39:15 +0000 2021</t>
  </si>
  <si>
    <t>1321532737170255872</t>
  </si>
  <si>
    <t>http://pbs.twimg.com/profile_images/1420392880309358596/s-8b-yKN_normal.png</t>
  </si>
  <si>
    <t>she/her 19</t>
  </si>
  <si>
    <t>http://twitter.com/tyunCKH/statuses/1423851203717255170</t>
  </si>
  <si>
    <t>{"hashtags":[{"text":"φωτια","indices":[137,143]}],"symbols":[],"user_mentions":[{"screen_name":"TXT__News","name":"TXT News⁵","id":1085062354017050600,"id_str":"1085062354017050624","indices":[3,13]}],"urls":[]}</t>
  </si>
  <si>
    <t>1423850973156450307</t>
  </si>
  <si>
    <t>ArunYadav0007</t>
  </si>
  <si>
    <t>Sat Aug 07 03:38:20 +0000 2021</t>
  </si>
  <si>
    <t>1031814486469091328</t>
  </si>
  <si>
    <t>http://pbs.twimg.com/profile_images/1394282556955136010/DX3xHz_j_normal.jpg</t>
  </si>
  <si>
    <t>Gurgaon,Narnaul,Haryana, India</t>
  </si>
  <si>
    <t>http://twitter.com/ArunYadav0007/statuses/1423850973156450307</t>
  </si>
  <si>
    <t>1423850508943384577</t>
  </si>
  <si>
    <t>rikkavee</t>
  </si>
  <si>
    <t>Sat Aug 07 03:36:29 +0000 2021</t>
  </si>
  <si>
    <t>1343362590919966720</t>
  </si>
  <si>
    <t>http://pbs.twimg.com/profile_images/1413020899742208000/HsTcv4lu_normal.jpg</t>
  </si>
  <si>
    <t>Oath of the Peach Garden</t>
  </si>
  <si>
    <t>http://twitter.com/rikkavee/statuses/1423850508943384577</t>
  </si>
  <si>
    <t>1423850495647502342</t>
  </si>
  <si>
    <t>azrxs</t>
  </si>
  <si>
    <t>Sat Aug 07 03:36:26 +0000 2021</t>
  </si>
  <si>
    <t>4644297744</t>
  </si>
  <si>
    <t>http://pbs.twimg.com/profile_images/1375830399465623553/f1oEmpeG_normal.jpg</t>
  </si>
  <si>
    <t>http://twitter.com/azrxs/statuses/1423850495647502342</t>
  </si>
  <si>
    <t>1423850272556654593</t>
  </si>
  <si>
    <t>goldenholdeb</t>
  </si>
  <si>
    <t>Sat Aug 07 03:35:33 +0000 2021</t>
  </si>
  <si>
    <t>1071257141426540544</t>
  </si>
  <si>
    <t>http://pbs.twimg.com/profile_images/1073821428481286144/Nslhlydy_normal.jpg</t>
  </si>
  <si>
    <t>http://twitter.com/goldenholdeb/statuses/1423850272556654593</t>
  </si>
  <si>
    <t>1423850184820285457</t>
  </si>
  <si>
    <t>Heroya6</t>
  </si>
  <si>
    <t>Sat Aug 07 03:35:12 +0000 2021</t>
  </si>
  <si>
    <t>188138035</t>
  </si>
  <si>
    <t>http://pbs.twimg.com/profile_images/772550897788485632/xwviwQ98_normal.jpg</t>
  </si>
  <si>
    <t>http://twitter.com/Heroya6/statuses/1423850184820285457</t>
  </si>
  <si>
    <t>1423850153732034561</t>
  </si>
  <si>
    <t>1204with1230</t>
  </si>
  <si>
    <t>Sat Aug 07 03:35:05 +0000 2021</t>
  </si>
  <si>
    <t>949654398661050368</t>
  </si>
  <si>
    <t>http://pbs.twimg.com/profile_images/1340515787568631808/z9BPh0xG_normal.jpg</t>
  </si>
  <si>
    <t>http://twitter.com/1204with1230/statuses/1423850153732034561</t>
  </si>
  <si>
    <t>1423849447465754634</t>
  </si>
  <si>
    <t>hobiwvrld</t>
  </si>
  <si>
    <t>Sat Aug 07 03:32:16 +0000 2021</t>
  </si>
  <si>
    <t>3254334890</t>
  </si>
  <si>
    <t>http://pbs.twimg.com/profile_images/1372494472274055172/gGL0_TjH_normal.jpg</t>
  </si>
  <si>
    <t>17 she/they</t>
  </si>
  <si>
    <t>http://twitter.com/hobiwvrld/statuses/1423849447465754634</t>
  </si>
  <si>
    <t>1423848305469976577</t>
  </si>
  <si>
    <t>peachlemony</t>
  </si>
  <si>
    <t>Sat Aug 07 03:27:44 +0000 2021</t>
  </si>
  <si>
    <t>1302514292244148231</t>
  </si>
  <si>
    <t>http://pbs.twimg.com/profile_images/1422793868454490113/HTrhhTvJ_normal.jpg</t>
  </si>
  <si>
    <t>http://twitter.com/peachlemony/statuses/1423848305469976577</t>
  </si>
  <si>
    <t>1423847773791784960</t>
  </si>
  <si>
    <t>kallinos</t>
  </si>
  <si>
    <t>Sat Aug 07 03:25:37 +0000 2021</t>
  </si>
  <si>
    <t>39964233</t>
  </si>
  <si>
    <t>http://pbs.twimg.com/profile_images/1240300031116181505/xZ1hjfzy_normal.jpg</t>
  </si>
  <si>
    <t>London, Athens, Kythira</t>
  </si>
  <si>
    <t>http://twitter.com/kallinos/statuses/1423847773791784960</t>
  </si>
  <si>
    <t>1423847723061719044</t>
  </si>
  <si>
    <t>monpetitetoile</t>
  </si>
  <si>
    <t>Sat Aug 07 03:25:25 +0000 2021</t>
  </si>
  <si>
    <t>1423809888527044608</t>
  </si>
  <si>
    <t>http://pbs.twimg.com/profile_images/1423815008467701762/cfp6xilQ_normal.jpg</t>
  </si>
  <si>
    <t>24 ooc 18+ mdni at all</t>
  </si>
  <si>
    <t>http://twitter.com/monpetitetoile/statuses/1423847723061719044</t>
  </si>
  <si>
    <t>1423846627320733696</t>
  </si>
  <si>
    <t>CNikolajew</t>
  </si>
  <si>
    <t>Sat Aug 07 03:21:04 +0000 2021</t>
  </si>
  <si>
    <t>2602176076</t>
  </si>
  <si>
    <t>http://pbs.twimg.com/profile_images/1380612548077219841/aLvfUYAB_normal.jpg</t>
  </si>
  <si>
    <t>🇩🇪🇱🇹 🇨🇽</t>
  </si>
  <si>
    <t>http://twitter.com/CNikolajew/statuses/1423846627320733696</t>
  </si>
  <si>
    <t>1423846484324364290</t>
  </si>
  <si>
    <t>AlexNad</t>
  </si>
  <si>
    <t>Sat Aug 07 03:20:30 +0000 2021</t>
  </si>
  <si>
    <t>83502149</t>
  </si>
  <si>
    <t>http://pbs.twimg.com/profile_images/1156695426088742912/NbrkSME-_normal.jpg</t>
  </si>
  <si>
    <t>En Beauce</t>
  </si>
  <si>
    <t>http://twitter.com/AlexNad/statuses/1423846484324364290</t>
  </si>
  <si>
    <t>1423846241486708736</t>
  </si>
  <si>
    <t>HommedePaix1</t>
  </si>
  <si>
    <t>Sat Aug 07 03:19:32 +0000 2021</t>
  </si>
  <si>
    <t>2405066341</t>
  </si>
  <si>
    <t>http://pbs.twimg.com/profile_images/1415372243648012289/mO0juIK6_normal.jpg</t>
  </si>
  <si>
    <t>Montréal(Joliette), Québec</t>
  </si>
  <si>
    <t>http://twitter.com/HommedePaix1/statuses/1423846241486708736</t>
  </si>
  <si>
    <t>1423845740208480260</t>
  </si>
  <si>
    <t>wavetop</t>
  </si>
  <si>
    <t>Sat Aug 07 03:17:32 +0000 2021</t>
  </si>
  <si>
    <t>274369575</t>
  </si>
  <si>
    <t>http://pbs.twimg.com/profile_images/1298073422/Picture_26twitter1_normal.jpg</t>
  </si>
  <si>
    <t>Vancouver</t>
  </si>
  <si>
    <t>http://twitter.com/wavetop/statuses/1423845740208480260</t>
  </si>
  <si>
    <t>1423845733376086036</t>
  </si>
  <si>
    <t>Sat Aug 07 03:17:31 +0000 2021</t>
  </si>
  <si>
    <t>http://twitter.com/omg3lolz/statuses/1423845733376086036</t>
  </si>
  <si>
    <t>1423845589884801027</t>
  </si>
  <si>
    <t>hszfilms</t>
  </si>
  <si>
    <t>Sat Aug 07 03:16:57 +0000 2021</t>
  </si>
  <si>
    <t>1233160212741328897</t>
  </si>
  <si>
    <t>http://pbs.twimg.com/profile_images/1422341041328377863/2WW-kG0h_normal.jpg</t>
  </si>
  <si>
    <t>🌃 𝘀𝗵𝗲 | 𝗵𝗲𝗿</t>
  </si>
  <si>
    <t>http://twitter.com/hszfilms/statuses/1423845589884801027</t>
  </si>
  <si>
    <t>1423845392106459139</t>
  </si>
  <si>
    <t>KyuubiPandora</t>
  </si>
  <si>
    <t>Sat Aug 07 03:16:09 +0000 2021</t>
  </si>
  <si>
    <t>1165993327411396608</t>
  </si>
  <si>
    <t>http://pbs.twimg.com/profile_images/1398984405939417089/YVALfG5D_normal.jpg</t>
  </si>
  <si>
    <t>http://twitter.com/KyuubiPandora/statuses/1423845392106459139</t>
  </si>
  <si>
    <t>1423845297529233411</t>
  </si>
  <si>
    <t>Lesportif2</t>
  </si>
  <si>
    <t>Sat Aug 07 03:15:47 +0000 2021</t>
  </si>
  <si>
    <t>1904635644</t>
  </si>
  <si>
    <t>http://pbs.twimg.com/profile_images/1417102806545309696/4fzfqwRG_normal.jpg</t>
  </si>
  <si>
    <t>http://twitter.com/Lesportif2/statuses/1423845297529233411</t>
  </si>
  <si>
    <t>1423845100694638592</t>
  </si>
  <si>
    <t>SleepyBoii2</t>
  </si>
  <si>
    <t>Sat Aug 07 03:15:00 +0000 2021</t>
  </si>
  <si>
    <t>1323608587067826178</t>
  </si>
  <si>
    <t>http://pbs.twimg.com/profile_images/1395094816908664836/FZ7oO_hR_normal.jpg</t>
  </si>
  <si>
    <t>in perpetual hegemony</t>
  </si>
  <si>
    <t>http://twitter.com/SleepyBoii2/statuses/1423845100694638592</t>
  </si>
  <si>
    <t>1423844792731983874</t>
  </si>
  <si>
    <t>royalmavens</t>
  </si>
  <si>
    <t>Sat Aug 07 03:13:47 +0000 2021</t>
  </si>
  <si>
    <t>4012801273</t>
  </si>
  <si>
    <t>http://pbs.twimg.com/profile_images/1424010841288896522/5vkTwEpl_normal.jpg</t>
  </si>
  <si>
    <t xml:space="preserve">she/her ✧ </t>
  </si>
  <si>
    <t>http://twitter.com/royalmavens/statuses/1423844792731983874</t>
  </si>
  <si>
    <t>1423844637043687427</t>
  </si>
  <si>
    <t>snamhnapmo</t>
  </si>
  <si>
    <t>Sat Aug 07 03:13:09 +0000 2021</t>
  </si>
  <si>
    <t>3192952351</t>
  </si>
  <si>
    <t>http://pbs.twimg.com/profile_images/1423660455789166593/cSV38fv2_normal.jpg</t>
  </si>
  <si>
    <t>20+ (minors dont interact)</t>
  </si>
  <si>
    <t>http://twitter.com/snamhnapmo/statuses/1423844637043687427</t>
  </si>
  <si>
    <t>1423844000000352259</t>
  </si>
  <si>
    <t>generalouyang</t>
  </si>
  <si>
    <t>Sat Aug 07 03:10:37 +0000 2021</t>
  </si>
  <si>
    <t>1407005772706467851</t>
  </si>
  <si>
    <t>http://pbs.twimg.com/profile_images/1416351229299593216/2tUnkJFP_normal.jpg</t>
  </si>
  <si>
    <t>she/her | 20</t>
  </si>
  <si>
    <t>http://twitter.com/generalouyang/statuses/1423844000000352259</t>
  </si>
  <si>
    <t>1423843989430616066</t>
  </si>
  <si>
    <t>kookoo975</t>
  </si>
  <si>
    <t>Sat Aug 07 03:10:35 +0000 2021</t>
  </si>
  <si>
    <t>1112475598067245056</t>
  </si>
  <si>
    <t>http://pbs.twimg.com/profile_images/1203429133826572289/xf-eAjXu_normal.jpg</t>
  </si>
  <si>
    <t>http://twitter.com/kookoo975/statuses/1423843989430616066</t>
  </si>
  <si>
    <t>1423843876045918217</t>
  </si>
  <si>
    <t>alwayssslouu</t>
  </si>
  <si>
    <t>Sat Aug 07 03:10:08 +0000 2021</t>
  </si>
  <si>
    <t>1262328430244302854</t>
  </si>
  <si>
    <t>http://pbs.twimg.com/profile_images/1373883475795746818/l_ph7E5__normal.jpg</t>
  </si>
  <si>
    <t>http://twitter.com/alwayssslouu/statuses/1423843876045918217</t>
  </si>
  <si>
    <t>1423843605773373446</t>
  </si>
  <si>
    <t>louhazghosts</t>
  </si>
  <si>
    <t>Sat Aug 07 03:09:04 +0000 2021</t>
  </si>
  <si>
    <t>1249348341088976896</t>
  </si>
  <si>
    <t>http://pbs.twimg.com/profile_images/1408143322292441093/_6Unfjc4_normal.jpg</t>
  </si>
  <si>
    <t>ot5/larrie/desi/16ˎˊ˗</t>
  </si>
  <si>
    <t>http://twitter.com/louhazghosts/statuses/1423843605773373446</t>
  </si>
  <si>
    <t>1423842733148364810</t>
  </si>
  <si>
    <t>Skyhappy3535</t>
  </si>
  <si>
    <t>Sat Aug 07 03:05:35 +0000 2021</t>
  </si>
  <si>
    <t>1042793574012579843</t>
  </si>
  <si>
    <t>http://pbs.twimg.com/profile_images/1412808455677562885/KGUXl-iB_normal.png</t>
  </si>
  <si>
    <t>하루에 1.5리터 이상 마셔라 걷기1시간30분이상 하라</t>
  </si>
  <si>
    <t>http://twitter.com/Skyhappy3535/statuses/1423842733148364810</t>
  </si>
  <si>
    <t>1423842025154113539</t>
  </si>
  <si>
    <t>jinhit_era</t>
  </si>
  <si>
    <t>Sat Aug 07 03:02:47 +0000 2021</t>
  </si>
  <si>
    <t>1383055551123267592</t>
  </si>
  <si>
    <t>http://pbs.twimg.com/profile_images/1421466595096862722/wofMIIms_normal.jpg</t>
  </si>
  <si>
    <t xml:space="preserve">BTS ke dil mein rehte hai </t>
  </si>
  <si>
    <t>http://twitter.com/jinhit_era/statuses/1423842025154113539</t>
  </si>
  <si>
    <t>1423841814969159687</t>
  </si>
  <si>
    <t>cixsode</t>
  </si>
  <si>
    <t>Sat Aug 07 03:01:57 +0000 2021</t>
  </si>
  <si>
    <t>1317697313993752577</t>
  </si>
  <si>
    <t>http://pbs.twimg.com/profile_images/1418617641917247488/s-hzTPTI_normal.jpg</t>
  </si>
  <si>
    <t>she fai</t>
  </si>
  <si>
    <t>http://twitter.com/cixsode/statuses/1423841814969159687</t>
  </si>
  <si>
    <t>1423841223597600769</t>
  </si>
  <si>
    <t>trace2367</t>
  </si>
  <si>
    <t>Sat Aug 07 02:59:36 +0000 2021</t>
  </si>
  <si>
    <t>708717169757036545</t>
  </si>
  <si>
    <t>http://pbs.twimg.com/profile_images/1420459133761986562/LlXQtXbq_normal.jpg</t>
  </si>
  <si>
    <t xml:space="preserve">Scottish </t>
  </si>
  <si>
    <t>http://twitter.com/trace2367/statuses/1423841223597600769</t>
  </si>
  <si>
    <t>1423841196527419392</t>
  </si>
  <si>
    <t>007kwp</t>
  </si>
  <si>
    <t>Sat Aug 07 02:59:29 +0000 2021</t>
  </si>
  <si>
    <t>1390964270255333376</t>
  </si>
  <si>
    <t>http://pbs.twimg.com/profile_images/1424015943055732739/GoVx_L4-_normal.jpg</t>
  </si>
  <si>
    <t>she/her | rcbyf!</t>
  </si>
  <si>
    <t>http://twitter.com/007kwp/statuses/1423841196527419392</t>
  </si>
  <si>
    <t>1423841169109307394</t>
  </si>
  <si>
    <t>maria_artborn</t>
  </si>
  <si>
    <t>Sat Aug 07 02:59:23 +0000 2021</t>
  </si>
  <si>
    <t>968937194483322881</t>
  </si>
  <si>
    <t>http://pbs.twimg.com/profile_images/968946990561353732/Kkby_oTK_normal.jpg</t>
  </si>
  <si>
    <t>http://twitter.com/maria_artborn/statuses/1423841169109307394</t>
  </si>
  <si>
    <t>1423841013349638150</t>
  </si>
  <si>
    <t>StefanoDeCupis</t>
  </si>
  <si>
    <t>Sat Aug 07 02:58:45 +0000 2021</t>
  </si>
  <si>
    <t>946452306</t>
  </si>
  <si>
    <t>http://pbs.twimg.com/profile_images/1275194616883613697/HBVW9ahy_normal.jpg</t>
  </si>
  <si>
    <t>DC🚏 NY🗽 Rome🏛</t>
  </si>
  <si>
    <t>http://twitter.com/StefanoDeCupis/statuses/1423841013349638150</t>
  </si>
  <si>
    <t>1423840991618863111</t>
  </si>
  <si>
    <t>wtfenha</t>
  </si>
  <si>
    <t>Sat Aug 07 02:58:40 +0000 2021</t>
  </si>
  <si>
    <t>1338769047031189508</t>
  </si>
  <si>
    <t>http://pbs.twimg.com/profile_images/1423642187036725251/cntnU5xv_normal.jpg</t>
  </si>
  <si>
    <t>he xe  minor  rcbyf</t>
  </si>
  <si>
    <t>http://twitter.com/wtfenha/statuses/1423840991618863111</t>
  </si>
  <si>
    <t>1423839610090790914</t>
  </si>
  <si>
    <t>GoignisLLP</t>
  </si>
  <si>
    <t>Sat Aug 07 02:53:11 +0000 2021</t>
  </si>
  <si>
    <t>1419590679500570624</t>
  </si>
  <si>
    <t>http://pbs.twimg.com/profile_images/1419590843992846336/t_EdeBWF_normal.jpg</t>
  </si>
  <si>
    <t>Delhi, India.</t>
  </si>
  <si>
    <t>http://twitter.com/GoignisLLP/statuses/1423839610090790914</t>
  </si>
  <si>
    <t>1423839511268798464</t>
  </si>
  <si>
    <t>CHAOTICELANA</t>
  </si>
  <si>
    <t>Sat Aug 07 02:52:47 +0000 2021</t>
  </si>
  <si>
    <t>1406604479949066240</t>
  </si>
  <si>
    <t>http://pbs.twimg.com/profile_images/1421212644510416896/iFzjPOOM_normal.jpg</t>
  </si>
  <si>
    <t>she/her| beeduo!!!</t>
  </si>
  <si>
    <t>http://twitter.com/CHAOTICELANA/statuses/1423839511268798464</t>
  </si>
  <si>
    <t>1423839466800693250</t>
  </si>
  <si>
    <t>ghostslore</t>
  </si>
  <si>
    <t>Sat Aug 07 02:52:37 +0000 2021</t>
  </si>
  <si>
    <t>1163112278868336642</t>
  </si>
  <si>
    <t>http://pbs.twimg.com/profile_images/1423121005371961350/1qKAC7JZ_normal.jpg</t>
  </si>
  <si>
    <t xml:space="preserve">she/her 
mfrgc ♡ sfrgc </t>
  </si>
  <si>
    <t>http://twitter.com/ghostslore/statuses/1423839466800693250</t>
  </si>
  <si>
    <t>1423839462354784257</t>
  </si>
  <si>
    <t>brainrotmcyt</t>
  </si>
  <si>
    <t>Sat Aug 07 02:52:36 +0000 2021</t>
  </si>
  <si>
    <t>1262282434625916929</t>
  </si>
  <si>
    <t>http://pbs.twimg.com/profile_images/1414641869288509443/Y_BPiGbk_normal.jpg</t>
  </si>
  <si>
    <t>they she, filo</t>
  </si>
  <si>
    <t>http://twitter.com/brainrotmcyt/statuses/1423839462354784257</t>
  </si>
  <si>
    <t>1423839438287802368</t>
  </si>
  <si>
    <t>perfumecrawf</t>
  </si>
  <si>
    <t>Sat Aug 07 02:52:30 +0000 2021</t>
  </si>
  <si>
    <t>874024105955209217</t>
  </si>
  <si>
    <t>http://pbs.twimg.com/profile_images/1419393412177043458/JfS4Jj4B_normal.jpg</t>
  </si>
  <si>
    <t>she/they cbyf</t>
  </si>
  <si>
    <t>http://twitter.com/perfumecrawf/statuses/1423839438287802368</t>
  </si>
  <si>
    <t>1423839429735501830</t>
  </si>
  <si>
    <t>rahulrajnews</t>
  </si>
  <si>
    <t>Sat Aug 07 02:52:28 +0000 2021</t>
  </si>
  <si>
    <t>2351379012</t>
  </si>
  <si>
    <t>http://pbs.twimg.com/profile_images/1415023166670344194/d5pwxmWL_normal.jpg</t>
  </si>
  <si>
    <t>http://twitter.com/rahulrajnews/statuses/1423839429735501830</t>
  </si>
  <si>
    <t>1423839168891920392</t>
  </si>
  <si>
    <t>alansarchives</t>
  </si>
  <si>
    <t>Sat Aug 07 02:51:26 +0000 2021</t>
  </si>
  <si>
    <t>183992640</t>
  </si>
  <si>
    <t>http://pbs.twimg.com/profile_images/729727000676433921/sCAEZrF2_normal.jpg</t>
  </si>
  <si>
    <t>Zigorous 3 (Home Planet)</t>
  </si>
  <si>
    <t>http://twitter.com/alansarchives/statuses/1423839168891920392</t>
  </si>
  <si>
    <t>1423838924376625159</t>
  </si>
  <si>
    <t>nancy_marangu</t>
  </si>
  <si>
    <t>Sat Aug 07 02:50:27 +0000 2021</t>
  </si>
  <si>
    <t>25961308</t>
  </si>
  <si>
    <t>http://pbs.twimg.com/profile_images/1199286351562256385/0a6vAKUM_normal.jpg</t>
  </si>
  <si>
    <t>Nairobi, Kenya</t>
  </si>
  <si>
    <t>http://twitter.com/nancy_marangu/statuses/1423838924376625159</t>
  </si>
  <si>
    <t>1423838839605432323</t>
  </si>
  <si>
    <t>BTS_Babes6</t>
  </si>
  <si>
    <t>Sat Aug 07 02:50:07 +0000 2021</t>
  </si>
  <si>
    <t>1326624282567471106</t>
  </si>
  <si>
    <t>http://pbs.twimg.com/profile_images/1420532443006767119/yDNWxDCr_normal.jpg</t>
  </si>
  <si>
    <t>Black || Pan🏳️‍🌈</t>
  </si>
  <si>
    <t>http://twitter.com/BTS_Babes6/statuses/1423838839605432323</t>
  </si>
  <si>
    <t>1423838805426118663</t>
  </si>
  <si>
    <t>jane__eden</t>
  </si>
  <si>
    <t>Sat Aug 07 02:49:59 +0000 2021</t>
  </si>
  <si>
    <t>1293510025680478208</t>
  </si>
  <si>
    <t>&lt;a href="https://help.twitter.com/en/using-twitter/how-to-tweet#source-labels" rel="nofollow"&gt;jane_the_bot&lt;/a&gt;</t>
  </si>
  <si>
    <t>http://pbs.twimg.com/profile_images/1296107515831357442/wQuJuQLA_normal.jpg</t>
  </si>
  <si>
    <t>Kampala, Uganda</t>
  </si>
  <si>
    <t>http://twitter.com/jane__eden/statuses/1423838805426118663</t>
  </si>
  <si>
    <t>1423838782680440837</t>
  </si>
  <si>
    <t>Martelocris</t>
  </si>
  <si>
    <t>Sat Aug 07 02:49:54 +0000 2021</t>
  </si>
  <si>
    <t>1132618106</t>
  </si>
  <si>
    <t>http://pbs.twimg.com/profile_images/1419034123331637250/MT-Ec8FM_normal.jpg</t>
  </si>
  <si>
    <t>Santa Marta, Colombia</t>
  </si>
  <si>
    <t>http://twitter.com/Martelocris/statuses/1423838782680440837</t>
  </si>
  <si>
    <t>1423838698748141570</t>
  </si>
  <si>
    <t>taechimscafe</t>
  </si>
  <si>
    <t>Sat Aug 07 02:49:34 +0000 2021</t>
  </si>
  <si>
    <t>1352788125140004864</t>
  </si>
  <si>
    <t>http://pbs.twimg.com/profile_images/1416927415708880896/xLGKlNoe_normal.jpg</t>
  </si>
  <si>
    <t>any prns/blck/pan/ SANS LOVER</t>
  </si>
  <si>
    <t>http://twitter.com/taechimscafe/statuses/1423838698748141570</t>
  </si>
  <si>
    <t>1423838631022665730</t>
  </si>
  <si>
    <t>WeAreNowMelting</t>
  </si>
  <si>
    <t>Sat Aug 07 02:49:17 +0000 2021</t>
  </si>
  <si>
    <t>48095538</t>
  </si>
  <si>
    <t>http://pbs.twimg.com/profile_images/1416118942402170881/JnJKZLS2_normal.jpg</t>
  </si>
  <si>
    <t>Denver, CO</t>
  </si>
  <si>
    <t>http://twitter.com/WeAreNowMelting/statuses/1423838631022665730</t>
  </si>
  <si>
    <t>1423838435413008384</t>
  </si>
  <si>
    <t>SE0KGCF</t>
  </si>
  <si>
    <t>Sat Aug 07 02:48:31 +0000 2021</t>
  </si>
  <si>
    <t>1243606479741038594</t>
  </si>
  <si>
    <t>http://pbs.twimg.com/profile_images/1423403682650013698/ZAPsOK7z_normal.jpg</t>
  </si>
  <si>
    <t>namjoons dick,,,# they!¡them</t>
  </si>
  <si>
    <t>http://twitter.com/SE0KGCF/statuses/1423838435413008384</t>
  </si>
  <si>
    <t>1423838025264418816</t>
  </si>
  <si>
    <t>arifismail0</t>
  </si>
  <si>
    <t>Sat Aug 07 02:46:53 +0000 2021</t>
  </si>
  <si>
    <t>743300227566706688</t>
  </si>
  <si>
    <t>http://pbs.twimg.com/profile_images/1355148821509107712/uNNQHpte_normal.jpg</t>
  </si>
  <si>
    <t>http://twitter.com/arifismail0/statuses/1423838025264418816</t>
  </si>
  <si>
    <t>1423837767574847488</t>
  </si>
  <si>
    <t>gyurgeous</t>
  </si>
  <si>
    <t>Sat Aug 07 02:45:52 +0000 2021</t>
  </si>
  <si>
    <t>1392422583191019527</t>
  </si>
  <si>
    <t>http://pbs.twimg.com/profile_images/1424023035888103434/s5Bl3OoZ_normal.jpg</t>
  </si>
  <si>
    <t>logged out</t>
  </si>
  <si>
    <t>http://twitter.com/gyurgeous/statuses/1423837767574847488</t>
  </si>
  <si>
    <t>1423837648171507713</t>
  </si>
  <si>
    <t>JulieNinaC</t>
  </si>
  <si>
    <t>Sat Aug 07 02:45:23 +0000 2021</t>
  </si>
  <si>
    <t>4757610453</t>
  </si>
  <si>
    <t>http://pbs.twimg.com/profile_images/1367657748649959424/jofyWBdL_normal.jpg</t>
  </si>
  <si>
    <t>Bordeaux, France</t>
  </si>
  <si>
    <t>http://twitter.com/JulieNinaC/statuses/1423837648171507713</t>
  </si>
  <si>
    <t>{"hashtags":[{"text":"Athenes","indices":[32,40]},{"text":"Greece","indices":[41,48]},{"text":"greecefire","indices":[49,60]},{"text":"climate","indices":[61,69]},{"text":"ClimateCrisis","indices":[70,84]},{"text":"ClimateEmergency","indices":[85,102]}],"symbols":[],"user_mentions":[],"urls":[],"media":[{"id":1423837641464819700,"id_str":"1423837641464819712","indices":[103,126],"media_url":"http://pbs.twimg.com/media/E8J8yoVXMAALaq8.jpg","media_url_https":"https://pbs.twimg.com/media/E8J8yoVXMAALaq8.jpg","url":"https://t.co/oPybYL5Ye3","display_url":"pic.twitter.com/oPybYL5Ye3","expanded_url":"https://twitter.com/JulieNinaC/status/1423837648171507713/photo/1","type":"photo","sizes":{"large":{"w":1440,"h":1080,"resize":"fit"},"thumb":{"w":150,"h":150,"resize":"crop"},"small":{"w":680,"h":510,"resize":"fit"},"medium":{"w":1200,"h":900,"resize":"fit"}}}]}</t>
  </si>
  <si>
    <t>1423837564176257026</t>
  </si>
  <si>
    <t>oizumists</t>
  </si>
  <si>
    <t>Sat Aug 07 02:45:03 +0000 2021</t>
  </si>
  <si>
    <t>1296260294197436417</t>
  </si>
  <si>
    <t>http://pbs.twimg.com/profile_images/1417102251865247749/aJI2VI98_normal.png</t>
  </si>
  <si>
    <t>http://twitter.com/oizumists/statuses/1423837564176257026</t>
  </si>
  <si>
    <t>1423837505640673284</t>
  </si>
  <si>
    <t>Gretali8</t>
  </si>
  <si>
    <t>Sat Aug 07 02:44:49 +0000 2021</t>
  </si>
  <si>
    <t>1376202258623389703</t>
  </si>
  <si>
    <t>http://pbs.twimg.com/profile_images/1376215250886926336/WenyQ9cT_normal.jpg</t>
  </si>
  <si>
    <t>Πάτρα, Ελλάς</t>
  </si>
  <si>
    <t>http://twitter.com/Gretali8/statuses/1423837505640673284</t>
  </si>
  <si>
    <t>{"hashtags":[{"text":"PrayForGreece","indices":[19,33]},{"text":"greecefire","indices":[34,45]},{"text":"helpgreece","indices":[46,57]}],"symbols":[],"user_mentions":[{"screen_name":"mahvoldukiste","name":"duygu","id":3000417795,"id_str":"3000417795","indices":[3,17]}],"urls":[],"media":[{"id":1423826531084865500,"id_str":"1423826531084865537","indices":[58,81],"media_url":"http://pbs.twimg.com/media/E8Jyr68XEAE5gn5.jpg","media_url_https":"https://pbs.twimg.com/media/E8Jyr68XEAE5gn5.jpg","url":"https://t.co/W6e19E0meY","display_url":"pic.twitter.com/W6e19E0meY","expanded_url":"https://twitter.com/mahvoldukiste/status/1423826534461280264/photo/1","type":"photo","sizes":{"thumb":{"w":150,"h":150,"resize":"crop"},"small":{"w":680,"h":433,"resize":"fit"},"medium":{"w":720,"h":458,"resize":"fit"},"large":{"w":720,"h":458,"resize":"fit"}},"source_status_id":1423826534461280300,"source_status_id_str":"1423826534461280264","source_user_id":3000417795,"source_user_id_str":"3000417795"}]}</t>
  </si>
  <si>
    <t>1423836592175714305</t>
  </si>
  <si>
    <t>HiphopTC</t>
  </si>
  <si>
    <t>Sat Aug 07 02:41:11 +0000 2021</t>
  </si>
  <si>
    <t>1345205954</t>
  </si>
  <si>
    <t>http://pbs.twimg.com/profile_images/3698281728/00bb99b7399b06bb63a6a9180a852eee_normal.jpeg</t>
  </si>
  <si>
    <t>http://twitter.com/HiphopTC/statuses/1423836592175714305</t>
  </si>
  <si>
    <t>1423833879446581252</t>
  </si>
  <si>
    <t>ChaudharyParvez</t>
  </si>
  <si>
    <t>Sat Aug 07 02:30:25 +0000 2021</t>
  </si>
  <si>
    <t>129163821</t>
  </si>
  <si>
    <t>1423833838707376134</t>
  </si>
  <si>
    <t>http://pbs.twimg.com/profile_images/1422194513045463041/lsIH0LP5_normal.jpg</t>
  </si>
  <si>
    <t>http://twitter.com/ChaudharyParvez/statuses/1423833879446581252</t>
  </si>
  <si>
    <t>{"hashtags":[{"text":"Greece","indices":[0,7]},{"text":"GreekFires","indices":[87,98]},{"text":"greecefire","indices":[99,110]},{"text":"wildfires","indices":[111,121]}],"symbols":[],"user_mentions":[{"screen_name":"rahulrajnews","name":"Rahul Upadhyay","id":2351379012,"id_str":"2351379012","indices":[72,85]}],"urls":[],"media":[{"id":1423833785171210200,"id_str":"1423833785171210241","indices":[122,145],"media_url":"http://pbs.twimg.com/ext_tw_video_thumb/1423833785171210241/pu/img/VOtxfhxI52M3MeJR.jpg","media_url_https":"https://pbs.twimg.com/ext_tw_video_thumb/1423833785171210241/pu/img/VOtxfhxI52M3MeJR.jpg","url":"https://t.co/sSLtLkrLix","display_url":"pic.twitter.com/sSLtLkrLix","expanded_url":"https://twitter.com/ChaudharyParvez/status/1423833879446581252/video/1","type":"photo","sizes":{"medium":{"w":1024,"h":576,"resize":"fit"},"thumb":{"w":150,"h":150,"resize":"crop"},"large":{"w":1024,"h":576,"resize":"fit"},"small":{"w":680,"h":383,"resize":"fit"}}}]}</t>
  </si>
  <si>
    <t>Sat Aug 07 02:30:15 +0000 2021</t>
  </si>
  <si>
    <t>http://twitter.com/ChaudharyParvez/statuses/1423833838707376134</t>
  </si>
  <si>
    <t>{"hashtags":[{"text":"Greece","indices":[0,7]},{"text":"GreekFires","indices":[85,96]},{"text":"greecefire","indices":[97,108]},{"text":"wildfires","indices":[109,119]}],"symbols":[],"user_mentions":[],"urls":[],"media":[{"id":1423833384174821400,"id_str":"1423833384174821377","indices":[120,143],"media_url":"http://pbs.twimg.com/ext_tw_video_thumb/1423833384174821377/pu/img/GskS9YZ6Tja2-2rc.jpg","media_url_https":"https://pbs.twimg.com/ext_tw_video_thumb/1423833384174821377/pu/img/GskS9YZ6Tja2-2rc.jpg","url":"https://t.co/CF7V8zzZjt","display_url":"pic.twitter.com/CF7V8zzZjt","expanded_url":"https://twitter.com/ChaudharyParvez/status/1423833838707376134/video/1","type":"photo","sizes":{"thumb":{"w":150,"h":150,"resize":"crop"},"small":{"w":383,"h":680,"resize":"fit"},"large":{"w":720,"h":1280,"resize":"fit"},"medium":{"w":675,"h":1200,"resize":"fit"}}}]}</t>
  </si>
  <si>
    <t>1423833245372895235</t>
  </si>
  <si>
    <t>imagine_garden</t>
  </si>
  <si>
    <t>Sat Aug 07 02:27:53 +0000 2021</t>
  </si>
  <si>
    <t>141009810</t>
  </si>
  <si>
    <t>&lt;a href="http://discussionexpress.com" rel="nofollow"&gt;Targeted Learning&lt;/a&gt;</t>
  </si>
  <si>
    <t>http://pbs.twimg.com/profile_images/979327429817913344/-HoLoyzn_normal.jpg</t>
  </si>
  <si>
    <t>NJ</t>
  </si>
  <si>
    <t>http://twitter.com/imagine_garden/statuses/1423833245372895235</t>
  </si>
  <si>
    <t>1423833105668915203</t>
  </si>
  <si>
    <t>namihyos</t>
  </si>
  <si>
    <t>Sat Aug 07 02:27:20 +0000 2021</t>
  </si>
  <si>
    <t>3810193577</t>
  </si>
  <si>
    <t>http://pbs.twimg.com/profile_images/1423720911505608708/cDn5X_XO_normal.jpg</t>
  </si>
  <si>
    <t>she/her — 22</t>
  </si>
  <si>
    <t>http://twitter.com/namihyos/statuses/1423833105668915203</t>
  </si>
  <si>
    <t>1423832864706076672</t>
  </si>
  <si>
    <t>summerjinie</t>
  </si>
  <si>
    <t>Sat Aug 07 02:26:23 +0000 2021</t>
  </si>
  <si>
    <t>1293543458502610944</t>
  </si>
  <si>
    <t>http://pbs.twimg.com/profile_images/1404601601210216450/2Wg8e6b9_normal.jpg</t>
  </si>
  <si>
    <t>http://twitter.com/summerjinie/statuses/1423832864706076672</t>
  </si>
  <si>
    <t>1423832497008242691</t>
  </si>
  <si>
    <t>Urang_B</t>
  </si>
  <si>
    <t>Sat Aug 07 02:24:55 +0000 2021</t>
  </si>
  <si>
    <t>1284838049860313089</t>
  </si>
  <si>
    <t>http://pbs.twimg.com/profile_images/1384144616178339842/iwHeuDjZ_normal.jpg</t>
  </si>
  <si>
    <t>http://twitter.com/Urang_B/statuses/1423832497008242691</t>
  </si>
  <si>
    <t>1423831942315880449</t>
  </si>
  <si>
    <t>tsorobili</t>
  </si>
  <si>
    <t>Sat Aug 07 02:22:43 +0000 2021</t>
  </si>
  <si>
    <t>1362748419710857222</t>
  </si>
  <si>
    <t>http://pbs.twimg.com/profile_images/1380120009981198337/wwNsp-sN_normal.jpg</t>
  </si>
  <si>
    <t>http://twitter.com/tsorobili/statuses/1423831942315880449</t>
  </si>
  <si>
    <t>{"hashtags":[{"text":"Ileia","indices":[36,42]},{"text":"Peloponnese","indices":[85,97]},{"text":"greeceisburning","indices":[101,117]},{"text":"greecefire","indices":[118,129]}],"symbols":[],"user_mentions":[{"screen_name":"katia0","name":"kazi","id":42851948,"id_str":"42851948","indices":[3,10]}],"urls":[]}</t>
  </si>
  <si>
    <t>1423831756898177025</t>
  </si>
  <si>
    <t>UnbelievableEv1</t>
  </si>
  <si>
    <t>Sat Aug 07 02:21:59 +0000 2021</t>
  </si>
  <si>
    <t>1334640686285598724</t>
  </si>
  <si>
    <t>http://pbs.twimg.com/profile_images/1334640788534419460/mC7UDyzC_normal.jpg</t>
  </si>
  <si>
    <t>Estados Unidos</t>
  </si>
  <si>
    <t>http://twitter.com/UnbelievableEv1/statuses/1423831756898177025</t>
  </si>
  <si>
    <t>{"hashtags":[{"text":"greece","indices":[134,141]},{"text":"forestfire","indices":[142,153]},{"text":"eviagreece","indices":[154,165]},{"text":"greecefire","indices":[166,177]},{"text":"Evia","indices":[178,183]}],"symbols":[],"user_mentions":[],"urls":[],"media":[{"id":1423831717488603100,"id_str":"1423831717488603140","indices":[184,207],"media_url":"http://pbs.twimg.com/ext_tw_video_thumb/1423831717488603140/pu/img/RIP3mqSSKX-IS0SU.jpg","media_url_https":"https://pbs.twimg.com/ext_tw_video_thumb/1423831717488603140/pu/img/RIP3mqSSKX-IS0SU.jpg","url":"https://t.co/fkWFC4RNfo","display_url":"pic.twitter.com/fkWFC4RNfo","expanded_url":"https://twitter.com/UnbelievableEv1/status/1423831756898177025/video/1","type":"photo","sizes":{"large":{"w":480,"h":600,"resize":"fit"},"small":{"w":480,"h":600,"resize":"fit"},"thumb":{"w":150,"h":150,"resize":"crop"},"medium":{"w":480,"h":600,"resize":"fit"}}}]}</t>
  </si>
  <si>
    <t>1423831742096592897</t>
  </si>
  <si>
    <t>mrlafond</t>
  </si>
  <si>
    <t>Sat Aug 07 02:21:55 +0000 2021</t>
  </si>
  <si>
    <t>1113358962</t>
  </si>
  <si>
    <t>http://pbs.twimg.com/profile_images/444236331615416320/CmKEOZM2_normal.jpeg</t>
  </si>
  <si>
    <t xml:space="preserve">Gatineau et Québec </t>
  </si>
  <si>
    <t>http://twitter.com/mrlafond/statuses/1423831742096592897</t>
  </si>
  <si>
    <t>1423831144856887301</t>
  </si>
  <si>
    <t>Tanushrimishra3</t>
  </si>
  <si>
    <t>Sat Aug 07 02:19:33 +0000 2021</t>
  </si>
  <si>
    <t>1143944269620584448</t>
  </si>
  <si>
    <t>http://pbs.twimg.com/profile_images/1228613471522000896/JdK8pp06_normal.jpg</t>
  </si>
  <si>
    <t>http://twitter.com/Tanushrimishra3/statuses/1423831144856887301</t>
  </si>
  <si>
    <t>1423831071934853125</t>
  </si>
  <si>
    <t>AdoreVigor</t>
  </si>
  <si>
    <t>Sat Aug 07 02:19:15 +0000 2021</t>
  </si>
  <si>
    <t>1238617745140441089</t>
  </si>
  <si>
    <t>http://pbs.twimg.com/profile_images/1238617929501020169/V1m7rmjt_normal.jpg</t>
  </si>
  <si>
    <t>http://twitter.com/AdoreVigor/statuses/1423831071934853125</t>
  </si>
  <si>
    <t>1423831028163035138</t>
  </si>
  <si>
    <t>Kellymonster456</t>
  </si>
  <si>
    <t>Sat Aug 07 02:19:05 +0000 2021</t>
  </si>
  <si>
    <t>4832816639</t>
  </si>
  <si>
    <t>http://pbs.twimg.com/profile_images/1390383908928344071/LntFEAx-_normal.jpg</t>
  </si>
  <si>
    <t>http://twitter.com/Kellymonster456/statuses/1423831028163035138</t>
  </si>
  <si>
    <t>1423831019959066631</t>
  </si>
  <si>
    <t>chefnamjoon</t>
  </si>
  <si>
    <t>Sat Aug 07 02:19:03 +0000 2021</t>
  </si>
  <si>
    <t>968600518418411520</t>
  </si>
  <si>
    <t>http://pbs.twimg.com/profile_images/1407988489455611906/r0n5zVI-_normal.jpg</t>
  </si>
  <si>
    <t>she/her|hope world🇹🇹</t>
  </si>
  <si>
    <t>http://twitter.com/chefnamjoon/statuses/1423831019959066631</t>
  </si>
  <si>
    <t>1423830857794609155</t>
  </si>
  <si>
    <t>RevYearwood</t>
  </si>
  <si>
    <t>Sat Aug 07 02:18:24 +0000 2021</t>
  </si>
  <si>
    <t>40293637</t>
  </si>
  <si>
    <t>http://pbs.twimg.com/profile_images/1421819076876328961/SpJvHLtt_normal.jpg</t>
  </si>
  <si>
    <t xml:space="preserve">We Resist We Build We Rise </t>
  </si>
  <si>
    <t>http://twitter.com/RevYearwood/statuses/1423830857794609155</t>
  </si>
  <si>
    <t>1423830828673601541</t>
  </si>
  <si>
    <t>JBMTL_</t>
  </si>
  <si>
    <t>Sat Aug 07 02:18:17 +0000 2021</t>
  </si>
  <si>
    <t>861974238189768704</t>
  </si>
  <si>
    <t>http://pbs.twimg.com/profile_images/862403450927280129/wWQc_06V_normal.jpg</t>
  </si>
  <si>
    <t>Québec, Canada</t>
  </si>
  <si>
    <t>http://twitter.com/JBMTL_/statuses/1423830828673601541</t>
  </si>
  <si>
    <t>1423830488523886600</t>
  </si>
  <si>
    <t>MOTIVEHALO</t>
  </si>
  <si>
    <t>Sat Aug 07 02:16:56 +0000 2021</t>
  </si>
  <si>
    <t>1249836601821323266</t>
  </si>
  <si>
    <t>http://pbs.twimg.com/profile_images/1400224041361829888/zDjbJ-RI_normal.png</t>
  </si>
  <si>
    <t>the moon knows</t>
  </si>
  <si>
    <t>http://twitter.com/MOTIVEHALO/statuses/1423830488523886600</t>
  </si>
  <si>
    <t>1423830469813092354</t>
  </si>
  <si>
    <t>marthar91</t>
  </si>
  <si>
    <t>Sat Aug 07 02:16:52 +0000 2021</t>
  </si>
  <si>
    <t>1352085454292725761</t>
  </si>
  <si>
    <t>http://pbs.twimg.com/profile_images/1419343502505295882/unFaEDtV_normal.jpg</t>
  </si>
  <si>
    <t>http://twitter.com/marthar91/statuses/1423830469813092354</t>
  </si>
  <si>
    <t>1423830414825689093</t>
  </si>
  <si>
    <t>ghostliek</t>
  </si>
  <si>
    <t>Sat Aug 07 02:16:39 +0000 2021</t>
  </si>
  <si>
    <t>4041184214</t>
  </si>
  <si>
    <t>http://pbs.twimg.com/profile_images/1304629550324744192/koHF2MnO_normal.jpg</t>
  </si>
  <si>
    <t>http://twitter.com/ghostliek/statuses/1423830414825689093</t>
  </si>
  <si>
    <t>1423830222642696197</t>
  </si>
  <si>
    <t>Sat Aug 07 02:15:53 +0000 2021</t>
  </si>
  <si>
    <t>http://twitter.com/rahulrajnews/statuses/1423830222642696197</t>
  </si>
  <si>
    <t>{"hashtags":[{"text":"Greece","indices":[0,7]},{"text":"Greece","indices":[90,97]},{"text":"greecefire","indices":[98,109]},{"text":"greeceisburning","indices":[110,126]}],"symbols":[],"user_mentions":[],"urls":[],"media":[{"id":1423830152727842800,"id_str":"1423830152727842819","indices":[127,150],"media_url":"http://pbs.twimg.com/ext_tw_video_thumb/1423830152727842819/pu/img/qT72vlDpena8qq5H.jpg","media_url_https":"https://pbs.twimg.com/ext_tw_video_thumb/1423830152727842819/pu/img/qT72vlDpena8qq5H.jpg","url":"https://t.co/WMkizO1CKd","display_url":"pic.twitter.com/WMkizO1CKd","expanded_url":"https://twitter.com/rahulrajnews/status/1423830222642696197/video/1","type":"photo","sizes":{"thumb":{"w":150,"h":150,"resize":"crop"},"small":{"w":383,"h":680,"resize":"fit"},"large":{"w":720,"h":1280,"resize":"fit"},"medium":{"w":675,"h":1200,"resize":"fit"}}}]}</t>
  </si>
  <si>
    <t>1423829945034448899</t>
  </si>
  <si>
    <t>s_tonia</t>
  </si>
  <si>
    <t>Sat Aug 07 02:14:47 +0000 2021</t>
  </si>
  <si>
    <t>611049727</t>
  </si>
  <si>
    <t>http://pbs.twimg.com/profile_images/1280146655350849536/HZGZWaKE_normal.jpg</t>
  </si>
  <si>
    <t>http://twitter.com/s_tonia/statuses/1423829945034448899</t>
  </si>
  <si>
    <t>1423829860968026115</t>
  </si>
  <si>
    <t>jinstinywaist</t>
  </si>
  <si>
    <t>Sat Aug 07 02:14:26 +0000 2021</t>
  </si>
  <si>
    <t>970822269483307008</t>
  </si>
  <si>
    <t>http://pbs.twimg.com/profile_images/1414130963324493825/ODqGITgj_normal.jpg</t>
  </si>
  <si>
    <t>she/they - ella/elle</t>
  </si>
  <si>
    <t>http://twitter.com/jinstinywaist/statuses/1423829860968026115</t>
  </si>
  <si>
    <t>1423829706307039234</t>
  </si>
  <si>
    <t>kentoflakes</t>
  </si>
  <si>
    <t>Sat Aug 07 02:13:50 +0000 2021</t>
  </si>
  <si>
    <t>1358522165889433600</t>
  </si>
  <si>
    <t>http://pbs.twimg.com/profile_images/1406100716393885700/SbD5JoGY_normal.jpg</t>
  </si>
  <si>
    <t>🇺🇲</t>
  </si>
  <si>
    <t>http://twitter.com/kentoflakes/statuses/1423829706307039234</t>
  </si>
  <si>
    <t>1423828487438229505</t>
  </si>
  <si>
    <t>IvyKriss</t>
  </si>
  <si>
    <t>Sat Aug 07 02:08:59 +0000 2021</t>
  </si>
  <si>
    <t>1253000268234371078</t>
  </si>
  <si>
    <t>http://pbs.twimg.com/profile_images/1361342088244301829/peKO4oeM_normal.jpg</t>
  </si>
  <si>
    <t>http://twitter.com/IvyKriss/statuses/1423828487438229505</t>
  </si>
  <si>
    <t>1423828483449389062</t>
  </si>
  <si>
    <t>hannamyka_</t>
  </si>
  <si>
    <t>Sat Aug 07 02:08:58 +0000 2021</t>
  </si>
  <si>
    <t>1005951322468708352</t>
  </si>
  <si>
    <t>http://pbs.twimg.com/profile_images/1413516253075968002/ETkn962e_normal.jpg</t>
  </si>
  <si>
    <t>Costa Leona</t>
  </si>
  <si>
    <t>http://twitter.com/hannamyka_/statuses/1423828483449389062</t>
  </si>
  <si>
    <t>1423828430160752640</t>
  </si>
  <si>
    <t>mikrokosmiq</t>
  </si>
  <si>
    <t>Sat Aug 07 02:08:45 +0000 2021</t>
  </si>
  <si>
    <t>715871640643440640</t>
  </si>
  <si>
    <t>http://pbs.twimg.com/profile_images/1413665785185112068/2YawdHnm_normal.jpg</t>
  </si>
  <si>
    <t>http://twitter.com/mikrokosmiq/statuses/1423828430160752640</t>
  </si>
  <si>
    <t>1423827998453665792</t>
  </si>
  <si>
    <t>jamaisvusubunit</t>
  </si>
  <si>
    <t>Sat Aug 07 02:07:02 +0000 2021</t>
  </si>
  <si>
    <t>1135581552765616129</t>
  </si>
  <si>
    <t>http://pbs.twimg.com/profile_images/1421125741870202884/CVL9oQEe_normal.jpg</t>
  </si>
  <si>
    <t>http://twitter.com/jamaisvusubunit/statuses/1423827998453665792</t>
  </si>
  <si>
    <t>1423827899275046913</t>
  </si>
  <si>
    <t>Btsopt7</t>
  </si>
  <si>
    <t>Sat Aug 07 02:06:39 +0000 2021</t>
  </si>
  <si>
    <t>737742818</t>
  </si>
  <si>
    <t>http://pbs.twimg.com/profile_images/1412980414570897409/Z0tgAAA5_normal.jpg</t>
  </si>
  <si>
    <t xml:space="preserve">𝙔𝙤𝙪𝙧 𝙩𝙧𝙖𝙨𝙝 𝙘𝙖𝙣 </t>
  </si>
  <si>
    <t>http://twitter.com/Btsopt7/statuses/1423827899275046913</t>
  </si>
  <si>
    <t>1423827887862415362</t>
  </si>
  <si>
    <t>BiplabR56933456</t>
  </si>
  <si>
    <t>Sat Aug 07 02:06:36 +0000 2021</t>
  </si>
  <si>
    <t>1358304426235109380</t>
  </si>
  <si>
    <t>http://pbs.twimg.com/profile_images/1359111572212256768/mGcna0cL_normal.jpg</t>
  </si>
  <si>
    <t>http://twitter.com/BiplabR56933456/statuses/1423827887862415362</t>
  </si>
  <si>
    <t>1423827705968041985</t>
  </si>
  <si>
    <t>luvhpe_</t>
  </si>
  <si>
    <t>Sat Aug 07 02:05:53 +0000 2021</t>
  </si>
  <si>
    <t>1417048271659225093</t>
  </si>
  <si>
    <t>http://pbs.twimg.com/profile_images/1420596193957089286/eBC9kjf6_normal.jpg</t>
  </si>
  <si>
    <t>🍶꒱ She/her ♡°◌̊</t>
  </si>
  <si>
    <t>http://twitter.com/luvhpe_/statuses/1423827705968041985</t>
  </si>
  <si>
    <t>1423827692420481031</t>
  </si>
  <si>
    <t>Jul101Vie</t>
  </si>
  <si>
    <t>Sat Aug 07 02:05:49 +0000 2021</t>
  </si>
  <si>
    <t>1348803690191351811</t>
  </si>
  <si>
    <t>http://pbs.twimg.com/profile_images/1416717958659858435/OSYkICVF_normal.jpg</t>
  </si>
  <si>
    <t>http://twitter.com/Jul101Vie/statuses/1423827692420481031</t>
  </si>
  <si>
    <t>1423827590238851072</t>
  </si>
  <si>
    <t>artytrace</t>
  </si>
  <si>
    <t>Sat Aug 07 02:05:25 +0000 2021</t>
  </si>
  <si>
    <t>269860540</t>
  </si>
  <si>
    <t>http://pbs.twimg.com/profile_images/1421251439788236802/9luVq_36_normal.jpg</t>
  </si>
  <si>
    <t>http://twitter.com/artytrace/statuses/1423827590238851072</t>
  </si>
  <si>
    <t>1423827333887139841</t>
  </si>
  <si>
    <t>zayndagani</t>
  </si>
  <si>
    <t>Sat Aug 07 02:04:24 +0000 2021</t>
  </si>
  <si>
    <t>1248260313838809088</t>
  </si>
  <si>
    <t>http://pbs.twimg.com/profile_images/1376741611049132037/g_nIyGQe_normal.jpg</t>
  </si>
  <si>
    <t>http://twitter.com/zayndagani/statuses/1423827333887139841</t>
  </si>
  <si>
    <t>1423827109932191744</t>
  </si>
  <si>
    <t>boomchickapop00</t>
  </si>
  <si>
    <t>Sat Aug 07 02:03:31 +0000 2021</t>
  </si>
  <si>
    <t>1359040455032246275</t>
  </si>
  <si>
    <t>http://pbs.twimg.com/profile_images/1423089377547227137/5aRawPTt_normal.jpg</t>
  </si>
  <si>
    <t>http://twitter.com/boomchickapop00/statuses/1423827109932191744</t>
  </si>
  <si>
    <t>1423826949311406082</t>
  </si>
  <si>
    <t>prettyuJimin</t>
  </si>
  <si>
    <t>Sat Aug 07 02:02:52 +0000 2021</t>
  </si>
  <si>
    <t>950020297305899009</t>
  </si>
  <si>
    <t>http://pbs.twimg.com/profile_images/1413183236050538499/Fn0Tdoj3_normal.jpg</t>
  </si>
  <si>
    <t>http://twitter.com/prettyuJimin/statuses/1423826949311406082</t>
  </si>
  <si>
    <t>1423826742792265731</t>
  </si>
  <si>
    <t>comewnitygarden</t>
  </si>
  <si>
    <t>Sat Aug 07 02:02:03 +0000 2021</t>
  </si>
  <si>
    <t>1361417794600931328</t>
  </si>
  <si>
    <t>http://pbs.twimg.com/profile_images/1416960032059453446/63h2QtwM_normal.jpg</t>
  </si>
  <si>
    <t xml:space="preserve">she/her - 13 </t>
  </si>
  <si>
    <t>http://twitter.com/comewnitygarden/statuses/1423826742792265731</t>
  </si>
  <si>
    <t>1423826552110804994</t>
  </si>
  <si>
    <t>joonshavesbrows</t>
  </si>
  <si>
    <t>Sat Aug 07 02:01:18 +0000 2021</t>
  </si>
  <si>
    <t>1280066737677799426</t>
  </si>
  <si>
    <t>http://pbs.twimg.com/profile_images/1419617689631215623/pSuxP2yD_normal.jpg</t>
  </si>
  <si>
    <t>SHE / HER ❣︎ | multi stan ♡︎</t>
  </si>
  <si>
    <t>http://twitter.com/joonshavesbrows/statuses/1423826552110804994</t>
  </si>
  <si>
    <t>1423826534461280264</t>
  </si>
  <si>
    <t>mahvoldukiste</t>
  </si>
  <si>
    <t>Sat Aug 07 02:01:13 +0000 2021</t>
  </si>
  <si>
    <t>3000417795</t>
  </si>
  <si>
    <t>http://pbs.twimg.com/profile_images/1412195749148991490/MzzufHTx_normal.jpg</t>
  </si>
  <si>
    <t>http://twitter.com/mahvoldukiste/statuses/1423826534461280264</t>
  </si>
  <si>
    <t>{"hashtags":[{"text":"PrayForGreece","indices":[0,14]},{"text":"greecefire","indices":[15,26]},{"text":"helpgreece","indices":[27,38]}],"symbols":[],"user_mentions":[],"urls":[],"media":[{"id":1423826531084865500,"id_str":"1423826531084865537","indices":[39,62],"media_url":"http://pbs.twimg.com/media/E8Jyr68XEAE5gn5.jpg","media_url_https":"https://pbs.twimg.com/media/E8Jyr68XEAE5gn5.jpg","url":"https://t.co/W6e19E0meY","display_url":"pic.twitter.com/W6e19E0meY","expanded_url":"https://twitter.com/mahvoldukiste/status/1423826534461280264/photo/1","type":"photo","sizes":{"thumb":{"w":150,"h":150,"resize":"crop"},"small":{"w":680,"h":433,"resize":"fit"},"medium":{"w":720,"h":458,"resize":"fit"},"large":{"w":720,"h":458,"resize":"fit"}}}]}</t>
  </si>
  <si>
    <t>1423826443142848514</t>
  </si>
  <si>
    <t>Sat Aug 07 02:00:52 +0000 2021</t>
  </si>
  <si>
    <t>http://twitter.com/KambojAnanya/statuses/1423826443142848514</t>
  </si>
  <si>
    <t>{"hashtags":[{"text":"GreeceFire","indices":[51,62]},{"text":"ClimateCrisis","indices":[63,77]},{"text":"ClimateActionNow","indices":[78,95]}],"symbols":[],"user_mentions":[{"screen_name":"GretaThunberg","name":"Greta Thunberg","id":1006419421244678100,"id_str":"1006419421244678144","indices":[97,111]},{"screen_name":"vanessa_vash","name":"Vanessa Nakate","id":1134059457191776300,"id_str":"1134059457191776257","indices":[112,125]},{"screen_name":"Riseupmovt","name":"Rise up Movement","id":1214456673605165000,"id_str":"1214456673605165056","indices":[126,137]},{"screen_name":"ErikSolheim","name":"Erik Solheim","id":48702842,"id_str":"48702842","indices":[138,150]},{"screen_name":"GeraldKutney","name":"Gerald Kutney - a friend of #ClimateBrawl 🌎🌍🌏","id":904408999,"id_str":"904408999","indices":[151,164]}],"urls":[],"media":[{"id":1423826437409185800,"id_str":"1423826437409185799","indices":[210,233],"media_url":"http://pbs.twimg.com/media/E8Jymd-VoAck554.jpg","media_url_https":"https://pbs.twimg.com/media/E8Jymd-VoAck554.jpg","url":"https://t.co/VmvGhw1xtW","display_url":"pic.twitter.com/VmvGhw1xtW","expanded_url":"https://twitter.com/KambojAnanya/status/1423826443142848514/photo/1","type":"photo","sizes":{"thumb":{"w":150,"h":150,"resize":"crop"},"medium":{"w":720,"h":903,"resize":"fit"},"small":{"w":542,"h":680,"resize":"fit"},"large":{"w":720,"h":903,"resize":"fit"}}}]}</t>
  </si>
  <si>
    <t>1423826036912017409</t>
  </si>
  <si>
    <t>SkydomeA</t>
  </si>
  <si>
    <t>Sat Aug 07 01:59:15 +0000 2021</t>
  </si>
  <si>
    <t>1399465427982589959</t>
  </si>
  <si>
    <t>http://pbs.twimg.com/profile_images/1399466412960272386/tkJHzyuX_normal.jpg</t>
  </si>
  <si>
    <t>http://twitter.com/SkydomeA/statuses/1423826036912017409</t>
  </si>
  <si>
    <t>{"hashtags":[{"text":"Yunanistan","indices":[121,132]}],"symbols":[],"user_mentions":[{"screen_name":"BuyukTurkHaber","name":"Büyük Türk Haber 🇹🇷","id":1309580756310777900,"id_str":"1309580756310777856","indices":[3,18]}],"urls":[]}</t>
  </si>
  <si>
    <t>1423826000685658119</t>
  </si>
  <si>
    <t>Sat Aug 07 01:59:06 +0000 2021</t>
  </si>
  <si>
    <t>http://twitter.com/comewnitygarden/statuses/1423826000685658119</t>
  </si>
  <si>
    <t>1423825855298510851</t>
  </si>
  <si>
    <t>JOONlVRSE</t>
  </si>
  <si>
    <t>Sat Aug 07 01:58:31 +0000 2021</t>
  </si>
  <si>
    <t>1050392851576578050</t>
  </si>
  <si>
    <t>http://pbs.twimg.com/profile_images/1416640274084728836/Ns57zhLj_normal.jpg</t>
  </si>
  <si>
    <t>http://twitter.com/JOONlVRSE/statuses/1423825855298510851</t>
  </si>
  <si>
    <t>1423825564322856960</t>
  </si>
  <si>
    <t>ungkunurazrina</t>
  </si>
  <si>
    <t>Sat Aug 07 01:57:22 +0000 2021</t>
  </si>
  <si>
    <t>745452780</t>
  </si>
  <si>
    <t>http://pbs.twimg.com/profile_images/1261071249595195392/-zAhP1ul_normal.jpg</t>
  </si>
  <si>
    <t>http://twitter.com/ungkunurazrina/statuses/1423825564322856960</t>
  </si>
  <si>
    <t>{"hashtags":[],"symbols":[],"user_mentions":[{"screen_name":"PinelopiLoizou","name":"Pinelopi Loizou","id":350942806,"id_str":"350942806","indices":[3,18]},{"screen_name":"NASA","name":"NASA","id":11348282,"id_str":"11348282","indices":[131,136]}],"urls":[]}</t>
  </si>
  <si>
    <t>1423825399570706436</t>
  </si>
  <si>
    <t>Sat Aug 07 01:56:43 +0000 2021</t>
  </si>
  <si>
    <t>http://twitter.com/mahvoldukiste/statuses/1423825399570706436</t>
  </si>
  <si>
    <t>1423824775940542465</t>
  </si>
  <si>
    <t>Pellerin1977</t>
  </si>
  <si>
    <t>Sat Aug 07 01:54:14 +0000 2021</t>
  </si>
  <si>
    <t>1125054236</t>
  </si>
  <si>
    <t>http://pbs.twimg.com/profile_images/942834329696329729/Dnvw9tWW_normal.jpg</t>
  </si>
  <si>
    <t>http://twitter.com/Pellerin1977/statuses/1423824775940542465</t>
  </si>
  <si>
    <t>1423824623234285571</t>
  </si>
  <si>
    <t>btskzsupermacy</t>
  </si>
  <si>
    <t>Sat Aug 07 01:53:38 +0000 2021</t>
  </si>
  <si>
    <t>1360113418557005828</t>
  </si>
  <si>
    <t>http://pbs.twimg.com/profile_images/1423533798105440256/CSdK0yvc_normal.jpg</t>
  </si>
  <si>
    <t>HE/HIM¹⁶</t>
  </si>
  <si>
    <t>http://twitter.com/btskzsupermacy/statuses/1423824623234285571</t>
  </si>
  <si>
    <t>1423824452471635971</t>
  </si>
  <si>
    <t>SpockPQC</t>
  </si>
  <si>
    <t>Sat Aug 07 01:52:57 +0000 2021</t>
  </si>
  <si>
    <t>486287135</t>
  </si>
  <si>
    <t>http://pbs.twimg.com/profile_images/569605915842596864/jTbucCcY_normal.png</t>
  </si>
  <si>
    <t>Lévis (Québec)</t>
  </si>
  <si>
    <t>http://twitter.com/SpockPQC/statuses/1423824452471635971</t>
  </si>
  <si>
    <t>1423824395701784581</t>
  </si>
  <si>
    <t>ColdstreamTeam</t>
  </si>
  <si>
    <t>Sat Aug 07 01:52:43 +0000 2021</t>
  </si>
  <si>
    <t>2445719544</t>
  </si>
  <si>
    <t>http://pbs.twimg.com/profile_images/1387522542789795840/Ll3whUPx_normal.jpg</t>
  </si>
  <si>
    <t>British Columbia</t>
  </si>
  <si>
    <t>http://twitter.com/ColdstreamTeam/statuses/1423824395701784581</t>
  </si>
  <si>
    <t>1423824196988149761</t>
  </si>
  <si>
    <t>lil_marshmelloo</t>
  </si>
  <si>
    <t>Sat Aug 07 01:51:56 +0000 2021</t>
  </si>
  <si>
    <t>756312098628472832</t>
  </si>
  <si>
    <t>http://pbs.twimg.com/profile_images/1313231608799875072/N-lRlKDu_normal.jpg</t>
  </si>
  <si>
    <t>http://twitter.com/lil_marshmelloo/statuses/1423824196988149761</t>
  </si>
  <si>
    <t>1423824191481057285</t>
  </si>
  <si>
    <t>Sat Aug 07 01:51:55 +0000 2021</t>
  </si>
  <si>
    <t>http://twitter.com/Gab_H_R/statuses/1423824191481057285</t>
  </si>
  <si>
    <t>{"hashtags":[{"text":"Greece","indices":[76,83]},{"text":"greecefire","indices":[84,95]},{"text":"greeceisburning","indices":[96,112]}],"symbols":[],"user_mentions":[],"urls":[],"media":[{"id":1423778342340280300,"id_str":"1423778342340280326","indices":[116,139],"media_url":"http://pbs.twimg.com/ext_tw_video_thumb/1423778342340280326/pu/img/xwLEtgi4-sUEaTDA.jpg","media_url_https":"https://pbs.twimg.com/ext_tw_video_thumb/1423778342340280326/pu/img/xwLEtgi4-sUEaTDA.jpg","url":"https://t.co/b00hTopdQS","display_url":"pic.twitter.com/b00hTopdQS","expanded_url":"https://twitter.com/Sotiridi1/status/1423778633982914564/video/1","type":"photo","sizes":{"thumb":{"w":150,"h":150,"resize":"crop"},"small":{"w":383,"h":680,"resize":"fit"},"large":{"w":720,"h":1280,"resize":"fit"},"medium":{"w":675,"h":1200,"resize":"fit"}},"source_status_id":1423778633982914600,"source_status_id_str":"1423778633982914564","source_user_id":1233052695637975000,"source_user_id_str":"1233052695637975040"}]}</t>
  </si>
  <si>
    <t>1423824035012653056</t>
  </si>
  <si>
    <t>Allysrainbow_</t>
  </si>
  <si>
    <t>Sat Aug 07 01:51:17 +0000 2021</t>
  </si>
  <si>
    <t>164585534</t>
  </si>
  <si>
    <t>http://pbs.twimg.com/profile_images/1422098114526257158/CIfacwaZ_normal.jpg</t>
  </si>
  <si>
    <t>🇲🇽 - 21</t>
  </si>
  <si>
    <t>http://twitter.com/Allysrainbow_/statuses/1423824035012653056</t>
  </si>
  <si>
    <t>1423824017706868737</t>
  </si>
  <si>
    <t>Daryltakahashi7</t>
  </si>
  <si>
    <t>Sat Aug 07 01:51:13 +0000 2021</t>
  </si>
  <si>
    <t>340456854</t>
  </si>
  <si>
    <t>http://pbs.twimg.com/profile_images/1191027602640773120/bt92ZwkM_normal.jpg</t>
  </si>
  <si>
    <t xml:space="preserve">NYC </t>
  </si>
  <si>
    <t>http://twitter.com/Daryltakahashi7/statuses/1423824017706868737</t>
  </si>
  <si>
    <t>{"hashtags":[],"symbols":[],"user_mentions":[{"screen_name":"Mariatae8","name":"ᴮᴱMariatae⁷ 🥞","id":1000828530295558100,"id_str":"1000828530295558146","indices":[3,13]}],"urls":[]}</t>
  </si>
  <si>
    <t>1423823886555230212</t>
  </si>
  <si>
    <t>jenbetatw</t>
  </si>
  <si>
    <t>Sat Aug 07 01:50:42 +0000 2021</t>
  </si>
  <si>
    <t>1013799449821372418</t>
  </si>
  <si>
    <t>http://pbs.twimg.com/profile_images/1404144909314105344/0CNgTdZP_normal.jpg</t>
  </si>
  <si>
    <t>🇬🇷 she/her</t>
  </si>
  <si>
    <t>http://twitter.com/jenbetatw/statuses/1423823886555230212</t>
  </si>
  <si>
    <t>1423823675174887428</t>
  </si>
  <si>
    <t>bishopsapphic</t>
  </si>
  <si>
    <t>Sat Aug 07 01:49:52 +0000 2021</t>
  </si>
  <si>
    <t>1115711308781875201</t>
  </si>
  <si>
    <t>http://pbs.twimg.com/profile_images/1423743370233630726/ackvWav7_normal.jpg</t>
  </si>
  <si>
    <t>she/her | 19</t>
  </si>
  <si>
    <t>http://twitter.com/bishopsapphic/statuses/1423823675174887428</t>
  </si>
  <si>
    <t>1423823066300305409</t>
  </si>
  <si>
    <t>vmonberries</t>
  </si>
  <si>
    <t>Sat Aug 07 01:47:27 +0000 2021</t>
  </si>
  <si>
    <t>4684908835</t>
  </si>
  <si>
    <t>http://pbs.twimg.com/profile_images/1393099957574504455/1_pBsBgV_normal.jpg</t>
  </si>
  <si>
    <t>http://twitter.com/vmonberries/statuses/1423823066300305409</t>
  </si>
  <si>
    <t>1423822998348337156</t>
  </si>
  <si>
    <t>marvellatte</t>
  </si>
  <si>
    <t>Sat Aug 07 01:47:10 +0000 2021</t>
  </si>
  <si>
    <t>1332683229216743425</t>
  </si>
  <si>
    <t>http://pbs.twimg.com/profile_images/1423267137766891525/pMB6DWCI_normal.jpg</t>
  </si>
  <si>
    <t xml:space="preserve">|| 20 || she/her || </t>
  </si>
  <si>
    <t>http://twitter.com/marvellatte/statuses/1423822998348337156</t>
  </si>
  <si>
    <t>1423822139652812800</t>
  </si>
  <si>
    <t>HLZLNiscool</t>
  </si>
  <si>
    <t>Sat Aug 07 01:43:46 +0000 2021</t>
  </si>
  <si>
    <t>1296815442091180091</t>
  </si>
  <si>
    <t>http://pbs.twimg.com/profile_images/1349848442131132416/OpStOeW-_normal.jpg</t>
  </si>
  <si>
    <t>Stream Our Song</t>
  </si>
  <si>
    <t>http://twitter.com/HLZLNiscool/statuses/1423822139652812800</t>
  </si>
  <si>
    <t>1423821783405371392</t>
  </si>
  <si>
    <t>addismith_</t>
  </si>
  <si>
    <t>Sat Aug 07 01:42:21 +0000 2021</t>
  </si>
  <si>
    <t>178550157</t>
  </si>
  <si>
    <t>http://pbs.twimg.com/profile_images/1271659368157712389/enmWf1nk_normal.jpg</t>
  </si>
  <si>
    <t>Wichita, KS</t>
  </si>
  <si>
    <t>http://twitter.com/addismith_/statuses/1423821783405371392</t>
  </si>
  <si>
    <t>1423821682893115393</t>
  </si>
  <si>
    <t>Supermariosbro1</t>
  </si>
  <si>
    <t>Sat Aug 07 01:41:57 +0000 2021</t>
  </si>
  <si>
    <t>1328137697307881472</t>
  </si>
  <si>
    <t>http://twitter.com/Supermariosbro1/statuses/1423821682893115393</t>
  </si>
  <si>
    <t>1423821388125769733</t>
  </si>
  <si>
    <t>Sat Aug 07 01:40:46 +0000 2021</t>
  </si>
  <si>
    <t>http://twitter.com/tetradioxhmeias/statuses/1423821388125769733</t>
  </si>
  <si>
    <t>1423820833672376320</t>
  </si>
  <si>
    <t>nats24601</t>
  </si>
  <si>
    <t>Sat Aug 07 01:38:34 +0000 2021</t>
  </si>
  <si>
    <t>3132161356</t>
  </si>
  <si>
    <t>http://pbs.twimg.com/profile_images/1407579525236641795/xzaXoTr4_normal.jpg</t>
  </si>
  <si>
    <t>BLM</t>
  </si>
  <si>
    <t>http://twitter.com/nats24601/statuses/1423820833672376320</t>
  </si>
  <si>
    <t>1423820670446702598</t>
  </si>
  <si>
    <t>cordens_angel_</t>
  </si>
  <si>
    <t>Sat Aug 07 01:37:55 +0000 2021</t>
  </si>
  <si>
    <t>1291240891114389506</t>
  </si>
  <si>
    <t>http://pbs.twimg.com/profile_images/1423560008210419716/4klbVZOo_normal.jpg</t>
  </si>
  <si>
    <t>through paris,all through rome</t>
  </si>
  <si>
    <t>http://twitter.com/cordens_angel_/statuses/1423820670446702598</t>
  </si>
  <si>
    <t>1423820083290427397</t>
  </si>
  <si>
    <t>xi4olongbao</t>
  </si>
  <si>
    <t>Sat Aug 07 01:35:35 +0000 2021</t>
  </si>
  <si>
    <t>1322501613714468866</t>
  </si>
  <si>
    <t>http://pbs.twimg.com/profile_images/1423788431990263811/IqVw0y9G_normal.jpg</t>
  </si>
  <si>
    <t>fortree city</t>
  </si>
  <si>
    <t>http://twitter.com/xi4olongbao/statuses/1423820083290427397</t>
  </si>
  <si>
    <t>1423819615109529602</t>
  </si>
  <si>
    <t>prettyguk_</t>
  </si>
  <si>
    <t>Sat Aug 07 01:33:44 +0000 2021</t>
  </si>
  <si>
    <t>821092095830138880</t>
  </si>
  <si>
    <t>http://pbs.twimg.com/profile_images/1423487037202747398/u3MBMlf8_normal.jpg</t>
  </si>
  <si>
    <t>http://twitter.com/prettyguk_/statuses/1423819615109529602</t>
  </si>
  <si>
    <t>1423818989612978178</t>
  </si>
  <si>
    <t>labeauregard</t>
  </si>
  <si>
    <t>Sat Aug 07 01:31:15 +0000 2021</t>
  </si>
  <si>
    <t>3118620441</t>
  </si>
  <si>
    <t>http://pbs.twimg.com/profile_images/1383143743763705863/_V-KW9np_normal.jpg</t>
  </si>
  <si>
    <t>http://twitter.com/labeauregard/statuses/1423818989612978178</t>
  </si>
  <si>
    <t>1423818854833086469</t>
  </si>
  <si>
    <t>lgbtdimitrescu</t>
  </si>
  <si>
    <t>Sat Aug 07 01:30:42 +0000 2021</t>
  </si>
  <si>
    <t>1415129413134471168</t>
  </si>
  <si>
    <t>http://pbs.twimg.com/profile_images/1417539554366476294/QdKyXjDm_normal.png</t>
  </si>
  <si>
    <t>24 | they/she</t>
  </si>
  <si>
    <t>http://twitter.com/lgbtdimitrescu/statuses/1423818854833086469</t>
  </si>
  <si>
    <t>1423818189004226564</t>
  </si>
  <si>
    <t>donloveslou</t>
  </si>
  <si>
    <t>Sat Aug 07 01:28:04 +0000 2021</t>
  </si>
  <si>
    <t>1224474400365346817</t>
  </si>
  <si>
    <t>http://pbs.twimg.com/profile_images/1418837934355226624/0XZHV1Zd_normal.jpg</t>
  </si>
  <si>
    <t>She/Her | ♍︎ 22 | no stuns ✿</t>
  </si>
  <si>
    <t>http://twitter.com/donloveslou/statuses/1423818189004226564</t>
  </si>
  <si>
    <t>1423817931377586182</t>
  </si>
  <si>
    <t>SonjaluvsYoongi</t>
  </si>
  <si>
    <t>Sat Aug 07 01:27:02 +0000 2021</t>
  </si>
  <si>
    <t>1294418443198959617</t>
  </si>
  <si>
    <t>http://pbs.twimg.com/profile_images/1355794371094999041/9U1Qd1zt_normal.jpg</t>
  </si>
  <si>
    <t>NYC</t>
  </si>
  <si>
    <t>http://twitter.com/SonjaluvsYoongi/statuses/1423817931377586182</t>
  </si>
  <si>
    <t>1423817818307538950</t>
  </si>
  <si>
    <t>sapphicmel</t>
  </si>
  <si>
    <t>Sat Aug 07 01:26:35 +0000 2021</t>
  </si>
  <si>
    <t>757346883270537220</t>
  </si>
  <si>
    <t>http://pbs.twimg.com/profile_images/1417640726528200715/wdAklUG4_normal.jpg</t>
  </si>
  <si>
    <t>♌︎.♍︎.♓︎</t>
  </si>
  <si>
    <t>http://twitter.com/sapphicmel/statuses/1423817818307538950</t>
  </si>
  <si>
    <t>1423816728648294410</t>
  </si>
  <si>
    <t>lmdoane55</t>
  </si>
  <si>
    <t>Sat Aug 07 01:22:16 +0000 2021</t>
  </si>
  <si>
    <t>102940829</t>
  </si>
  <si>
    <t>http://pbs.twimg.com/profile_images/1389878148729393155/TDcf4Gje_normal.jpg</t>
  </si>
  <si>
    <t>MIAMI BEACH</t>
  </si>
  <si>
    <t>http://twitter.com/lmdoane55/statuses/1423816728648294410</t>
  </si>
  <si>
    <t>1423816207417937920</t>
  </si>
  <si>
    <t>bornfortae</t>
  </si>
  <si>
    <t>Sat Aug 07 01:20:11 +0000 2021</t>
  </si>
  <si>
    <t>1282478289378934785</t>
  </si>
  <si>
    <t>http://pbs.twimg.com/profile_images/1420891670179041283/5CS8AIjJ_normal.jpg</t>
  </si>
  <si>
    <t>she they</t>
  </si>
  <si>
    <t>http://twitter.com/bornfortae/statuses/1423816207417937920</t>
  </si>
  <si>
    <t>1423814578853535750</t>
  </si>
  <si>
    <t>najwomg</t>
  </si>
  <si>
    <t>Sat Aug 07 01:13:43 +0000 2021</t>
  </si>
  <si>
    <t>1334603922942664705</t>
  </si>
  <si>
    <t>http://pbs.twimg.com/profile_images/1423622302739177474/GrmEcKUv_normal.jpg</t>
  </si>
  <si>
    <t>23 • she/her • njw &amp; hbc • 🔞</t>
  </si>
  <si>
    <t>http://twitter.com/najwomg/statuses/1423814578853535750</t>
  </si>
  <si>
    <t>1423813731507658760</t>
  </si>
  <si>
    <t>cornrry</t>
  </si>
  <si>
    <t>Sat Aug 07 01:10:21 +0000 2021</t>
  </si>
  <si>
    <t>1126438486234497024</t>
  </si>
  <si>
    <t>http://pbs.twimg.com/profile_images/1418420562662199298/2rjgd6Pd_normal.jpg</t>
  </si>
  <si>
    <t>she/they/he</t>
  </si>
  <si>
    <t>http://twitter.com/cornrry/statuses/1423813731507658760</t>
  </si>
  <si>
    <t>1423813112675905540</t>
  </si>
  <si>
    <t>LTOMMO420</t>
  </si>
  <si>
    <t>Sat Aug 07 01:07:53 +0000 2021</t>
  </si>
  <si>
    <t>3264012761</t>
  </si>
  <si>
    <t>http://pbs.twimg.com/profile_images/1405225764744687617/vGFooOtX_normal.jpg</t>
  </si>
  <si>
    <t>Fair Isle, Scotland</t>
  </si>
  <si>
    <t>http://twitter.com/LTOMMO420/statuses/1423813112675905540</t>
  </si>
  <si>
    <t>1423813036087906304</t>
  </si>
  <si>
    <t>idkwhattoputffs</t>
  </si>
  <si>
    <t>Sat Aug 07 01:07:35 +0000 2021</t>
  </si>
  <si>
    <t>1350429739765399553</t>
  </si>
  <si>
    <t>http://pbs.twimg.com/profile_images/1400783882874675203/LqzDVXeB_normal.jpg</t>
  </si>
  <si>
    <t>🏳️‍🌈🇬🇷</t>
  </si>
  <si>
    <t>http://twitter.com/idkwhattoputffs/statuses/1423813036087906304</t>
  </si>
  <si>
    <t>1423813003728805889</t>
  </si>
  <si>
    <t>nickytheWeasel</t>
  </si>
  <si>
    <t>Sat Aug 07 01:07:27 +0000 2021</t>
  </si>
  <si>
    <t>709040768</t>
  </si>
  <si>
    <t>http://pbs.twimg.com/profile_images/1424011715558129673/M61Y97cW_normal.jpg</t>
  </si>
  <si>
    <t>NY</t>
  </si>
  <si>
    <t>http://twitter.com/nickytheWeasel/statuses/1423813003728805889</t>
  </si>
  <si>
    <t>1423812755371352067</t>
  </si>
  <si>
    <t>ultra_coffee</t>
  </si>
  <si>
    <t>Sat Aug 07 01:06:28 +0000 2021</t>
  </si>
  <si>
    <t>1250249335150759936</t>
  </si>
  <si>
    <t>http://pbs.twimg.com/profile_images/1301783300512468993/UY4H6cBI_normal.jpg</t>
  </si>
  <si>
    <t>they/them :))</t>
  </si>
  <si>
    <t>http://twitter.com/ultra_coffee/statuses/1423812755371352067</t>
  </si>
  <si>
    <t>1423812280035250177</t>
  </si>
  <si>
    <t>corpsesrml</t>
  </si>
  <si>
    <t>Sat Aug 07 01:04:35 +0000 2021</t>
  </si>
  <si>
    <t>1332137985039609856</t>
  </si>
  <si>
    <t>http://pbs.twimg.com/profile_images/1372939901780570119/FfhkW7RX_normal.jpg</t>
  </si>
  <si>
    <t xml:space="preserve">she/her ᵖᵗ | minor </t>
  </si>
  <si>
    <t>http://twitter.com/corpsesrml/statuses/1423812280035250177</t>
  </si>
  <si>
    <t>1423811785539260417</t>
  </si>
  <si>
    <t>sc_tjn</t>
  </si>
  <si>
    <t>Sat Aug 07 01:02:37 +0000 2021</t>
  </si>
  <si>
    <t>1192297394047610887</t>
  </si>
  <si>
    <t>http://pbs.twimg.com/profile_images/1328181206161051649/oohZL5Sk_normal.jpg</t>
  </si>
  <si>
    <t>http://twitter.com/sc_tjn/statuses/1423811785539260417</t>
  </si>
  <si>
    <t>1423811744384929800</t>
  </si>
  <si>
    <t>ChuuyasKnife</t>
  </si>
  <si>
    <t>Sat Aug 07 01:02:27 +0000 2021</t>
  </si>
  <si>
    <t>1284703950751576069</t>
  </si>
  <si>
    <t>http://pbs.twimg.com/profile_images/1420520822800801792/7HtWO7jG_normal.jpg</t>
  </si>
  <si>
    <t>⠀⠀⠀🖤 she/they</t>
  </si>
  <si>
    <t>http://twitter.com/ChuuyasKnife/statuses/1423811744384929800</t>
  </si>
  <si>
    <t>1423811307891986432</t>
  </si>
  <si>
    <t>gwaenchana12</t>
  </si>
  <si>
    <t>Sat Aug 07 01:00:43 +0000 2021</t>
  </si>
  <si>
    <t>1287894126604820481</t>
  </si>
  <si>
    <t>http://pbs.twimg.com/profile_images/1421779266195296261/q8dpEH2z_normal.jpg</t>
  </si>
  <si>
    <t>Ontario, Canada</t>
  </si>
  <si>
    <t>http://twitter.com/gwaenchana12/statuses/1423811307891986432</t>
  </si>
  <si>
    <t>1423811181978996737</t>
  </si>
  <si>
    <t>ohnaurrr</t>
  </si>
  <si>
    <t>Sat Aug 07 01:00:13 +0000 2021</t>
  </si>
  <si>
    <t>1346832697000407047</t>
  </si>
  <si>
    <t>http://pbs.twimg.com/profile_images/1414572765840019456/VeCnYpu8_normal.jpg</t>
  </si>
  <si>
    <t>http://twitter.com/ohnaurrr/statuses/1423811181978996737</t>
  </si>
  <si>
    <t>1423811178283872256</t>
  </si>
  <si>
    <t>joonzpersona</t>
  </si>
  <si>
    <t>Sat Aug 07 01:00:12 +0000 2021</t>
  </si>
  <si>
    <t>1269402440824164364</t>
  </si>
  <si>
    <t>http://pbs.twimg.com/profile_images/1414877133156102149/iAGjIvZs_normal.jpg</t>
  </si>
  <si>
    <t>A🖤</t>
  </si>
  <si>
    <t>http://twitter.com/joonzpersona/statuses/1423811178283872256</t>
  </si>
  <si>
    <t>1423811124298874885</t>
  </si>
  <si>
    <t>KateIswell</t>
  </si>
  <si>
    <t>Sat Aug 07 00:59:59 +0000 2021</t>
  </si>
  <si>
    <t>885697352</t>
  </si>
  <si>
    <t>http://pbs.twimg.com/profile_images/1120537737906597888/oo5ScDd0_normal.jpg</t>
  </si>
  <si>
    <t>Here</t>
  </si>
  <si>
    <t>http://twitter.com/KateIswell/statuses/1423811124298874885</t>
  </si>
  <si>
    <t>1423810674422018055</t>
  </si>
  <si>
    <t>nikolayevichh</t>
  </si>
  <si>
    <t>Sat Aug 07 00:58:12 +0000 2021</t>
  </si>
  <si>
    <t>1040775396805947393</t>
  </si>
  <si>
    <t>http://pbs.twimg.com/profile_images/1403973242742657030/5g7U2W_w_normal.jpg</t>
  </si>
  <si>
    <t>http://twitter.com/nikolayevichh/statuses/1423810674422018055</t>
  </si>
  <si>
    <t>1423810090423910403</t>
  </si>
  <si>
    <t>mikrokoskoooks</t>
  </si>
  <si>
    <t>Sat Aug 07 00:55:53 +0000 2021</t>
  </si>
  <si>
    <t>1124891937251545089</t>
  </si>
  <si>
    <t>http://pbs.twimg.com/profile_images/1409733170790944769/YstukuQt_normal.jpg</t>
  </si>
  <si>
    <t>my seven stars ✩⃛ೄ</t>
  </si>
  <si>
    <t>http://twitter.com/mikrokoskoooks/statuses/1423810090423910403</t>
  </si>
  <si>
    <t>1423809917085904899</t>
  </si>
  <si>
    <t>userdope</t>
  </si>
  <si>
    <t>Sat Aug 07 00:55:11 +0000 2021</t>
  </si>
  <si>
    <t>1448345210</t>
  </si>
  <si>
    <t>http://pbs.twimg.com/profile_images/1421518102781513734/m2qejTKF_normal.jpg</t>
  </si>
  <si>
    <t>06.13 | 🇵🇭 | she/her</t>
  </si>
  <si>
    <t>http://twitter.com/userdope/statuses/1423809917085904899</t>
  </si>
  <si>
    <t>1423809859930267654</t>
  </si>
  <si>
    <t>eatkaworu</t>
  </si>
  <si>
    <t>Sat Aug 07 00:54:58 +0000 2021</t>
  </si>
  <si>
    <t>1286330949995827204</t>
  </si>
  <si>
    <t>http://pbs.twimg.com/profile_images/1423707596297494534/uTQpfEzl_normal.jpg</t>
  </si>
  <si>
    <t>sol/sols, 15, WHITE</t>
  </si>
  <si>
    <t>http://twitter.com/eatkaworu/statuses/1423809859930267654</t>
  </si>
  <si>
    <t>1423809843874443268</t>
  </si>
  <si>
    <t>7Bahbygirlx</t>
  </si>
  <si>
    <t>Sat Aug 07 00:54:54 +0000 2021</t>
  </si>
  <si>
    <t>2952632450</t>
  </si>
  <si>
    <t>http://pbs.twimg.com/profile_images/1421283166028013572/hK-R8hsJ_normal.jpg</t>
  </si>
  <si>
    <t>http://twitter.com/7Bahbygirlx/statuses/1423809843874443268</t>
  </si>
  <si>
    <t>1423809524998283265</t>
  </si>
  <si>
    <t>ArtistCrisanto</t>
  </si>
  <si>
    <t>Sat Aug 07 00:53:38 +0000 2021</t>
  </si>
  <si>
    <t>38984944</t>
  </si>
  <si>
    <t>http://pbs.twimg.com/profile_images/378800000786186499/42628bdb6f338da149b2d238bbc2e62c_normal.jpeg</t>
  </si>
  <si>
    <t>skype: crisanto.alonso</t>
  </si>
  <si>
    <t>http://twitter.com/ArtistCrisanto/statuses/1423809524998283265</t>
  </si>
  <si>
    <t>{"hashtags":[{"text":"Πυρκαγια","indices":[124,133]}],"symbols":[],"user_mentions":[{"screen_name":"nakos_giannis","name":"Ioannis Nakos","id":4312394247,"id_str":"4312394247","indices":[3,17]}],"urls":[]}</t>
  </si>
  <si>
    <t>1423808838361358341</t>
  </si>
  <si>
    <t>Enayle13613OT7</t>
  </si>
  <si>
    <t>Sat Aug 07 00:50:54 +0000 2021</t>
  </si>
  <si>
    <t>1327875986281672704</t>
  </si>
  <si>
    <t>http://pbs.twimg.com/profile_images/1406566644936318978/DQHK0gM3_normal.jpg</t>
  </si>
  <si>
    <t>http://twitter.com/Enayle13613OT7/statuses/1423808838361358341</t>
  </si>
  <si>
    <t>1423808735487606784</t>
  </si>
  <si>
    <t>jademloren</t>
  </si>
  <si>
    <t>Sat Aug 07 00:50:30 +0000 2021</t>
  </si>
  <si>
    <t>554414656</t>
  </si>
  <si>
    <t>http://pbs.twimg.com/profile_images/1169201571726540801/0bTJCsnx_normal.jpg</t>
  </si>
  <si>
    <t xml:space="preserve">midlands, formerly t'north </t>
  </si>
  <si>
    <t>http://twitter.com/jademloren/statuses/1423808735487606784</t>
  </si>
  <si>
    <t>1423808511423700993</t>
  </si>
  <si>
    <t>Belovedcorgi</t>
  </si>
  <si>
    <t>Sat Aug 07 00:49:36 +0000 2021</t>
  </si>
  <si>
    <t>4821380219</t>
  </si>
  <si>
    <t>http://pbs.twimg.com/profile_images/1417739335105974272/eAkYy7Zi_normal.jpg</t>
  </si>
  <si>
    <t>http://twitter.com/Belovedcorgi/statuses/1423808511423700993</t>
  </si>
  <si>
    <t>1423808007163588622</t>
  </si>
  <si>
    <t>_Kale_Bee_</t>
  </si>
  <si>
    <t>Sat Aug 07 00:47:36 +0000 2021</t>
  </si>
  <si>
    <t>1132417917419741184</t>
  </si>
  <si>
    <t>http://pbs.twimg.com/profile_images/1422747709568651266/mt05KlPR_normal.jpg</t>
  </si>
  <si>
    <t>Black/ US /BLM</t>
  </si>
  <si>
    <t>http://twitter.com/_Kale_Bee_/statuses/1423808007163588622</t>
  </si>
  <si>
    <t>1423807503666753541</t>
  </si>
  <si>
    <t>kagenito</t>
  </si>
  <si>
    <t>Sat Aug 07 00:45:36 +0000 2021</t>
  </si>
  <si>
    <t>1286297219096870912</t>
  </si>
  <si>
    <t>http://pbs.twimg.com/profile_images/1422189645677400070/LttqbWmq_normal.jpg</t>
  </si>
  <si>
    <t xml:space="preserve">he they i: 1110yu_ku_si </t>
  </si>
  <si>
    <t>http://twitter.com/kagenito/statuses/1423807503666753541</t>
  </si>
  <si>
    <t>1423807467834777611</t>
  </si>
  <si>
    <t>mintyoongiugh</t>
  </si>
  <si>
    <t>Sat Aug 07 00:45:28 +0000 2021</t>
  </si>
  <si>
    <t>1392466683978207233</t>
  </si>
  <si>
    <t>http://pbs.twimg.com/profile_images/1392470912751054852/wQdQ3M4t_normal.jpg</t>
  </si>
  <si>
    <t>http://twitter.com/mintyoongiugh/statuses/1423807467834777611</t>
  </si>
  <si>
    <t>1423807411387871233</t>
  </si>
  <si>
    <t>hirotsugf</t>
  </si>
  <si>
    <t>Sat Aug 07 00:45:14 +0000 2021</t>
  </si>
  <si>
    <t>1280252863575449602</t>
  </si>
  <si>
    <t>http://pbs.twimg.com/profile_images/1423813155650691074/OSFL1pSI_normal.jpg</t>
  </si>
  <si>
    <t>he / she + any neos ; cbyf</t>
  </si>
  <si>
    <t>http://twitter.com/hirotsugf/statuses/1423807411387871233</t>
  </si>
  <si>
    <t>1423807283780325379</t>
  </si>
  <si>
    <t>ZouvelosGeorge</t>
  </si>
  <si>
    <t>Sat Aug 07 00:44:44 +0000 2021</t>
  </si>
  <si>
    <t>183795890</t>
  </si>
  <si>
    <t>http://pbs.twimg.com/profile_images/1375615316244508680/C6_7S_kX_normal.jpg</t>
  </si>
  <si>
    <t>New York City, U.S.A.</t>
  </si>
  <si>
    <t>http://twitter.com/ZouvelosGeorge/statuses/1423807283780325379</t>
  </si>
  <si>
    <t>{"hashtags":[{"text":"PrayForGreece","indices":[20,34]},{"text":"Hellas","indices":[35,42]},{"text":"Athens","indices":[84,91]},{"text":"Αθηνα","indices":[92,98]}],"symbols":[],"user_mentions":[{"screen_name":"ZouvelosGeorge","name":"George Ζουvelos","id":183795890,"id_str":"183795890","indices":[3,18]}],"urls":[]}</t>
  </si>
  <si>
    <t>1423807000043950082</t>
  </si>
  <si>
    <t>rennyisherelol</t>
  </si>
  <si>
    <t>Sat Aug 07 00:43:36 +0000 2021</t>
  </si>
  <si>
    <t>1379351895215513602</t>
  </si>
  <si>
    <t>http://pbs.twimg.com/profile_images/1379352071846076422/SKR6-RnK_normal.jpg</t>
  </si>
  <si>
    <t>http://twitter.com/rennyisherelol/statuses/1423807000043950082</t>
  </si>
  <si>
    <t>1423806896004386819</t>
  </si>
  <si>
    <t>4LBER1CH</t>
  </si>
  <si>
    <t>Sat Aug 07 00:43:11 +0000 2021</t>
  </si>
  <si>
    <t>1024459383378337792</t>
  </si>
  <si>
    <t>http://pbs.twimg.com/profile_images/1417334326807744512/rl1lzYW9_normal.jpg</t>
  </si>
  <si>
    <t>" remember, comrade ...
one day, i WILL conquer
the world ...! "</t>
  </si>
  <si>
    <t>http://twitter.com/4LBER1CH/statuses/1423806896004386819</t>
  </si>
  <si>
    <t>1423806785090117634</t>
  </si>
  <si>
    <t>aiyetpjm</t>
  </si>
  <si>
    <t>Sat Aug 07 00:42:45 +0000 2021</t>
  </si>
  <si>
    <t>1306850636953128962</t>
  </si>
  <si>
    <t>http://pbs.twimg.com/profile_images/1417953396863213570/nebjmaYa_normal.jpg</t>
  </si>
  <si>
    <t>🇮🇹🇸🇳🇨🇦• black • star/fae</t>
  </si>
  <si>
    <t>http://twitter.com/aiyetpjm/statuses/1423806785090117634</t>
  </si>
  <si>
    <t>1423806099967328265</t>
  </si>
  <si>
    <t>flouwerry</t>
  </si>
  <si>
    <t>Sat Aug 07 00:40:01 +0000 2021</t>
  </si>
  <si>
    <t>1395041401826693122</t>
  </si>
  <si>
    <t>http://pbs.twimg.com/profile_images/1420026906666323990/3JgHWtZo_normal.jpg</t>
  </si>
  <si>
    <t xml:space="preserve">harry's dimples </t>
  </si>
  <si>
    <t>http://twitter.com/flouwerry/statuses/1423806099967328265</t>
  </si>
  <si>
    <t>1423805251035942917</t>
  </si>
  <si>
    <t>minshugaar</t>
  </si>
  <si>
    <t>Sat Aug 07 00:36:39 +0000 2021</t>
  </si>
  <si>
    <t>1368156887355559940</t>
  </si>
  <si>
    <t>http://pbs.twimg.com/profile_images/1420312843899916291/ojXhK-0Z_normal.jpg</t>
  </si>
  <si>
    <t>방탄소년단 🖤</t>
  </si>
  <si>
    <t>http://twitter.com/minshugaar/statuses/1423805251035942917</t>
  </si>
  <si>
    <t>1423805041664831490</t>
  </si>
  <si>
    <t>stripofslamon</t>
  </si>
  <si>
    <t>Sat Aug 07 00:35:49 +0000 2021</t>
  </si>
  <si>
    <t>1310193363077955586</t>
  </si>
  <si>
    <t>http://pbs.twimg.com/profile_images/1310193712115445761/d4imY-ZS_normal.jpg</t>
  </si>
  <si>
    <t>http://twitter.com/stripofslamon/statuses/1423805041664831490</t>
  </si>
  <si>
    <t>1423805030872793088</t>
  </si>
  <si>
    <t>ale__danna</t>
  </si>
  <si>
    <t>Sat Aug 07 00:35:47 +0000 2021</t>
  </si>
  <si>
    <t>1279331777660715010</t>
  </si>
  <si>
    <t>http://pbs.twimg.com/profile_images/1421871796878520321/JPJHYsVk_normal.jpg</t>
  </si>
  <si>
    <t>ot5/solo | no stunts larrie</t>
  </si>
  <si>
    <t>http://twitter.com/ale__danna/statuses/1423805030872793088</t>
  </si>
  <si>
    <t>1423804951143223304</t>
  </si>
  <si>
    <t>ushiwakasushi</t>
  </si>
  <si>
    <t>Sat Aug 07 00:35:28 +0000 2021</t>
  </si>
  <si>
    <t>1240107490739490817</t>
  </si>
  <si>
    <t>http://pbs.twimg.com/profile_images/1347545503286743040/WoSNod_-_normal.jpg</t>
  </si>
  <si>
    <t>http://twitter.com/ushiwakasushi/statuses/1423804951143223304</t>
  </si>
  <si>
    <t>1423804784591659013</t>
  </si>
  <si>
    <t>v_vnamjin</t>
  </si>
  <si>
    <t>Sat Aug 07 00:34:48 +0000 2021</t>
  </si>
  <si>
    <t>1015439308097052672</t>
  </si>
  <si>
    <t>http://pbs.twimg.com/profile_images/1352612608382263298/U8izwbl6_normal.jpg</t>
  </si>
  <si>
    <t>bangtan's hearts</t>
  </si>
  <si>
    <t>http://twitter.com/v_vnamjin/statuses/1423804784591659013</t>
  </si>
  <si>
    <t>1423804751012057091</t>
  </si>
  <si>
    <t>inniercha</t>
  </si>
  <si>
    <t>Sat Aug 07 00:34:40 +0000 2021</t>
  </si>
  <si>
    <t>1293136023606657024</t>
  </si>
  <si>
    <t>http://pbs.twimg.com/profile_images/1421929513420791812/1MmVH_Vc_normal.jpg</t>
  </si>
  <si>
    <t>rcbyf ; carrd in pinned</t>
  </si>
  <si>
    <t>http://twitter.com/inniercha/statuses/1423804751012057091</t>
  </si>
  <si>
    <t>1423804660842827778</t>
  </si>
  <si>
    <t>mytedtaIk</t>
  </si>
  <si>
    <t>Sat Aug 07 00:34:18 +0000 2021</t>
  </si>
  <si>
    <t>915438556524437505</t>
  </si>
  <si>
    <t>http://pbs.twimg.com/profile_images/1415492770131677193/Lg8lCr-i_normal.jpg</t>
  </si>
  <si>
    <t>she + they | mxm mcu YUZUNATOR</t>
  </si>
  <si>
    <t>http://twitter.com/mytedtaIk/statuses/1423804660842827778</t>
  </si>
  <si>
    <t>1423804510812753920</t>
  </si>
  <si>
    <t>BTSFlLTER</t>
  </si>
  <si>
    <t>Sat Aug 07 00:33:43 +0000 2021</t>
  </si>
  <si>
    <t>1180166563787411460</t>
  </si>
  <si>
    <t>http://pbs.twimg.com/profile_images/1422694575722934276/8R9yBEil_normal.jpg</t>
  </si>
  <si>
    <t>she/her • 16 • carrd byf</t>
  </si>
  <si>
    <t>http://twitter.com/BTSFlLTER/statuses/1423804510812753920</t>
  </si>
  <si>
    <t>1423804489190973442</t>
  </si>
  <si>
    <t>griffin_zayden</t>
  </si>
  <si>
    <t>Sat Aug 07 00:33:37 +0000 2021</t>
  </si>
  <si>
    <t>1005422343068397568</t>
  </si>
  <si>
    <t>http://pbs.twimg.com/profile_images/1404050707087462403/s_YMTTFV_normal.png</t>
  </si>
  <si>
    <t>http://twitter.com/griffin_zayden/statuses/1423804489190973442</t>
  </si>
  <si>
    <t>1423804358022483968</t>
  </si>
  <si>
    <t>perseaaaa</t>
  </si>
  <si>
    <t>Sat Aug 07 00:33:06 +0000 2021</t>
  </si>
  <si>
    <t>1372696696715579396</t>
  </si>
  <si>
    <t>http://pbs.twimg.com/profile_images/1399949508797100034/3PPPDhMF_normal.png</t>
  </si>
  <si>
    <t>http://twitter.com/perseaaaa/statuses/1423804358022483968</t>
  </si>
  <si>
    <t>1423804158331822084</t>
  </si>
  <si>
    <t>zaxarh_kai_meli</t>
  </si>
  <si>
    <t>Sat Aug 07 00:32:19 +0000 2021</t>
  </si>
  <si>
    <t>1361999151035260928</t>
  </si>
  <si>
    <t>http://pbs.twimg.com/profile_images/1368172805293039617/a5uhBV2u_normal.jpg</t>
  </si>
  <si>
    <t>http://twitter.com/zaxarh_kai_meli/statuses/1423804158331822084</t>
  </si>
  <si>
    <t>1423804102488756226</t>
  </si>
  <si>
    <t>lLLICIATAFFAIRS</t>
  </si>
  <si>
    <t>Sat Aug 07 00:32:05 +0000 2021</t>
  </si>
  <si>
    <t>1421426213785059330</t>
  </si>
  <si>
    <t>http://pbs.twimg.com/profile_images/1422265757510078465/OU0t4f9b_normal.jpg</t>
  </si>
  <si>
    <t>tayjin s worded💔</t>
  </si>
  <si>
    <t>http://twitter.com/lLLICIATAFFAIRS/statuses/1423804102488756226</t>
  </si>
  <si>
    <t>1423803859999277058</t>
  </si>
  <si>
    <t>BT_yes_</t>
  </si>
  <si>
    <t>Sat Aug 07 00:31:07 +0000 2021</t>
  </si>
  <si>
    <t>1248251269736812547</t>
  </si>
  <si>
    <t>http://pbs.twimg.com/profile_images/1419809458268614659/chyrPc1g_normal.jpg</t>
  </si>
  <si>
    <t>http://twitter.com/BT_yes_/statuses/1423803859999277058</t>
  </si>
  <si>
    <t>1423803073424773125</t>
  </si>
  <si>
    <t>soulofmcu</t>
  </si>
  <si>
    <t>Sat Aug 07 00:28:00 +0000 2021</t>
  </si>
  <si>
    <t>1248236728399335426</t>
  </si>
  <si>
    <t>http://pbs.twimg.com/profile_images/1323476635048382464/1niKqSSZ_normal.jpg</t>
  </si>
  <si>
    <t>http://twitter.com/soulofmcu/statuses/1423803073424773125</t>
  </si>
  <si>
    <t>1423802808340467712</t>
  </si>
  <si>
    <t>Darkcloud63</t>
  </si>
  <si>
    <t>Sat Aug 07 00:26:57 +0000 2021</t>
  </si>
  <si>
    <t>1418679121316651013</t>
  </si>
  <si>
    <t>http://twitter.com/Darkcloud63/statuses/1423802808340467712</t>
  </si>
  <si>
    <t>1423802745891528707</t>
  </si>
  <si>
    <t>lotheot7</t>
  </si>
  <si>
    <t>Sat Aug 07 00:26:42 +0000 2021</t>
  </si>
  <si>
    <t>1164248187596673024</t>
  </si>
  <si>
    <t>http://pbs.twimg.com/profile_images/1414711057814335495/ztVvZpXU_normal.jpg</t>
  </si>
  <si>
    <t>she/her 📍MTL</t>
  </si>
  <si>
    <t>http://twitter.com/lotheot7/statuses/1423802745891528707</t>
  </si>
  <si>
    <t>1423801835329105922</t>
  </si>
  <si>
    <t>aromantyczn0sc</t>
  </si>
  <si>
    <t>Sat Aug 07 00:23:05 +0000 2021</t>
  </si>
  <si>
    <t>1217211535552077824</t>
  </si>
  <si>
    <t>http://pbs.twimg.com/profile_images/1292958900682207233/kF_IRwNr_normal.jpg</t>
  </si>
  <si>
    <t>http://twitter.com/aromantyczn0sc/statuses/1423801835329105922</t>
  </si>
  <si>
    <t>1423801693679104011</t>
  </si>
  <si>
    <t>teoissoft</t>
  </si>
  <si>
    <t>Sat Aug 07 00:22:31 +0000 2021</t>
  </si>
  <si>
    <t>1894416636</t>
  </si>
  <si>
    <t>http://pbs.twimg.com/profile_images/1402577319299104769/71rW160h_normal.jpg</t>
  </si>
  <si>
    <t>˚₊· ᴳᴿ⁶³ ᴰᴿ⁰³ ₄₄₄</t>
  </si>
  <si>
    <t>http://twitter.com/teoissoft/statuses/1423801693679104011</t>
  </si>
  <si>
    <t>1423801367731130368</t>
  </si>
  <si>
    <t>drinkmypissbish</t>
  </si>
  <si>
    <t>Sat Aug 07 00:21:13 +0000 2021</t>
  </si>
  <si>
    <t>1374925915235385346</t>
  </si>
  <si>
    <t>http://pbs.twimg.com/profile_images/1409217768201736192/6yKG9td__normal.jpg</t>
  </si>
  <si>
    <t>cali</t>
  </si>
  <si>
    <t>http://twitter.com/drinkmypissbish/statuses/1423801367731130368</t>
  </si>
  <si>
    <t>1423801119600381953</t>
  </si>
  <si>
    <t>MZMauthor</t>
  </si>
  <si>
    <t>Sat Aug 07 00:20:14 +0000 2021</t>
  </si>
  <si>
    <t>50539894</t>
  </si>
  <si>
    <t>http://pbs.twimg.com/profile_images/1201361759430250497/SyV1YaSr_normal.jpg</t>
  </si>
  <si>
    <t>Dreamland</t>
  </si>
  <si>
    <t>http://twitter.com/MZMauthor/statuses/1423801119600381953</t>
  </si>
  <si>
    <t>1423800478719258630</t>
  </si>
  <si>
    <t>her0handb0t</t>
  </si>
  <si>
    <t>Sat Aug 07 00:17:41 +0000 2021</t>
  </si>
  <si>
    <t>1422175120383225863</t>
  </si>
  <si>
    <t>http://pbs.twimg.com/profile_images/1422175468799856642/6nirkXjw_normal.jpg</t>
  </si>
  <si>
    <t>http://twitter.com/her0handb0t/statuses/1423800478719258630</t>
  </si>
  <si>
    <t>1423800469281980421</t>
  </si>
  <si>
    <t>wordhoode</t>
  </si>
  <si>
    <t>Sat Aug 07 00:17:39 +0000 2021</t>
  </si>
  <si>
    <t>1048900104629964800</t>
  </si>
  <si>
    <t>http://pbs.twimg.com/profile_images/1310616415934779393/s0nwCYKc_normal.jpg</t>
  </si>
  <si>
    <t>http://twitter.com/wordhoode/statuses/1423800469281980421</t>
  </si>
  <si>
    <t>1423799955953754114</t>
  </si>
  <si>
    <t>BuyukTurkHaber</t>
  </si>
  <si>
    <t>Sat Aug 07 00:15:37 +0000 2021</t>
  </si>
  <si>
    <t>1309580756310777856</t>
  </si>
  <si>
    <t>http://pbs.twimg.com/profile_images/1349726878941122561/j8zjHTxL_normal.jpg</t>
  </si>
  <si>
    <t xml:space="preserve">Türkiye Cumhuriyeti </t>
  </si>
  <si>
    <t>http://twitter.com/BuyukTurkHaber/statuses/1423799955953754114</t>
  </si>
  <si>
    <t>{"hashtags":[{"text":"Yunanistan","indices":[101,112]},{"text":"greeceisburning","indices":[113,129]},{"text":"greecefire","indices":[130,141]},{"text":"gre","indices":[142,146]},{"text":"greeceonfire","indices":[147,160]},{"text":"BreakingNews","indices":[161,174]},{"text":"BreakingNews","indices":[175,188]},{"text":"Sondakika","indices":[189,199]},{"text":"Haber","indices":[200,206]}],"symbols":[],"user_mentions":[],"urls":[],"media":[{"id":1423799138689462300,"id_str":"1423799138689462272","indices":[207,230],"media_url":"http://pbs.twimg.com/ext_tw_video_thumb/1423799138689462272/pu/img/BsARJADeWw5Zv0jF.jpg","media_url_https":"https://pbs.twimg.com/ext_tw_video_thumb/1423799138689462272/pu/img/BsARJADeWw5Zv0jF.jpg","url":"https://t.co/GUoa4vwilp","display_url":"pic.twitter.com/GUoa4vwilp","expanded_url":"https://twitter.com/BuyukTurkHaber/status/1423799955953754114/video/1","type":"photo","sizes":{"large":{"w":320,"h":568,"resize":"fit"},"thumb":{"w":150,"h":150,"resize":"crop"},"small":{"w":320,"h":568,"resize":"fit"},"medium":{"w":320,"h":568,"resize":"fit"}}}]}</t>
  </si>
  <si>
    <t>1423799711811653632</t>
  </si>
  <si>
    <t>ADHDLOKl</t>
  </si>
  <si>
    <t>Sat Aug 07 00:14:38 +0000 2021</t>
  </si>
  <si>
    <t>1331348676636270594</t>
  </si>
  <si>
    <t>http://pbs.twimg.com/profile_images/1421214321741385729/4ygYwS5K_normal.jpg</t>
  </si>
  <si>
    <t>white | queer | carrd byf ♥︎</t>
  </si>
  <si>
    <t>http://twitter.com/ADHDLOKl/statuses/1423799711811653632</t>
  </si>
  <si>
    <t>1423798819339313152</t>
  </si>
  <si>
    <t>laviezine</t>
  </si>
  <si>
    <t>Sat Aug 07 00:11:06 +0000 2021</t>
  </si>
  <si>
    <t>3637843213</t>
  </si>
  <si>
    <t>&lt;a href="http://laviezine.com/" rel="nofollow"&gt;La Vie Zine&lt;/a&gt;</t>
  </si>
  <si>
    <t>http://pbs.twimg.com/profile_images/645945639776350208/3ZlPmjRJ_normal.png</t>
  </si>
  <si>
    <t>http://twitter.com/laviezine/statuses/1423798819339313152</t>
  </si>
  <si>
    <t>{"hashtags":[{"text":"Fire","indices":[8,13]},{"text":"Rhodes","indices":[17,24]},{"text":"Fire2021","indices":[32,41]},{"text":"FireInRhodes","indices":[42,55]},{"text":"FireInRhodes2021","indices":[56,73]},{"text":"FireRhodes","indices":[74,85]},{"text":"Greece2021","indices":[86,97]},{"text":"GreeceFire","indices":[98,109]},{"text":"GreeceOnFire","indices":[110,123]},{"text":"Rhodes2021","indices":[124,135]},{"text":"RhodesFire","indices":[136,147]},{"text":"RhodesGreece","indices":[148,161]},{"text":"RhodesOnFire","indices":[162,175]},{"text":"RhodesOnFire2021","indices":[176,193]},{"text":"WesternEuropeDestinations","indices":[194,220]},{"text":"WesternEuropeTour","indices":[221,239]}],"symbols":[],"user_mentions":[],"urls":[{"url":"https://t.co/QMLiZSuATr","expanded_url":"https://www.laviezine.com/254326/massive-fire-in-rhodes-2021/","display_url":"laviezine.com/254326/massive…","indices":[242,265]}],"media":[{"id":1423798817254789000,"id_str":"1423798817254789120","indices":[266,289],"media_url":"http://pbs.twimg.com/media/E8JZew4X0AAmOgA.jpg","media_url_https":"https://pbs.twimg.com/media/E8JZew4X0AAmOgA.jpg","url":"https://t.co/aHT2AkKrTr","display_url":"pic.twitter.com/aHT2AkKrTr","expanded_url":"https://twitter.com/laviezine/status/1423798819339313152/photo/1","type":"photo","sizes":{"thumb":{"w":150,"h":150,"resize":"crop"},"small":{"w":680,"h":383,"resize":"fit"},"large":{"w":1280,"h":720,"resize":"fit"},"medium":{"w":1200,"h":675,"resize":"fit"}}}]}</t>
  </si>
  <si>
    <t>1423798335643791363</t>
  </si>
  <si>
    <t>VradiniGr</t>
  </si>
  <si>
    <t>Sat Aug 07 00:09:10 +0000 2021</t>
  </si>
  <si>
    <t>720017205354737664</t>
  </si>
  <si>
    <t>http://pbs.twimg.com/profile_images/1227201312602959876/aAoU-tgV_normal.jpg</t>
  </si>
  <si>
    <t>Αθηνα, Ελλάδα</t>
  </si>
  <si>
    <t>http://twitter.com/VradiniGr/statuses/1423798335643791363</t>
  </si>
  <si>
    <t>{"hashtags":[{"text":"Greece","indices":[193,200]},{"text":"greeceisburning","indices":[201,217]},{"text":"greecefire","indices":[218,229]}],"symbols":[],"user_mentions":[],"urls":[{"url":"https://t.co/JINHQ6JGIN","expanded_url":"https://www.vradini.gr/triti-synechomeni-nychta-agonias-gia-tis-foties-se-varybobi-kai-thrakomakedones-64-anoichta-metopa-pyrkagion-mechri-afti-tin-ora/","display_url":"vradini.gr/triti-synechom…","indices":[231,254]}]}</t>
  </si>
  <si>
    <t>1423797813905920002</t>
  </si>
  <si>
    <t>taekyrki</t>
  </si>
  <si>
    <t>Sat Aug 07 00:07:06 +0000 2021</t>
  </si>
  <si>
    <t>960514422329479168</t>
  </si>
  <si>
    <t>http://pbs.twimg.com/profile_images/1422849607051223042/XZ__EVpp_normal.jpg</t>
  </si>
  <si>
    <t>in constant pain</t>
  </si>
  <si>
    <t>http://twitter.com/taekyrki/statuses/1423797813905920002</t>
  </si>
  <si>
    <t>1423797120746856455</t>
  </si>
  <si>
    <t>tomboimermaid</t>
  </si>
  <si>
    <t>Sat Aug 07 00:04:21 +0000 2021</t>
  </si>
  <si>
    <t>44420945</t>
  </si>
  <si>
    <t>http://pbs.twimg.com/profile_images/1400539166103019521/fWGhj7j-_normal.jpg</t>
  </si>
  <si>
    <t>http://twitter.com/tomboimermaid/statuses/1423797120746856455</t>
  </si>
  <si>
    <t>1423797037146021895</t>
  </si>
  <si>
    <t>drvidess</t>
  </si>
  <si>
    <t>Sat Aug 07 00:04:01 +0000 2021</t>
  </si>
  <si>
    <t>1542835844</t>
  </si>
  <si>
    <t>http://pbs.twimg.com/profile_images/1358130371800498176/lQ4_2WKE_normal.jpg</t>
  </si>
  <si>
    <t>『 ☉ ♋︎  ⑊  ☾ ♑︎ ⑊  ♍︎ ↑ 』🇬🇪</t>
  </si>
  <si>
    <t>http://twitter.com/drvidess/statuses/1423797037146021895</t>
  </si>
  <si>
    <t>1423796550803853327</t>
  </si>
  <si>
    <t>parvusvesper</t>
  </si>
  <si>
    <t>Sat Aug 07 00:02:05 +0000 2021</t>
  </si>
  <si>
    <t>2792000564</t>
  </si>
  <si>
    <t>http://pbs.twimg.com/profile_images/1423619346052567042/n5UPncZv_normal.jpg</t>
  </si>
  <si>
    <t>http://twitter.com/parvusvesper/statuses/1423796550803853327</t>
  </si>
  <si>
    <t>1423796093654114306</t>
  </si>
  <si>
    <t>murderknots</t>
  </si>
  <si>
    <t>Sat Aug 07 00:00:16 +0000 2021</t>
  </si>
  <si>
    <t>1131956185333157888</t>
  </si>
  <si>
    <t>http://pbs.twimg.com/profile_images/1421797946119622657/x9r19DzA_normal.jpg</t>
  </si>
  <si>
    <t>MINOR        |       THEY/IT</t>
  </si>
  <si>
    <t>http://twitter.com/murderknots/statuses/1423796093654114306</t>
  </si>
  <si>
    <t>1423795723112370177</t>
  </si>
  <si>
    <t>mickbrainrot</t>
  </si>
  <si>
    <t>Fri Aug 06 23:58:47 +0000 2021</t>
  </si>
  <si>
    <t>883173490207055873</t>
  </si>
  <si>
    <t>http://pbs.twimg.com/profile_images/1422180258749448193/a5EoWyEo_normal.jpg</t>
  </si>
  <si>
    <t>14 she/they + neos in pronouny</t>
  </si>
  <si>
    <t>http://twitter.com/mickbrainrot/statuses/1423795723112370177</t>
  </si>
  <si>
    <t>1423795615822188553</t>
  </si>
  <si>
    <t>davidgilmoursgf</t>
  </si>
  <si>
    <t>Fri Aug 06 23:58:22 +0000 2021</t>
  </si>
  <si>
    <t>1222287255949250560</t>
  </si>
  <si>
    <t>http://pbs.twimg.com/profile_images/1418676354661376002/DmxDzZDW_normal.jpg</t>
  </si>
  <si>
    <t>any pronouns! , minor, yt 🇲🇽</t>
  </si>
  <si>
    <t>http://twitter.com/davidgilmoursgf/statuses/1423795615822188553</t>
  </si>
  <si>
    <t>1423795531009114112</t>
  </si>
  <si>
    <t>fahghet</t>
  </si>
  <si>
    <t>Fri Aug 06 23:58:02 +0000 2021</t>
  </si>
  <si>
    <t>1356310961989316612</t>
  </si>
  <si>
    <t>http://pbs.twimg.com/profile_images/1423035113303126018/bdk014rL_normal.jpg</t>
  </si>
  <si>
    <t>it  hate  14  no he/him</t>
  </si>
  <si>
    <t>http://twitter.com/fahghet/statuses/1423795531009114112</t>
  </si>
  <si>
    <t>1423795286804099076</t>
  </si>
  <si>
    <t>ASTR0ZOMBIEZ</t>
  </si>
  <si>
    <t>Fri Aug 06 23:57:03 +0000 2021</t>
  </si>
  <si>
    <t>83048182</t>
  </si>
  <si>
    <t>http://pbs.twimg.com/profile_images/1395066835230347266/BlBGdqhD_normal.jpg</t>
  </si>
  <si>
    <t>19 she/they 𖤐 carrd byf</t>
  </si>
  <si>
    <t>http://twitter.com/ASTR0ZOMBIEZ/statuses/1423795286804099076</t>
  </si>
  <si>
    <t>1423795134152552450</t>
  </si>
  <si>
    <t>sweetenermini</t>
  </si>
  <si>
    <t>Fri Aug 06 23:56:27 +0000 2021</t>
  </si>
  <si>
    <t>2348600948</t>
  </si>
  <si>
    <t>http://pbs.twimg.com/profile_images/1392417015961423872/XWsFRa_B_normal.jpg</t>
  </si>
  <si>
    <t>she / her • 18</t>
  </si>
  <si>
    <t>http://twitter.com/sweetenermini/statuses/1423795134152552450</t>
  </si>
  <si>
    <t>1423795023041105921</t>
  </si>
  <si>
    <t>krttyben</t>
  </si>
  <si>
    <t>Fri Aug 06 23:56:00 +0000 2021</t>
  </si>
  <si>
    <t>2929213136</t>
  </si>
  <si>
    <t>http://pbs.twimg.com/profile_images/1424050978202869767/jEgM-alC_normal.jpg</t>
  </si>
  <si>
    <t>กุยังไม่รู้เลยว่าตัวเองอยู่ไหน</t>
  </si>
  <si>
    <t>http://twitter.com/krttyben/statuses/1423795023041105921</t>
  </si>
  <si>
    <t>1423793945189011458</t>
  </si>
  <si>
    <t>Marrtoooooo</t>
  </si>
  <si>
    <t>Fri Aug 06 23:51:44 +0000 2021</t>
  </si>
  <si>
    <t>1303151405012672512</t>
  </si>
  <si>
    <t>http://pbs.twimg.com/profile_images/1348498459901394944/FJ4U389d_normal.jpg</t>
  </si>
  <si>
    <t>http://twitter.com/Marrtoooooo/statuses/1423793945189011458</t>
  </si>
  <si>
    <t>1423793914507632641</t>
  </si>
  <si>
    <t>RefiningTimes</t>
  </si>
  <si>
    <t>Fri Aug 06 23:51:36 +0000 2021</t>
  </si>
  <si>
    <t>2892660820</t>
  </si>
  <si>
    <t>http://pbs.twimg.com/profile_images/1411888546013663232/5qAtqYPK_normal.jpg</t>
  </si>
  <si>
    <t>🇺🇸 North Carolina 🙏🏼</t>
  </si>
  <si>
    <t>http://twitter.com/RefiningTimes/statuses/1423793914507632641</t>
  </si>
  <si>
    <t>{"hashtags":[{"text":"GreeceFire","indices":[27,38]}],"symbols":[],"user_mentions":[],"urls":[{"url":"https://t.co/oLCuklV7DX","expanded_url":"https://twitter.com/theinsiderpaper/status/1423792419280130063","display_url":"twitter.com/theinsiderpape…","indices":[39,62]}]}</t>
  </si>
  <si>
    <t>1423793885495676932</t>
  </si>
  <si>
    <t>BlackOlgitsa</t>
  </si>
  <si>
    <t>Fri Aug 06 23:51:29 +0000 2021</t>
  </si>
  <si>
    <t>707100129451515904</t>
  </si>
  <si>
    <t>http://pbs.twimg.com/profile_images/1419975161542057990/9QeSvrvT_normal.jpg</t>
  </si>
  <si>
    <t>Αθήνα</t>
  </si>
  <si>
    <t>http://twitter.com/BlackOlgitsa/statuses/1423793885495676932</t>
  </si>
  <si>
    <t>{"hashtags":[{"text":"Πυρκαγια","indices":[123,132]}],"symbols":[],"user_mentions":[{"screen_name":"LXrisofakis1","name":"Lefteris Xrisofakis","id":1354059905712480300,"id_str":"1354059905712480258","indices":[3,16]}],"urls":[]}</t>
  </si>
  <si>
    <t>1423793765295214593</t>
  </si>
  <si>
    <t>CarelessGreek</t>
  </si>
  <si>
    <t>Fri Aug 06 23:51:01 +0000 2021</t>
  </si>
  <si>
    <t>1147156342781751296</t>
  </si>
  <si>
    <t>http://pbs.twimg.com/profile_images/1147156437413650437/4UnZvCz9_normal.png</t>
  </si>
  <si>
    <t>Toronto🇨🇦but my💙's in🇬🇷</t>
  </si>
  <si>
    <t>http://twitter.com/CarelessGreek/statuses/1423793765295214593</t>
  </si>
  <si>
    <t>1423793175207022593</t>
  </si>
  <si>
    <t>1917BUCK</t>
  </si>
  <si>
    <t>Fri Aug 06 23:48:40 +0000 2021</t>
  </si>
  <si>
    <t>3140946625</t>
  </si>
  <si>
    <t>http://pbs.twimg.com/profile_images/1423695625124712452/IF19MqrH_normal.jpg</t>
  </si>
  <si>
    <t xml:space="preserve">she/her 21 • fanpage 🍒💌⭒‹𝟹 </t>
  </si>
  <si>
    <t>http://twitter.com/1917BUCK/statuses/1423793175207022593</t>
  </si>
  <si>
    <t>1423793160656875523</t>
  </si>
  <si>
    <t>sookissr</t>
  </si>
  <si>
    <t>Fri Aug 06 23:48:36 +0000 2021</t>
  </si>
  <si>
    <t>1283244424382693376</t>
  </si>
  <si>
    <t>http://pbs.twimg.com/profile_images/1404467253349806080/A0miB07M_normal.jpg</t>
  </si>
  <si>
    <t>she her</t>
  </si>
  <si>
    <t>http://twitter.com/sookissr/statuses/1423793160656875523</t>
  </si>
  <si>
    <t>1423792818653437952</t>
  </si>
  <si>
    <t>naixines</t>
  </si>
  <si>
    <t>Fri Aug 06 23:47:15 +0000 2021</t>
  </si>
  <si>
    <t>1229524412120039425</t>
  </si>
  <si>
    <t>http://pbs.twimg.com/profile_images/1420438213039165443/hH2-uCpN_normal.jpg</t>
  </si>
  <si>
    <t xml:space="preserve">winsuju bp æ cpop \ SHE / HER </t>
  </si>
  <si>
    <t>http://twitter.com/naixines/statuses/1423792818653437952</t>
  </si>
  <si>
    <t>1423792284533936130</t>
  </si>
  <si>
    <t>sian1_l</t>
  </si>
  <si>
    <t>Fri Aug 06 23:45:08 +0000 2021</t>
  </si>
  <si>
    <t>3044334468</t>
  </si>
  <si>
    <t>http://twitter.com/sian1_l/statuses/1423792284533936130</t>
  </si>
  <si>
    <t>1423792210588413954</t>
  </si>
  <si>
    <t>donghaesbestie</t>
  </si>
  <si>
    <t>Fri Aug 06 23:44:50 +0000 2021</t>
  </si>
  <si>
    <t>1400487333883957248</t>
  </si>
  <si>
    <t>http://pbs.twimg.com/profile_images/1423794949284319232/c64Fjxd-_normal.jpg</t>
  </si>
  <si>
    <t>25, he/him</t>
  </si>
  <si>
    <t>http://twitter.com/donghaesbestie/statuses/1423792210588413954</t>
  </si>
  <si>
    <t>1423791634911678465</t>
  </si>
  <si>
    <t>Mycannashop</t>
  </si>
  <si>
    <t>Fri Aug 06 23:42:33 +0000 2021</t>
  </si>
  <si>
    <t>1015691905601032193</t>
  </si>
  <si>
    <t>http://pbs.twimg.com/profile_images/1333115835280482305/DagmW0_6_normal.jpg</t>
  </si>
  <si>
    <t>http://twitter.com/Mycannashop/statuses/1423791634911678465</t>
  </si>
  <si>
    <t>{"hashtags":[{"text":"ΛιμνηΕυβοιας","indices":[5,18]},{"text":"πυρκαγιες","indices":[100,110]},{"text":"Ευβοια","indices":[111,118]},{"text":"ΦΩΤΙΕΣ","indices":[119,126]},{"text":"Greece","indices":[127,134]},{"text":"greecefire","indices":[135,146]}],"symbols":[],"user_mentions":[],"urls":[],"media":[{"id":1423791630952325000,"id_str":"1423791630952325120","indices":[147,170],"media_url":"http://pbs.twimg.com/media/E8JS8d0WYAAhKPI.jpg","media_url_https":"https://pbs.twimg.com/media/E8JS8d0WYAAhKPI.jpg","url":"https://t.co/lgqZDSnTHG","display_url":"pic.twitter.com/lgqZDSnTHG","expanded_url":"https://twitter.com/Mycannashop/status/1423791634911678465/photo/1","type":"photo","sizes":{"large":{"w":2048,"h":2048,"resize":"fit"},"thumb":{"w":150,"h":150,"resize":"crop"},"medium":{"w":1200,"h":1200,"resize":"fit"},"small":{"w":680,"h":680,"resize":"fit"}}}]}</t>
  </si>
  <si>
    <t>1423791602888282112</t>
  </si>
  <si>
    <t>utspin</t>
  </si>
  <si>
    <t>Fri Aug 06 23:42:25 +0000 2021</t>
  </si>
  <si>
    <t>62754021</t>
  </si>
  <si>
    <t>http://pbs.twimg.com/profile_images/641705185765654529/qJayxQGv_normal.jpg</t>
  </si>
  <si>
    <t>http://twitter.com/utspin/statuses/1423791602888282112</t>
  </si>
  <si>
    <t>1423791455861157892</t>
  </si>
  <si>
    <t>greekwitch1984</t>
  </si>
  <si>
    <t>Fri Aug 06 23:41:50 +0000 2021</t>
  </si>
  <si>
    <t>1328069077408112641</t>
  </si>
  <si>
    <t>http://pbs.twimg.com/profile_images/1328069560969334784/mwfdzlqO_normal.jpg</t>
  </si>
  <si>
    <t>http://twitter.com/greekwitch1984/statuses/1423791455861157892</t>
  </si>
  <si>
    <t>1423791436428845056</t>
  </si>
  <si>
    <t>YANFE1Z</t>
  </si>
  <si>
    <t>Fri Aug 06 23:41:45 +0000 2021</t>
  </si>
  <si>
    <t>1405610328910536706</t>
  </si>
  <si>
    <t>http://pbs.twimg.com/profile_images/1423760406598721537/f3coVp-r_normal.jpg</t>
  </si>
  <si>
    <t>she they ❔</t>
  </si>
  <si>
    <t>http://twitter.com/YANFE1Z/statuses/1423791436428845056</t>
  </si>
  <si>
    <t>1423791343759880194</t>
  </si>
  <si>
    <t>tcmmosgf</t>
  </si>
  <si>
    <t>Horrible</t>
  </si>
  <si>
    <t>Fri Aug 06 23:41:23 +0000 2021</t>
  </si>
  <si>
    <t>1407089227230113793</t>
  </si>
  <si>
    <t>http://pbs.twimg.com/profile_images/1423786330719326213/E8NqOqOZ_normal.jpg</t>
  </si>
  <si>
    <t>http://twitter.com/tcmmosgf/statuses/1423791343759880194</t>
  </si>
  <si>
    <t>1423791255251603461</t>
  </si>
  <si>
    <t>MIRRORSABRINA</t>
  </si>
  <si>
    <t>Fri Aug 06 23:41:02 +0000 2021</t>
  </si>
  <si>
    <t>893981248388866049</t>
  </si>
  <si>
    <t>http://pbs.twimg.com/profile_images/1421877683198197760/cR7eLdlJ_normal.jpg</t>
  </si>
  <si>
    <t>try to be an angel but i don’t think i can</t>
  </si>
  <si>
    <t>http://twitter.com/MIRRORSABRINA/statuses/1423791255251603461</t>
  </si>
  <si>
    <t>1423791176688222210</t>
  </si>
  <si>
    <t>kayypearson</t>
  </si>
  <si>
    <t>Fri Aug 06 23:40:43 +0000 2021</t>
  </si>
  <si>
    <t>3131144855</t>
  </si>
  <si>
    <t>BorisJohnson</t>
  </si>
  <si>
    <t>114515287</t>
  </si>
  <si>
    <t>1423739530637623305</t>
  </si>
  <si>
    <t>http://pbs.twimg.com/profile_images/1415036810011582464/Xn3_dw5M_normal.jpg</t>
  </si>
  <si>
    <t>Nottingham</t>
  </si>
  <si>
    <t>http://twitter.com/kayypearson/statuses/1423791176688222210</t>
  </si>
  <si>
    <t>{"hashtags":[{"text":"greecefire","indices":[27,38]}],"symbols":[],"user_mentions":[{"screen_name":"BorisJohnson","name":"Boris Johnson","id":3131144855,"id_str":"3131144855","indices":[0,13]},{"screen_name":"BritishArmy","name":"British Army","id":22046686,"id_str":"22046686","indices":[14,26]}],"urls":[]}</t>
  </si>
  <si>
    <t>1423791089954209792</t>
  </si>
  <si>
    <t>Fri Aug 06 23:40:23 +0000 2021</t>
  </si>
  <si>
    <t>http://twitter.com/kayypearson/statuses/1423791089954209792</t>
  </si>
  <si>
    <t>{"hashtags":[{"text":"greecefire","indices":[69,80]}],"symbols":[],"user_mentions":[{"screen_name":"BorisJohnson","name":"Boris Johnson","id":3131144855,"id_str":"3131144855","indices":[0,13]},{"screen_name":"BritishArmy","name":"British Army","id":22046686,"id_str":"22046686","indices":[14,26]},{"screen_name":"BorisJohnson","name":"Boris Johnson","id":3131144855,"id_str":"3131144855","indices":[33,46]}],"urls":[]}</t>
  </si>
  <si>
    <t>1423790917245411330</t>
  </si>
  <si>
    <t>ShashaBieber6</t>
  </si>
  <si>
    <t>Fri Aug 06 23:39:42 +0000 2021</t>
  </si>
  <si>
    <t>54408020</t>
  </si>
  <si>
    <t>http://pbs.twimg.com/profile_images/1352407040409395203/NkjNVnlW_normal.jpg</t>
  </si>
  <si>
    <t>She/Her Pansexual and Poly</t>
  </si>
  <si>
    <t>http://twitter.com/ShashaBieber6/statuses/1423790917245411330</t>
  </si>
  <si>
    <t>1423790792066224134</t>
  </si>
  <si>
    <t>idkrandomshit7</t>
  </si>
  <si>
    <t>Fri Aug 06 23:39:12 +0000 2021</t>
  </si>
  <si>
    <t>1355910805359886339</t>
  </si>
  <si>
    <t>http://pbs.twimg.com/profile_images/1420117010940272642/ypaCLRXS_normal.jpg</t>
  </si>
  <si>
    <t>in 2015, cryin brb</t>
  </si>
  <si>
    <t>http://twitter.com/idkrandomshit7/statuses/1423790792066224134</t>
  </si>
  <si>
    <t>1423790504928550912</t>
  </si>
  <si>
    <t>aFOCHn</t>
  </si>
  <si>
    <t>Fri Aug 06 23:38:03 +0000 2021</t>
  </si>
  <si>
    <t>3378550859</t>
  </si>
  <si>
    <t>http://pbs.twimg.com/profile_images/1192704259286085633/FA4EtsfU_normal.jpg</t>
  </si>
  <si>
    <t>http://twitter.com/aFOCHn/statuses/1423790504928550912</t>
  </si>
  <si>
    <t>1423790323365523456</t>
  </si>
  <si>
    <t>Giannis4ever1</t>
  </si>
  <si>
    <t>Fri Aug 06 23:37:20 +0000 2021</t>
  </si>
  <si>
    <t>1503564822</t>
  </si>
  <si>
    <t>http://pbs.twimg.com/profile_images/378800000371776203/13c34b1ef3e73bc01d76fe3403c155c8_normal.jpeg</t>
  </si>
  <si>
    <t>http://twitter.com/Giannis4ever1/statuses/1423790323365523456</t>
  </si>
  <si>
    <t>1423790306600923137</t>
  </si>
  <si>
    <t>STKoutsos</t>
  </si>
  <si>
    <t>Fri Aug 06 23:37:16 +0000 2021</t>
  </si>
  <si>
    <t>3373018781</t>
  </si>
  <si>
    <t>http://pbs.twimg.com/profile_images/620376512169009153/UVA4qcoG_normal.jpg</t>
  </si>
  <si>
    <t>Glasgow, United Kingdom</t>
  </si>
  <si>
    <t>http://twitter.com/STKoutsos/statuses/1423790306600923137</t>
  </si>
  <si>
    <t>1423790213726363652</t>
  </si>
  <si>
    <t>Cretansaligaros</t>
  </si>
  <si>
    <t>Fri Aug 06 23:36:54 +0000 2021</t>
  </si>
  <si>
    <t>484322071</t>
  </si>
  <si>
    <t>http://pbs.twimg.com/profile_images/1807252834/________normal.jpg</t>
  </si>
  <si>
    <t>Athens Greece</t>
  </si>
  <si>
    <t>http://twitter.com/Cretansaligaros/statuses/1423790213726363652</t>
  </si>
  <si>
    <t>1423789874755350532</t>
  </si>
  <si>
    <t>94sloveclub</t>
  </si>
  <si>
    <t>Fri Aug 06 23:35:33 +0000 2021</t>
  </si>
  <si>
    <t>1065378650399416320</t>
  </si>
  <si>
    <t>http://pbs.twimg.com/profile_images/1421960027519307781/hkU10hvj_normal.jpg</t>
  </si>
  <si>
    <t xml:space="preserve">she/her | 22 | black </t>
  </si>
  <si>
    <t>http://twitter.com/94sloveclub/statuses/1423789874755350532</t>
  </si>
  <si>
    <t>1423789706417000451</t>
  </si>
  <si>
    <t>zoulias_giorgos</t>
  </si>
  <si>
    <t>Fri Aug 06 23:34:53 +0000 2021</t>
  </si>
  <si>
    <t>3372971595</t>
  </si>
  <si>
    <t>http://pbs.twimg.com/profile_images/1252187370088267776/Jye_JfbE_normal.jpg</t>
  </si>
  <si>
    <t>http://twitter.com/zoulias_giorgos/statuses/1423789706417000451</t>
  </si>
  <si>
    <t>1423789641879150594</t>
  </si>
  <si>
    <t>invincibletori</t>
  </si>
  <si>
    <t>Fri Aug 06 23:34:38 +0000 2021</t>
  </si>
  <si>
    <t>2398244960</t>
  </si>
  <si>
    <t>http://pbs.twimg.com/profile_images/1409335494886887428/RU4_6wmB_normal.jpg</t>
  </si>
  <si>
    <t>they/she 💕 24</t>
  </si>
  <si>
    <t>http://twitter.com/invincibletori/statuses/1423789641879150594</t>
  </si>
  <si>
    <t>1423789641195524106</t>
  </si>
  <si>
    <t>grnfallenangie</t>
  </si>
  <si>
    <t>Fri Aug 06 23:34:37 +0000 2021</t>
  </si>
  <si>
    <t>278286799</t>
  </si>
  <si>
    <t>http://pbs.twimg.com/profile_images/522873810068840448/KuM-kOVU_normal.jpeg</t>
  </si>
  <si>
    <t>somewhere in Greece</t>
  </si>
  <si>
    <t>http://twitter.com/grnfallenangie/statuses/1423789641195524106</t>
  </si>
  <si>
    <t>1423789467773636610</t>
  </si>
  <si>
    <t>Panagiota_V</t>
  </si>
  <si>
    <t>Fri Aug 06 23:33:56 +0000 2021</t>
  </si>
  <si>
    <t>220455655</t>
  </si>
  <si>
    <t>http://pbs.twimg.com/profile_images/1419089967138082818/-qcE4OZm_normal.jpg</t>
  </si>
  <si>
    <t>http://twitter.com/Panagiota_V/statuses/1423789467773636610</t>
  </si>
  <si>
    <t>{"hashtags":[{"text":"opentv","indices":[38,45]},{"text":"Greece","indices":[192,199]},{"text":"greeceisburning","indices":[200,216]},{"text":"greecefire","indices":[217,228]},{"text":"Greecewildfires","indices":[229,245]},{"text":"Πυρκαγια","indices":[246,255]}],"symbols":[],"user_mentions":[{"screen_name":"hellenicpolice","name":"Ελληνική Αστυνομία","id":119014566,"id_str":"119014566","indices":[175,190]}],"urls":[]}</t>
  </si>
  <si>
    <t>1423789123366789120</t>
  </si>
  <si>
    <t>jungko7ok</t>
  </si>
  <si>
    <t>Fri Aug 06 23:32:34 +0000 2021</t>
  </si>
  <si>
    <t>863228215632039937</t>
  </si>
  <si>
    <t>http://pbs.twimg.com/profile_images/1420511027289022467/LrsuuQhD_normal.jpg</t>
  </si>
  <si>
    <t>http://twitter.com/jungko7ok/statuses/1423789123366789120</t>
  </si>
  <si>
    <t>1423788896262008838</t>
  </si>
  <si>
    <t>nefeli_b</t>
  </si>
  <si>
    <t>Fri Aug 06 23:31:40 +0000 2021</t>
  </si>
  <si>
    <t>1267374151142199296</t>
  </si>
  <si>
    <t>http://pbs.twimg.com/profile_images/1283735466257285120/W6PYfeXh_normal.jpg</t>
  </si>
  <si>
    <t>http://twitter.com/nefeli_b/statuses/1423788896262008838</t>
  </si>
  <si>
    <t>1423788822488309771</t>
  </si>
  <si>
    <t>lovesongjiung</t>
  </si>
  <si>
    <t>Fri Aug 06 23:31:22 +0000 2021</t>
  </si>
  <si>
    <t>1150691900908855298</t>
  </si>
  <si>
    <t>http://pbs.twimg.com/profile_images/1419198896811741185/n8UNvfWk_normal.jpg</t>
  </si>
  <si>
    <t>http://twitter.com/lovesongjiung/statuses/1423788822488309771</t>
  </si>
  <si>
    <t>1423788651432005632</t>
  </si>
  <si>
    <t>Fri Aug 06 23:30:41 +0000 2021</t>
  </si>
  <si>
    <t>http://twitter.com/Darkcloud63/statuses/1423788651432005632</t>
  </si>
  <si>
    <t>{"hashtags":[{"text":"PrayForGreece","indices":[144,158]},{"text":"greeceisburning","indices":[159,175]},{"text":"greecefire","indices":[176,187]},{"text":"Greecewildfires","indices":[188,204]},{"text":"GreeceUnderAttack","indices":[205,223]}],"symbols":[],"user_mentions":[],"urls":[]}</t>
  </si>
  <si>
    <t>1423788561946587136</t>
  </si>
  <si>
    <t>ReformUK_EA</t>
  </si>
  <si>
    <t>Fri Aug 06 23:30:20 +0000 2021</t>
  </si>
  <si>
    <t>1186579020361732096</t>
  </si>
  <si>
    <t>http://pbs.twimg.com/profile_images/1350377673495879680/aiwvzDgL_normal.jpg</t>
  </si>
  <si>
    <t>East of England</t>
  </si>
  <si>
    <t>http://twitter.com/ReformUK_EA/statuses/1423788561946587136</t>
  </si>
  <si>
    <t>1423788474247917569</t>
  </si>
  <si>
    <t>Fri Aug 06 23:29:59 +0000 2021</t>
  </si>
  <si>
    <t>http://twitter.com/kayypearson/statuses/1423788474247917569</t>
  </si>
  <si>
    <t>{"hashtags":[{"text":"wildfires","indices":[105,115]},{"text":"greeceisburning","indices":[241,257]},{"text":"greecefire","indices":[258,269]}],"symbols":[],"user_mentions":[{"screen_name":"BorisJohnson","name":"Boris Johnson","id":3131144855,"id_str":"3131144855","indices":[0,13]},{"screen_name":"MailOnline","name":"Daily Mail Online","id":15438913,"id_str":"15438913","indices":[14,25]}],"urls":[],"media":[{"id":1423788469810352000,"id_str":"1423788469810352128","indices":[270,293],"media_url":"http://pbs.twimg.com/media/E8JQEdpX0AA_7et.jpg","media_url_https":"https://pbs.twimg.com/media/E8JQEdpX0AA_7et.jpg","url":"https://t.co/ko6CabRAVd","display_url":"pic.twitter.com/ko6CabRAVd","expanded_url":"https://twitter.com/kayypearson/status/1423788474247917569/photo/1","type":"photo","sizes":{"thumb":{"w":150,"h":150,"resize":"crop"},"medium":{"w":554,"h":1200,"resize":"fit"},"small":{"w":314,"h":680,"resize":"fit"},"large":{"w":946,"h":2048,"resize":"fit"}}}]}</t>
  </si>
  <si>
    <t>1423787876425342982</t>
  </si>
  <si>
    <t>silbo_j</t>
  </si>
  <si>
    <t>Fri Aug 06 23:27:37 +0000 2021</t>
  </si>
  <si>
    <t>754570474508709888</t>
  </si>
  <si>
    <t>http://pbs.twimg.com/profile_images/1074786265210544128/kqonm-GA_normal.jpg</t>
  </si>
  <si>
    <t>http://twitter.com/silbo_j/statuses/1423787876425342982</t>
  </si>
  <si>
    <t>1423787871035609088</t>
  </si>
  <si>
    <t>lemolaj</t>
  </si>
  <si>
    <t>Fri Aug 06 23:27:35 +0000 2021</t>
  </si>
  <si>
    <t>31781200</t>
  </si>
  <si>
    <t>http://pbs.twimg.com/profile_images/1211051744026861569/TVNZum7P_normal.jpg</t>
  </si>
  <si>
    <t>Metropolis</t>
  </si>
  <si>
    <t>http://twitter.com/lemolaj/statuses/1423787871035609088</t>
  </si>
  <si>
    <t>1423787785115377667</t>
  </si>
  <si>
    <t>katrineinert</t>
  </si>
  <si>
    <t>Fri Aug 06 23:27:15 +0000 2021</t>
  </si>
  <si>
    <t>1186731706834927617</t>
  </si>
  <si>
    <t>http://pbs.twimg.com/profile_images/1301635993095766022/oThxgW9U_normal.jpg</t>
  </si>
  <si>
    <t>http://twitter.com/katrineinert/statuses/1423787785115377667</t>
  </si>
  <si>
    <t>1423787607906000899</t>
  </si>
  <si>
    <t>eleni_cherie</t>
  </si>
  <si>
    <t>Fri Aug 06 23:26:33 +0000 2021</t>
  </si>
  <si>
    <t>2150830963</t>
  </si>
  <si>
    <t>http://pbs.twimg.com/profile_images/1374482707053309965/m3Vg_zvp_normal.jpg</t>
  </si>
  <si>
    <t>Thessaloniki || Barcelona</t>
  </si>
  <si>
    <t>http://twitter.com/eleni_cherie/statuses/1423787607906000899</t>
  </si>
  <si>
    <t>1423787472681586689</t>
  </si>
  <si>
    <t>kristina_farm</t>
  </si>
  <si>
    <t>Fri Aug 06 23:26:00 +0000 2021</t>
  </si>
  <si>
    <t>1423244762367283201</t>
  </si>
  <si>
    <t>http://pbs.twimg.com/profile_images/1423246568761831424/jvoAaTEH_normal.jpg</t>
  </si>
  <si>
    <t>http://twitter.com/kristina_farm/statuses/1423787472681586689</t>
  </si>
  <si>
    <t>1423787103863906305</t>
  </si>
  <si>
    <t>itzMarinaa</t>
  </si>
  <si>
    <t>Fri Aug 06 23:24:32 +0000 2021</t>
  </si>
  <si>
    <t>1318044969261826050</t>
  </si>
  <si>
    <t>http://pbs.twimg.com/profile_images/1363918763519864832/R657SVaX_normal.jpg</t>
  </si>
  <si>
    <t>http://twitter.com/itzMarinaa/statuses/1423787103863906305</t>
  </si>
  <si>
    <t>1423786740284755970</t>
  </si>
  <si>
    <t>Olivia7740</t>
  </si>
  <si>
    <t>Fri Aug 06 23:23:06 +0000 2021</t>
  </si>
  <si>
    <t>908119618610274304</t>
  </si>
  <si>
    <t>http://pbs.twimg.com/profile_images/1411395161599344640/kCp3JnW2_normal.jpg</t>
  </si>
  <si>
    <t>http://twitter.com/Olivia7740/statuses/1423786740284755970</t>
  </si>
  <si>
    <t>1423786641475342338</t>
  </si>
  <si>
    <t>froggonnn</t>
  </si>
  <si>
    <t>Fri Aug 06 23:22:42 +0000 2021</t>
  </si>
  <si>
    <t>1343948451709505536</t>
  </si>
  <si>
    <t>http://pbs.twimg.com/profile_images/1389445567038693381/ANrCte1Z_normal.jpg</t>
  </si>
  <si>
    <t>JP x PH | He/Xe | Minor</t>
  </si>
  <si>
    <t>http://twitter.com/froggonnn/statuses/1423786641475342338</t>
  </si>
  <si>
    <t>1423785678635032581</t>
  </si>
  <si>
    <t>thearsonistash</t>
  </si>
  <si>
    <t>Fri Aug 06 23:18:53 +0000 2021</t>
  </si>
  <si>
    <t>2603720802</t>
  </si>
  <si>
    <t>http://pbs.twimg.com/profile_images/1380308431081508865/Bb8hJlSM_normal.jpg</t>
  </si>
  <si>
    <t>he/him | 16</t>
  </si>
  <si>
    <t>http://twitter.com/thearsonistash/statuses/1423785678635032581</t>
  </si>
  <si>
    <t>1423784858275352578</t>
  </si>
  <si>
    <t>probablylenny</t>
  </si>
  <si>
    <t>Fri Aug 06 23:15:37 +0000 2021</t>
  </si>
  <si>
    <t>1108056146164609025</t>
  </si>
  <si>
    <t>http://pbs.twimg.com/profile_images/1393228960117366784/zCphnblG_normal.jpg</t>
  </si>
  <si>
    <t xml:space="preserve">Pain island </t>
  </si>
  <si>
    <t>http://twitter.com/probablylenny/statuses/1423784858275352578</t>
  </si>
  <si>
    <t>1423784802835042304</t>
  </si>
  <si>
    <t>DEADTlME</t>
  </si>
  <si>
    <t>Fri Aug 06 23:15:24 +0000 2021</t>
  </si>
  <si>
    <t>1370022863118368780</t>
  </si>
  <si>
    <t>http://pbs.twimg.com/profile_images/1422087579663364096/XpSeJq6f_normal.jpg</t>
  </si>
  <si>
    <t>any prns ! minor ! seasian</t>
  </si>
  <si>
    <t>http://twitter.com/DEADTlME/statuses/1423784802835042304</t>
  </si>
  <si>
    <t>1423784654021201922</t>
  </si>
  <si>
    <t>mary62768</t>
  </si>
  <si>
    <t>Fri Aug 06 23:14:48 +0000 2021</t>
  </si>
  <si>
    <t>4189705401</t>
  </si>
  <si>
    <t>http://pbs.twimg.com/profile_images/1345419771911811077/OPu9OE_y_normal.jpg</t>
  </si>
  <si>
    <t>http://twitter.com/mary62768/statuses/1423784654021201922</t>
  </si>
  <si>
    <t>1423784344548777988</t>
  </si>
  <si>
    <t>itssyogirlirene</t>
  </si>
  <si>
    <t>Fri Aug 06 23:13:35 +0000 2021</t>
  </si>
  <si>
    <t>3358501593</t>
  </si>
  <si>
    <t>http://pbs.twimg.com/profile_images/1407008280392744964/zLhZ6ccf_normal.jpg</t>
  </si>
  <si>
    <t>Athens,Greece</t>
  </si>
  <si>
    <t>http://twitter.com/itssyogirlirene/statuses/1423784344548777988</t>
  </si>
  <si>
    <t>1423784241402425347</t>
  </si>
  <si>
    <t>seokjinxin</t>
  </si>
  <si>
    <t>Fri Aug 06 23:13:10 +0000 2021</t>
  </si>
  <si>
    <t>1213887697019756550</t>
  </si>
  <si>
    <t>http://pbs.twimg.com/profile_images/1381428268654592001/IJ1VGggC_normal.jpg</t>
  </si>
  <si>
    <t>16 • cn</t>
  </si>
  <si>
    <t>http://twitter.com/seokjinxin/statuses/1423784241402425347</t>
  </si>
  <si>
    <t>1423784142777446401</t>
  </si>
  <si>
    <t>tetekyoot</t>
  </si>
  <si>
    <t>Fri Aug 06 23:12:46 +0000 2021</t>
  </si>
  <si>
    <t>1081314300726194176</t>
  </si>
  <si>
    <t>http://pbs.twimg.com/profile_images/1369878959534469122/bBtwl-5c_normal.jpg</t>
  </si>
  <si>
    <t>tw // taekooker</t>
  </si>
  <si>
    <t>http://twitter.com/tetekyoot/statuses/1423784142777446401</t>
  </si>
  <si>
    <t>1423784071558270979</t>
  </si>
  <si>
    <t>iamhalvsey</t>
  </si>
  <si>
    <t>Fri Aug 06 23:12:29 +0000 2021</t>
  </si>
  <si>
    <t>379356850</t>
  </si>
  <si>
    <t>http://pbs.twimg.com/profile_images/1412878460880490496/sEpACeWm_normal.png</t>
  </si>
  <si>
    <t>21, INFP-T, she/her</t>
  </si>
  <si>
    <t>http://twitter.com/iamhalvsey/statuses/1423784071558270979</t>
  </si>
  <si>
    <t>1423783783271108609</t>
  </si>
  <si>
    <t>softestHaLo</t>
  </si>
  <si>
    <t>Fri Aug 06 23:11:21 +0000 2021</t>
  </si>
  <si>
    <t>991053086180499456</t>
  </si>
  <si>
    <t>http://pbs.twimg.com/profile_images/1421629753069641728/Aml98FpL_normal.jpg</t>
  </si>
  <si>
    <t>AIMH tweet</t>
  </si>
  <si>
    <t>http://twitter.com/softestHaLo/statuses/1423783783271108609</t>
  </si>
  <si>
    <t>1423783742666002434</t>
  </si>
  <si>
    <t>_binii___</t>
  </si>
  <si>
    <t>Fri Aug 06 23:11:11 +0000 2021</t>
  </si>
  <si>
    <t>1256680842438406146</t>
  </si>
  <si>
    <t>http://pbs.twimg.com/profile_images/1422551718290628609/vTLebSz9_normal.jpg</t>
  </si>
  <si>
    <t>http://twitter.com/_binii___/statuses/1423783742666002434</t>
  </si>
  <si>
    <t>1423783670679281665</t>
  </si>
  <si>
    <t>xingcyun</t>
  </si>
  <si>
    <t>Fri Aug 06 23:10:54 +0000 2021</t>
  </si>
  <si>
    <t>1322997210708148234</t>
  </si>
  <si>
    <t>http://pbs.twimg.com/profile_images/1423782921849163776/7mGeencn_normal.jpg</t>
  </si>
  <si>
    <t>he/him 🏳️‍⚧️ 65/90</t>
  </si>
  <si>
    <t>http://twitter.com/xingcyun/statuses/1423783670679281665</t>
  </si>
  <si>
    <t>1423783379330207745</t>
  </si>
  <si>
    <t>kkyu113_kkyu</t>
  </si>
  <si>
    <t>Fri Aug 06 23:09:44 +0000 2021</t>
  </si>
  <si>
    <t>1244475340614844416</t>
  </si>
  <si>
    <t>http://pbs.twimg.com/profile_images/1422872585646206976/LCQEj-M7_normal.jpg</t>
  </si>
  <si>
    <t>I love you 💜</t>
  </si>
  <si>
    <t>http://twitter.com/kkyu113_kkyu/statuses/1423783379330207745</t>
  </si>
  <si>
    <t>1423782925515075587</t>
  </si>
  <si>
    <t>MrVaspi</t>
  </si>
  <si>
    <t>Fri Aug 06 23:07:56 +0000 2021</t>
  </si>
  <si>
    <t>243650547</t>
  </si>
  <si>
    <t>http://pbs.twimg.com/profile_images/1422997510285582336/gXqB3sEb_normal.jpg</t>
  </si>
  <si>
    <t>http://twitter.com/MrVaspi/statuses/1423782925515075587</t>
  </si>
  <si>
    <t>1423782909123698691</t>
  </si>
  <si>
    <t>theperfectreve</t>
  </si>
  <si>
    <t>Fri Aug 06 23:07:52 +0000 2021</t>
  </si>
  <si>
    <t>363972381</t>
  </si>
  <si>
    <t>LaurenJauregui</t>
  </si>
  <si>
    <t>2184020419</t>
  </si>
  <si>
    <t>1423702651833774080</t>
  </si>
  <si>
    <t>http://pbs.twimg.com/profile_images/1320118540049985536/PgqhGqgE_normal.jpg</t>
  </si>
  <si>
    <t xml:space="preserve"> she / her 🏳️‍🌈 🇬🇷  Patras</t>
  </si>
  <si>
    <t>http://twitter.com/theperfectreve/statuses/1423782909123698691</t>
  </si>
  <si>
    <t>{"hashtags":[{"text":"PrayForGreece","indices":[224,238]},{"text":"Greecewildfires","indices":[239,255]},{"text":"greecefire","indices":[256,267]},{"text":"greece","indices":[268,275]}],"symbols":[],"user_mentions":[{"screen_name":"LaurenJauregui","name":"Lauren Jauregui","id":363972381,"id_str":"363972381","indices":[0,15]}],"urls":[]}</t>
  </si>
  <si>
    <t>1423782571108970499</t>
  </si>
  <si>
    <t>topptina</t>
  </si>
  <si>
    <t>Fri Aug 06 23:06:32 +0000 2021</t>
  </si>
  <si>
    <t>249612583</t>
  </si>
  <si>
    <t>http://pbs.twimg.com/profile_images/869151566128984064/z1h7vHR8_normal.jpg</t>
  </si>
  <si>
    <t>Kreis Soest, NRW, Germany</t>
  </si>
  <si>
    <t>http://twitter.com/topptina/statuses/1423782571108970499</t>
  </si>
  <si>
    <t>1423782409443725313</t>
  </si>
  <si>
    <t>bunnie_bug</t>
  </si>
  <si>
    <t>Fri Aug 06 23:05:53 +0000 2021</t>
  </si>
  <si>
    <t>1419803736302624769</t>
  </si>
  <si>
    <t>http://pbs.twimg.com/profile_images/1419803968750948354/1DpVYHUp_normal.jpg</t>
  </si>
  <si>
    <t>Brookhaven, GA</t>
  </si>
  <si>
    <t>http://twitter.com/bunnie_bug/statuses/1423782409443725313</t>
  </si>
  <si>
    <t>1423782258549297152</t>
  </si>
  <si>
    <t>budangkijiji_JK</t>
  </si>
  <si>
    <t>Fri Aug 06 23:05:17 +0000 2021</t>
  </si>
  <si>
    <t>1003505604000866304</t>
  </si>
  <si>
    <t>http://pbs.twimg.com/profile_images/1369792645954859009/oT32Fd0b_normal.jpg</t>
  </si>
  <si>
    <t>B.T.S OT7 WORLD</t>
  </si>
  <si>
    <t>http://twitter.com/budangkijiji_JK/statuses/1423782258549297152</t>
  </si>
  <si>
    <t>1423782104861745152</t>
  </si>
  <si>
    <t>dilectvs</t>
  </si>
  <si>
    <t>Fri Aug 06 23:04:41 +0000 2021</t>
  </si>
  <si>
    <t>1146702420036194305</t>
  </si>
  <si>
    <t>http://pbs.twimg.com/profile_images/1422557637900652565/k6rXBLM8_normal.jpg</t>
  </si>
  <si>
    <t>she/her🥜 | 18</t>
  </si>
  <si>
    <t>http://twitter.com/dilectvs/statuses/1423782104861745152</t>
  </si>
  <si>
    <t>1423782068757090307</t>
  </si>
  <si>
    <t>Fri Aug 06 23:04:32 +0000 2021</t>
  </si>
  <si>
    <t>255388236</t>
  </si>
  <si>
    <t>theweeknd</t>
  </si>
  <si>
    <t>1423497435461021701</t>
  </si>
  <si>
    <t>http://twitter.com/theperfectreve/statuses/1423782068757090307</t>
  </si>
  <si>
    <t>{"hashtags":[{"text":"PrayForGreece","indices":[54,68]},{"text":"greecefire","indices":[69,80]},{"text":"greeceisburning","indices":[81,97]}],"symbols":[],"user_mentions":[{"screen_name":"theweeknd","name":"The Weeknd","id":255388236,"id_str":"255388236","indices":[0,10]},{"screen_name":"sugaxfg","name":"you're a clown that's why i","id":765632967318368300,"id_str":"765632967318368258","indices":[11,19]}],"urls":[]}</t>
  </si>
  <si>
    <t>1423781890251702272</t>
  </si>
  <si>
    <t>crackity0_0</t>
  </si>
  <si>
    <t>Fri Aug 06 23:03:49 +0000 2021</t>
  </si>
  <si>
    <t>1398443587587747848</t>
  </si>
  <si>
    <t>http://pbs.twimg.com/profile_images/1398775280215470096/yF6ZiS-S_normal.jpg</t>
  </si>
  <si>
    <t>http://twitter.com/crackity0_0/statuses/1423781890251702272</t>
  </si>
  <si>
    <t>1423781812015353865</t>
  </si>
  <si>
    <t>holataetae</t>
  </si>
  <si>
    <t>Fri Aug 06 23:03:31 +0000 2021</t>
  </si>
  <si>
    <t>728102827768184832</t>
  </si>
  <si>
    <t>http://pbs.twimg.com/profile_images/1416399789986615297/5E049tyW_normal.jpg</t>
  </si>
  <si>
    <t>http://twitter.com/holataetae/statuses/1423781812015353865</t>
  </si>
  <si>
    <t>1423781800833323008</t>
  </si>
  <si>
    <t>ABCHeckles</t>
  </si>
  <si>
    <t>Fri Aug 06 23:03:28 +0000 2021</t>
  </si>
  <si>
    <t>952272884</t>
  </si>
  <si>
    <t>http://pbs.twimg.com/profile_images/1399101633095733250/F9WcDnh0_normal.jpg</t>
  </si>
  <si>
    <t>http://twitter.com/ABCHeckles/statuses/1423781800833323008</t>
  </si>
  <si>
    <t>1423781767509577728</t>
  </si>
  <si>
    <t>Fri Aug 06 23:03:20 +0000 2021</t>
  </si>
  <si>
    <t>1423762654129053696</t>
  </si>
  <si>
    <t>http://twitter.com/theperfectreve/statuses/1423781767509577728</t>
  </si>
  <si>
    <t>{"hashtags":[{"text":"PrayForGreece","indices":[20,34]},{"text":"greeceisburning","indices":[35,51]},{"text":"greecefire","indices":[53,64]}],"symbols":[],"user_mentions":[{"screen_name":"theweeknd","name":"The Weeknd","id":255388236,"id_str":"255388236","indices":[0,10]},{"screen_name":"sugaxfg","name":"you're a clown that's why i","id":765632967318368300,"id_str":"765632967318368258","indices":[11,19]}],"urls":[]}</t>
  </si>
  <si>
    <t>1423781739193933831</t>
  </si>
  <si>
    <t>sn4pe</t>
  </si>
  <si>
    <t>Fri Aug 06 23:03:13 +0000 2021</t>
  </si>
  <si>
    <t>43467387</t>
  </si>
  <si>
    <t>http://pbs.twimg.com/profile_images/1359003740527853570/MHkV9XEX_normal.jpg</t>
  </si>
  <si>
    <t>✨anjunafamily✨</t>
  </si>
  <si>
    <t>http://twitter.com/sn4pe/statuses/1423781739193933831</t>
  </si>
  <si>
    <t>1423781701050900483</t>
  </si>
  <si>
    <t>EriksonSanne</t>
  </si>
  <si>
    <t>Fri Aug 06 23:03:04 +0000 2021</t>
  </si>
  <si>
    <t>1228048095738580993</t>
  </si>
  <si>
    <t>http://pbs.twimg.com/profile_images/1379117807137329162/qo78Vzi5_normal.jpg</t>
  </si>
  <si>
    <t>http://twitter.com/EriksonSanne/statuses/1423781701050900483</t>
  </si>
  <si>
    <t>1423781176884436992</t>
  </si>
  <si>
    <t>lunasolkm</t>
  </si>
  <si>
    <t>Fri Aug 06 23:00:59 +0000 2021</t>
  </si>
  <si>
    <t>979555012081680384</t>
  </si>
  <si>
    <t>http://pbs.twimg.com/profile_images/1423128129984360454/NjYuLKy7_normal.jpg</t>
  </si>
  <si>
    <t>gcf in tokyo she/her</t>
  </si>
  <si>
    <t>http://twitter.com/lunasolkm/statuses/1423781176884436992</t>
  </si>
  <si>
    <t>1423780891063689226</t>
  </si>
  <si>
    <t>ermearn</t>
  </si>
  <si>
    <t>Fri Aug 06 22:59:51 +0000 2021</t>
  </si>
  <si>
    <t>1201297071191531520</t>
  </si>
  <si>
    <t>http://pbs.twimg.com/profile_images/1422706872507899912/XQ0ssjmi_normal.jpg</t>
  </si>
  <si>
    <t>sasha come back pls</t>
  </si>
  <si>
    <t>http://twitter.com/ermearn/statuses/1423780891063689226</t>
  </si>
  <si>
    <t>1423780757755940866</t>
  </si>
  <si>
    <t>Nyskh2</t>
  </si>
  <si>
    <t>Fri Aug 06 22:59:19 +0000 2021</t>
  </si>
  <si>
    <t>1372586353133678598</t>
  </si>
  <si>
    <t>http://pbs.twimg.com/profile_images/1372586581920391169/laRQ-CUT_normal.jpg</t>
  </si>
  <si>
    <t>http://twitter.com/Nyskh2/statuses/1423780757755940866</t>
  </si>
  <si>
    <t>1423780478893629444</t>
  </si>
  <si>
    <t>marksailinglobe</t>
  </si>
  <si>
    <t>Fri Aug 06 22:58:13 +0000 2021</t>
  </si>
  <si>
    <t>308402583</t>
  </si>
  <si>
    <t>http://pbs.twimg.com/profile_images/711330858964226048/gS-U-87h_normal.jpg</t>
  </si>
  <si>
    <t xml:space="preserve">Scotland </t>
  </si>
  <si>
    <t>http://twitter.com/marksailinglobe/statuses/1423780478893629444</t>
  </si>
  <si>
    <t>1423780408852877314</t>
  </si>
  <si>
    <t>thevvitchknew</t>
  </si>
  <si>
    <t>Fri Aug 06 22:57:56 +0000 2021</t>
  </si>
  <si>
    <t>1019382031535534080</t>
  </si>
  <si>
    <t>http://pbs.twimg.com/profile_images/1355931142520758276/e5M19UTb_normal.jpg</t>
  </si>
  <si>
    <t>http://twitter.com/thevvitchknew/statuses/1423780408852877314</t>
  </si>
  <si>
    <t>1423780038684692480</t>
  </si>
  <si>
    <t>Fri Aug 06 22:56:28 +0000 2021</t>
  </si>
  <si>
    <t>http://twitter.com/nakos_giannis/statuses/1423780038684692480</t>
  </si>
  <si>
    <t>{"hashtags":[{"text":"Πυρκαγια","indices":[105,114]},{"text":"greecefire","indices":[115,126]},{"text":"PrayForGreece","indices":[127,141]},{"text":"Καπανδριτι","indices":[142,153]},{"text":"Ευβοια","indices":[154,161]},{"text":"Αφιδνες","indices":[162,170]},{"text":"διαγγελμα","indices":[171,181]},{"text":"ΛιμνηΕυβοιας","indices":[182,195]},{"text":"Ιπποκρατειο_Πολιτεια","indices":[196,217]},{"text":"φωτιες_αλληλεγγυη","indices":[218,236]},{"text":"Γυθειο","indices":[237,244]},{"text":"Μανη","indices":[245,250]},{"text":"ηλεια","indices":[251,257]},{"text":"φωτια_ευβοια","indices":[258,271]}],"symbols":[],"user_mentions":[],"urls":[],"media":[{"id":1423780028412797000,"id_str":"1423780028412796930","indices":[272,295],"media_url":"http://pbs.twimg.com/media/E8JIZG_XIAI18YN.jpg","media_url_https":"https://pbs.twimg.com/media/E8JIZG_XIAI18YN.jpg","url":"https://t.co/M8y2GiYMsQ","display_url":"pic.twitter.com/M8y2GiYMsQ","expanded_url":"https://twitter.com/nakos_giannis/status/1423780038684692480/photo/1","type":"photo","sizes":{"thumb":{"w":150,"h":150,"resize":"crop"},"small":{"w":680,"h":510,"resize":"fit"},"medium":{"w":1200,"h":900,"resize":"fit"},"large":{"w":1280,"h":960,"resize":"fit"}}}]}</t>
  </si>
  <si>
    <t>1423779465562312707</t>
  </si>
  <si>
    <t>herr_berrt</t>
  </si>
  <si>
    <t>Fri Aug 06 22:54:11 +0000 2021</t>
  </si>
  <si>
    <t>512928461</t>
  </si>
  <si>
    <t>http://pbs.twimg.com/profile_images/1422212399491321861/pKUJgG3A_normal.jpg</t>
  </si>
  <si>
    <t>http://twitter.com/herr_berrt/statuses/1423779465562312707</t>
  </si>
  <si>
    <t>1423779426559537161</t>
  </si>
  <si>
    <t>ts_effie</t>
  </si>
  <si>
    <t>Fri Aug 06 22:54:02 +0000 2021</t>
  </si>
  <si>
    <t>1267564588435988482</t>
  </si>
  <si>
    <t>http://pbs.twimg.com/profile_images/1374845394211966976/95Ob4Rza_normal.jpg</t>
  </si>
  <si>
    <t>http://twitter.com/ts_effie/statuses/1423779426559537161</t>
  </si>
  <si>
    <t>{"hashtags":[{"text":"Πυρκαγια","indices":[126,135]}],"symbols":[],"user_mentions":[{"screen_name":"greekmasterchef","name":"Ο ΣΕΦ ΤΟΥ ΜΑΞΙΜΟΥ🍔🥩🍰🍽","id":1374783972748722200,"id_str":"1374783972748722185","indices":[3,19]}],"urls":[]}</t>
  </si>
  <si>
    <t>1423779207579111427</t>
  </si>
  <si>
    <t>FAlRlETAE</t>
  </si>
  <si>
    <t>Fri Aug 06 22:53:10 +0000 2021</t>
  </si>
  <si>
    <t>4591416495</t>
  </si>
  <si>
    <t>http://pbs.twimg.com/profile_images/1420811852846612482/1Pjxbmwn_normal.jpg</t>
  </si>
  <si>
    <t>080619</t>
  </si>
  <si>
    <t>http://twitter.com/FAlRlETAE/statuses/1423779207579111427</t>
  </si>
  <si>
    <t>1423779163006242816</t>
  </si>
  <si>
    <t>endlesslytamer</t>
  </si>
  <si>
    <t>Fri Aug 06 22:52:59 +0000 2021</t>
  </si>
  <si>
    <t>916725437962817537</t>
  </si>
  <si>
    <t>http://pbs.twimg.com/profile_images/1422562441351909376/hjjUM0uA_normal.jpg</t>
  </si>
  <si>
    <t>http://twitter.com/endlesslytamer/statuses/1423779163006242816</t>
  </si>
  <si>
    <t>{"hashtags":[],"symbols":[],"user_mentions":[{"screen_name":"omgheyromy","name":"romy ➹ wants rpdr mutuals :) | 11","id":1405470073,"id_str":"1405470073","indices":[3,14]}],"urls":[]}</t>
  </si>
  <si>
    <t>1423779043355287557</t>
  </si>
  <si>
    <t>AMORETSAGKRINOU</t>
  </si>
  <si>
    <t>Fri Aug 06 22:52:31 +0000 2021</t>
  </si>
  <si>
    <t>989424195674263552</t>
  </si>
  <si>
    <t>http://pbs.twimg.com/profile_images/1422925914971779075/IH5s_oFJ_normal.jpg</t>
  </si>
  <si>
    <t>http://twitter.com/AMORETSAGKRINOU/statuses/1423779043355287557</t>
  </si>
  <si>
    <t>1423779034257821697</t>
  </si>
  <si>
    <t>Penelope_Aplika</t>
  </si>
  <si>
    <t>Fri Aug 06 22:52:28 +0000 2021</t>
  </si>
  <si>
    <t>729405354338099200</t>
  </si>
  <si>
    <t>http://pbs.twimg.com/profile_images/877526960553046016/GE9onJLw_normal.jpg</t>
  </si>
  <si>
    <t>http://twitter.com/Penelope_Aplika/statuses/1423779034257821697</t>
  </si>
  <si>
    <t>1423778939231776768</t>
  </si>
  <si>
    <t>Fri Aug 06 22:52:06 +0000 2021</t>
  </si>
  <si>
    <t>http://twitter.com/LXrisofakis1/statuses/1423778939231776768</t>
  </si>
  <si>
    <t>{"hashtags":[{"text":"Πυρκαγια","indices":[105,114]},{"text":"greecefire","indices":[115,126]},{"text":"PrayForGreece","indices":[127,141]},{"text":"Καπανδριτι","indices":[142,153]},{"text":"Ευβοια","indices":[154,161]},{"text":"Αφιδνες","indices":[162,170]},{"text":"διαγγελμα","indices":[171,181]},{"text":"ΛιμνηΕυβοιας","indices":[182,195]},{"text":"Ιπποκρατειο_Πολιτεια","indices":[196,217]},{"text":"φωτιες_αλληλεγγυη","indices":[218,236]},{"text":"Γυθειο","indices":[237,244]},{"text":"Μανη","indices":[245,250]},{"text":"ηλεια","indices":[251,257]},{"text":"φωτια_ευβοια","indices":[258,271]}],"symbols":[],"user_mentions":[],"urls":[],"media":[{"id":1423778931530993700,"id_str":"1423778931530993668","indices":[272,295],"media_url":"http://pbs.twimg.com/media/E8JHZQyXEAQmN5h.jpg","media_url_https":"https://pbs.twimg.com/media/E8JHZQyXEAQmN5h.jpg","url":"https://t.co/tcFoBbY1Hv","display_url":"pic.twitter.com/tcFoBbY1Hv","expanded_url":"https://twitter.com/LXrisofakis1/status/1423778939231776768/photo/1","type":"photo","sizes":{"thumb":{"w":150,"h":150,"resize":"crop"},"small":{"w":680,"h":510,"resize":"fit"},"medium":{"w":1200,"h":900,"resize":"fit"},"large":{"w":1280,"h":960,"resize":"fit"}}}]}</t>
  </si>
  <si>
    <t>1423778768347287553</t>
  </si>
  <si>
    <t>Afterdarktapes</t>
  </si>
  <si>
    <t>Fri Aug 06 22:51:25 +0000 2021</t>
  </si>
  <si>
    <t>1386132174886162432</t>
  </si>
  <si>
    <t>http://pbs.twimg.com/profile_images/1423692088047177733/-2kTQOR3_normal.jpg</t>
  </si>
  <si>
    <t>Houston, TX</t>
  </si>
  <si>
    <t>http://twitter.com/Afterdarktapes/statuses/1423778768347287553</t>
  </si>
  <si>
    <t>1423778639724912640</t>
  </si>
  <si>
    <t>Fri Aug 06 22:50:54 +0000 2021</t>
  </si>
  <si>
    <t>http://twitter.com/greekmasterchef/statuses/1423778639724912640</t>
  </si>
  <si>
    <t>{"hashtags":[{"text":"Πυρκαγια","indices":[105,114]},{"text":"Μητσοτακη_γαμιεσαι","indices":[115,134]},{"text":"greecefire","indices":[135,146]},{"text":"PrayForGreece","indices":[147,161]},{"text":"Καπανδριτι","indices":[162,173]},{"text":"Ευβοια","indices":[174,181]},{"text":"Αφιδνες","indices":[182,190]},{"text":"διαγγελμα","indices":[191,201]},{"text":"ΛιμνηΕυβοιας","indices":[202,215]},{"text":"Ιπποκρατειο_Πολιτεια","indices":[216,237]},{"text":"φωτιες_αλληλεγγυη","indices":[238,256]},{"text":"Γυθειο","indices":[257,264]},{"text":"Μανη","indices":[265,270]}],"symbols":[],"user_mentions":[],"urls":[],"media":[{"id":1423778628832202800,"id_str":"1423778628832202762","indices":[271,294],"media_url":"http://pbs.twimg.com/media/E8JHHpJWEAoOXUi.jpg","media_url_https":"https://pbs.twimg.com/media/E8JHHpJWEAoOXUi.jpg","url":"https://t.co/ioFqcAi2H9","display_url":"pic.twitter.com/ioFqcAi2H9","expanded_url":"https://twitter.com/greekmasterchef/status/1423778639724912640/photo/1","type":"photo","sizes":{"thumb":{"w":150,"h":150,"resize":"crop"},"small":{"w":680,"h":510,"resize":"fit"},"medium":{"w":1200,"h":900,"resize":"fit"},"large":{"w":1280,"h":960,"resize":"fit"}}}]}</t>
  </si>
  <si>
    <t>1423778250166308864</t>
  </si>
  <si>
    <t>mylilstargguk</t>
  </si>
  <si>
    <t>Fri Aug 06 22:49:22 +0000 2021</t>
  </si>
  <si>
    <t>1311460227695423489</t>
  </si>
  <si>
    <t>http://pbs.twimg.com/profile_images/1423031141959880707/b1-PdGWq_normal.jpg</t>
  </si>
  <si>
    <t>Having a grave talk with Jesus</t>
  </si>
  <si>
    <t>http://twitter.com/mylilstargguk/statuses/1423778250166308864</t>
  </si>
  <si>
    <t>1423778156478181381</t>
  </si>
  <si>
    <t>yeagersouL_</t>
  </si>
  <si>
    <t>Fri Aug 06 22:48:59 +0000 2021</t>
  </si>
  <si>
    <t>1278411953946361860</t>
  </si>
  <si>
    <t>http://pbs.twimg.com/profile_images/1423431113163386884/E9figbiR_normal.jpg</t>
  </si>
  <si>
    <t>𝙰𝙾𝚃(𝟷-𝟷𝟹𝟺)</t>
  </si>
  <si>
    <t>http://twitter.com/yeagersouL_/statuses/1423778156478181381</t>
  </si>
  <si>
    <t>1423778025611665418</t>
  </si>
  <si>
    <t>sharkbeam</t>
  </si>
  <si>
    <t>Fri Aug 06 22:48:28 +0000 2021</t>
  </si>
  <si>
    <t>1064932873273307136</t>
  </si>
  <si>
    <t>http://pbs.twimg.com/profile_images/1420522531354710021/Aacnkklw_normal.jpg</t>
  </si>
  <si>
    <t>http://twitter.com/sharkbeam/statuses/1423778025611665418</t>
  </si>
  <si>
    <t>1423777889615454214</t>
  </si>
  <si>
    <t>staywithkm</t>
  </si>
  <si>
    <t>Fri Aug 06 22:47:56 +0000 2021</t>
  </si>
  <si>
    <t>1257884265305346048</t>
  </si>
  <si>
    <t>http://pbs.twimg.com/profile_images/1423050283467169794/VsswW6cN_normal.jpg</t>
  </si>
  <si>
    <t>s/h • lovefromjikook | ot7</t>
  </si>
  <si>
    <t>http://twitter.com/staywithkm/statuses/1423777889615454214</t>
  </si>
  <si>
    <t>1423777720425754624</t>
  </si>
  <si>
    <t>tzuphoria</t>
  </si>
  <si>
    <t>Fri Aug 06 22:47:15 +0000 2021</t>
  </si>
  <si>
    <t>924678280384598017</t>
  </si>
  <si>
    <t>http://pbs.twimg.com/profile_images/1418359724546748421/6XNf4y--_normal.png</t>
  </si>
  <si>
    <t>she/they/chu</t>
  </si>
  <si>
    <t>http://twitter.com/tzuphoria/statuses/1423777720425754624</t>
  </si>
  <si>
    <t>1423777715501637636</t>
  </si>
  <si>
    <t>Der_Dutschi</t>
  </si>
  <si>
    <t>Fri Aug 06 22:47:14 +0000 2021</t>
  </si>
  <si>
    <t>172884537</t>
  </si>
  <si>
    <t>http://pbs.twimg.com/profile_images/1407805459587907589/jlG0XHAg_normal.jpg</t>
  </si>
  <si>
    <t xml:space="preserve">BRD ("Germany") </t>
  </si>
  <si>
    <t>http://twitter.com/Der_Dutschi/statuses/1423777715501637636</t>
  </si>
  <si>
    <t>1423777709189124101</t>
  </si>
  <si>
    <t>thebetroyer__97</t>
  </si>
  <si>
    <t>Fri Aug 06 22:47:13 +0000 2021</t>
  </si>
  <si>
    <t>1159586149666566144</t>
  </si>
  <si>
    <t>http://pbs.twimg.com/profile_images/1326844541886889984/tgqSRYeT_normal.png</t>
  </si>
  <si>
    <t>València- País Valencià</t>
  </si>
  <si>
    <t>http://twitter.com/thebetroyer__97/statuses/1423777709189124101</t>
  </si>
  <si>
    <t>1423777690558029825</t>
  </si>
  <si>
    <t>Moonbeartae</t>
  </si>
  <si>
    <t>Fri Aug 06 22:47:08 +0000 2021</t>
  </si>
  <si>
    <t>1039649960600449026</t>
  </si>
  <si>
    <t>http://pbs.twimg.com/profile_images/1423874383601455106/9MNNjT4x_normal.jpg</t>
  </si>
  <si>
    <t>MagicShop࿐۫ ˑ「she/her」 𖥻23♡𝆬</t>
  </si>
  <si>
    <t>http://twitter.com/Moonbeartae/statuses/1423777690558029825</t>
  </si>
  <si>
    <t>1423777364513804289</t>
  </si>
  <si>
    <t>attackonbbh</t>
  </si>
  <si>
    <t>Fri Aug 06 22:45:50 +0000 2021</t>
  </si>
  <si>
    <t>1391030391721500676</t>
  </si>
  <si>
    <t>http://pbs.twimg.com/profile_images/1393738253669474306/J1ry-CKC_normal.jpg</t>
  </si>
  <si>
    <t>http://twitter.com/attackonbbh/statuses/1423777364513804289</t>
  </si>
  <si>
    <t>1423776510213820417</t>
  </si>
  <si>
    <t>ItsMissBlank</t>
  </si>
  <si>
    <t>Fri Aug 06 22:42:27 +0000 2021</t>
  </si>
  <si>
    <t>3036740440</t>
  </si>
  <si>
    <t>http://pbs.twimg.com/profile_images/1254003528592510977/jxrypT5W_normal.jpg</t>
  </si>
  <si>
    <t>she/her/hers</t>
  </si>
  <si>
    <t>http://twitter.com/ItsMissBlank/statuses/1423776510213820417</t>
  </si>
  <si>
    <t>1423776399098253314</t>
  </si>
  <si>
    <t>larryssobrave</t>
  </si>
  <si>
    <t>Fri Aug 06 22:42:00 +0000 2021</t>
  </si>
  <si>
    <t>1167845814389092354</t>
  </si>
  <si>
    <t>http://pbs.twimg.com/profile_images/1418867030783111176/DiCXL-Zv_normal.jpg</t>
  </si>
  <si>
    <t>buzzin</t>
  </si>
  <si>
    <t>http://twitter.com/larryssobrave/statuses/1423776399098253314</t>
  </si>
  <si>
    <t>1423776207309508612</t>
  </si>
  <si>
    <t>jjeongz</t>
  </si>
  <si>
    <t>Fri Aug 06 22:41:14 +0000 2021</t>
  </si>
  <si>
    <t>1235269096536760322</t>
  </si>
  <si>
    <t>http://pbs.twimg.com/profile_images/1418657894715772932/mzXoA8Kt_normal.jpg</t>
  </si>
  <si>
    <t>19, afrolatina</t>
  </si>
  <si>
    <t>http://twitter.com/jjeongz/statuses/1423776207309508612</t>
  </si>
  <si>
    <t>1423776133523382280</t>
  </si>
  <si>
    <t>0dnevnik0</t>
  </si>
  <si>
    <t>Fri Aug 06 22:40:57 +0000 2021</t>
  </si>
  <si>
    <t>1317079171001090049</t>
  </si>
  <si>
    <t>http://pbs.twimg.com/profile_images/1419051991712608256/5XIm7BDU_normal.jpg</t>
  </si>
  <si>
    <t>http://twitter.com/0dnevnik0/statuses/1423776133523382280</t>
  </si>
  <si>
    <t>1423776077982453762</t>
  </si>
  <si>
    <t>taeismyhabibi</t>
  </si>
  <si>
    <t>Fri Aug 06 22:40:44 +0000 2021</t>
  </si>
  <si>
    <t>1244754352541229058</t>
  </si>
  <si>
    <t>http://pbs.twimg.com/profile_images/1418977703462588420/ERMbj9dl_normal.jpg</t>
  </si>
  <si>
    <t>SHE/HER - 🇩🇿 - fr/eng</t>
  </si>
  <si>
    <t>http://twitter.com/taeismyhabibi/statuses/1423776077982453762</t>
  </si>
  <si>
    <t>1423776069358964743</t>
  </si>
  <si>
    <t>xpeten</t>
  </si>
  <si>
    <t>Fri Aug 06 22:40:42 +0000 2021</t>
  </si>
  <si>
    <t>2385613400</t>
  </si>
  <si>
    <t>http://pbs.twimg.com/profile_images/443812586782355456/0KDnCULg_normal.jpeg</t>
  </si>
  <si>
    <t>Düsseldorf, Germany</t>
  </si>
  <si>
    <t>http://twitter.com/xpeten/statuses/1423776069358964743</t>
  </si>
  <si>
    <t>1423776045338071043</t>
  </si>
  <si>
    <t>fahimsiddiqui97</t>
  </si>
  <si>
    <t>Fri Aug 06 22:40:36 +0000 2021</t>
  </si>
  <si>
    <t>1115050819769065472</t>
  </si>
  <si>
    <t>http://pbs.twimg.com/profile_images/1311196655065223168/fy1VDeIt_normal.jpg</t>
  </si>
  <si>
    <t>http://twitter.com/fahimsiddiqui97/statuses/1423776045338071043</t>
  </si>
  <si>
    <t>1423775881168883718</t>
  </si>
  <si>
    <t>lousangeI</t>
  </si>
  <si>
    <t>Fri Aug 06 22:39:57 +0000 2021</t>
  </si>
  <si>
    <t>1306395800361197568</t>
  </si>
  <si>
    <t>http://pbs.twimg.com/profile_images/1401347782561218560/DoFeFWk1_normal.jpg</t>
  </si>
  <si>
    <t>“he looks like a fucking frog”</t>
  </si>
  <si>
    <t>http://twitter.com/lousangeI/statuses/1423775881168883718</t>
  </si>
  <si>
    <t>1423775756933599234</t>
  </si>
  <si>
    <t>liennatorr</t>
  </si>
  <si>
    <t>Fri Aug 06 22:39:27 +0000 2021</t>
  </si>
  <si>
    <t>3630697645</t>
  </si>
  <si>
    <t>http://pbs.twimg.com/profile_images/1411472490698887170/TscPUn6E_normal.jpg</t>
  </si>
  <si>
    <t>Belgium</t>
  </si>
  <si>
    <t>http://twitter.com/liennatorr/statuses/1423775756933599234</t>
  </si>
  <si>
    <t>1423775748381417478</t>
  </si>
  <si>
    <t>bettyGB_10</t>
  </si>
  <si>
    <t>Fri Aug 06 22:39:25 +0000 2021</t>
  </si>
  <si>
    <t>699655832829587456</t>
  </si>
  <si>
    <t>http://pbs.twimg.com/profile_images/1394349829044776966/_IOW03qC_normal.jpg</t>
  </si>
  <si>
    <t xml:space="preserve">🇨🇵 / 🇵🇹 </t>
  </si>
  <si>
    <t>http://twitter.com/bettyGB_10/statuses/1423775748381417478</t>
  </si>
  <si>
    <t>1423775640294207496</t>
  </si>
  <si>
    <t>NoelmcArdle</t>
  </si>
  <si>
    <t>Fri Aug 06 22:38:59 +0000 2021</t>
  </si>
  <si>
    <t>2748227159</t>
  </si>
  <si>
    <t>http://pbs.twimg.com/profile_images/1416008684950495241/R2eEy2FC_normal.jpg</t>
  </si>
  <si>
    <t>http://twitter.com/NoelmcArdle/statuses/1423775640294207496</t>
  </si>
  <si>
    <t>1423775392914149383</t>
  </si>
  <si>
    <t>tbahdeancas</t>
  </si>
  <si>
    <t>Fri Aug 06 22:38:00 +0000 2021</t>
  </si>
  <si>
    <t>1912790012</t>
  </si>
  <si>
    <t>http://pbs.twimg.com/profile_images/1421766137784815619/1hcWcWTF_normal.jpg</t>
  </si>
  <si>
    <t>she/her • México 🇲🇽 • multi</t>
  </si>
  <si>
    <t>http://twitter.com/tbahdeancas/statuses/1423775392914149383</t>
  </si>
  <si>
    <t>1423775166249721856</t>
  </si>
  <si>
    <t>jojololligag</t>
  </si>
  <si>
    <t>Fri Aug 06 22:37:06 +0000 2021</t>
  </si>
  <si>
    <t>1266482766704754688</t>
  </si>
  <si>
    <t>http://pbs.twimg.com/profile_images/1273228346143498240/OkzL6ubr_normal.jpg</t>
  </si>
  <si>
    <t>http://twitter.com/jojololligag/statuses/1423775166249721856</t>
  </si>
  <si>
    <t>1423774822446903296</t>
  </si>
  <si>
    <t>ilyjin6</t>
  </si>
  <si>
    <t>Fri Aug 06 22:35:44 +0000 2021</t>
  </si>
  <si>
    <t>1202066349272522753</t>
  </si>
  <si>
    <t>http://pbs.twimg.com/profile_images/1300506872995344389/wgdLyT0Y_normal.jpg</t>
  </si>
  <si>
    <t>http://twitter.com/ilyjin6/statuses/1423774822446903296</t>
  </si>
  <si>
    <t>1423774734651641862</t>
  </si>
  <si>
    <t>fearIessxhome</t>
  </si>
  <si>
    <t>Fri Aug 06 22:35:23 +0000 2021</t>
  </si>
  <si>
    <t>1310375185674100736</t>
  </si>
  <si>
    <t>http://pbs.twimg.com/profile_images/1423477526328799232/Tw1i1F2Q_normal.jpg</t>
  </si>
  <si>
    <t>cbyf!</t>
  </si>
  <si>
    <t>http://twitter.com/fearIessxhome/statuses/1423774734651641862</t>
  </si>
  <si>
    <t>1423774464504909829</t>
  </si>
  <si>
    <t>28HBWXLLS</t>
  </si>
  <si>
    <t>Fri Aug 06 22:34:19 +0000 2021</t>
  </si>
  <si>
    <t>1319622391245557760</t>
  </si>
  <si>
    <t>http://pbs.twimg.com/profile_images/1422012355517501445/6nUDU_Jc_normal.jpg</t>
  </si>
  <si>
    <t>ot9/solo | 17</t>
  </si>
  <si>
    <t>http://twitter.com/28HBWXLLS/statuses/1423774464504909829</t>
  </si>
  <si>
    <t>1423774428026970117</t>
  </si>
  <si>
    <t>flwrcherryy</t>
  </si>
  <si>
    <t>Fri Aug 06 22:34:10 +0000 2021</t>
  </si>
  <si>
    <t>1300720954205564928</t>
  </si>
  <si>
    <t>http://pbs.twimg.com/profile_images/1413430456020729856/5K9bik8n_normal.jpg</t>
  </si>
  <si>
    <t>cbyf</t>
  </si>
  <si>
    <t>http://twitter.com/flwrcherryy/statuses/1423774428026970117</t>
  </si>
  <si>
    <t>1423774389363937286</t>
  </si>
  <si>
    <t>kaiijk</t>
  </si>
  <si>
    <t>Fri Aug 06 22:34:01 +0000 2021</t>
  </si>
  <si>
    <t>969651977792774148</t>
  </si>
  <si>
    <t>http://pbs.twimg.com/profile_images/1412969613692911617/nqM1YNYY_normal.jpg</t>
  </si>
  <si>
    <t>http://twitter.com/kaiijk/statuses/1423774389363937286</t>
  </si>
  <si>
    <t>1423774304228028422</t>
  </si>
  <si>
    <t>btsarmy4lyfers</t>
  </si>
  <si>
    <t>Fri Aug 06 22:33:41 +0000 2021</t>
  </si>
  <si>
    <t>1256929609146404867</t>
  </si>
  <si>
    <t>http://pbs.twimg.com/profile_images/1423009644809801738/CniLPKBU_normal.jpg</t>
  </si>
  <si>
    <t>http://twitter.com/btsarmy4lyfers/statuses/1423774304228028422</t>
  </si>
  <si>
    <t>1423774091232694274</t>
  </si>
  <si>
    <t>Ayyydra</t>
  </si>
  <si>
    <t>Fri Aug 06 22:32:50 +0000 2021</t>
  </si>
  <si>
    <t>945460132065959936</t>
  </si>
  <si>
    <t>http://pbs.twimg.com/profile_images/1419209569457242113/-mHg-vYi_normal.jpg</t>
  </si>
  <si>
    <t>http://twitter.com/Ayyydra/statuses/1423774091232694274</t>
  </si>
  <si>
    <t>1423774022249164800</t>
  </si>
  <si>
    <t>lookingforlook2</t>
  </si>
  <si>
    <t>Fri Aug 06 22:32:34 +0000 2021</t>
  </si>
  <si>
    <t>1320875140729737217</t>
  </si>
  <si>
    <t>http://pbs.twimg.com/profile_images/1380593969650884609/X3pKzB4g_normal.jpg</t>
  </si>
  <si>
    <t>Estambul, Turquía</t>
  </si>
  <si>
    <t>http://twitter.com/lookingforlook2/statuses/1423774022249164800</t>
  </si>
  <si>
    <t>1423773917538406405</t>
  </si>
  <si>
    <t>pazuca1</t>
  </si>
  <si>
    <t>Fri Aug 06 22:32:09 +0000 2021</t>
  </si>
  <si>
    <t>557933018</t>
  </si>
  <si>
    <t>http://pbs.twimg.com/profile_images/681236065999544321/Vp-1E4iO_normal.jpg</t>
  </si>
  <si>
    <t>http://twitter.com/pazuca1/statuses/1423773917538406405</t>
  </si>
  <si>
    <t>1423773891340668929</t>
  </si>
  <si>
    <t>tjhkwh</t>
  </si>
  <si>
    <t>Fri Aug 06 22:32:02 +0000 2021</t>
  </si>
  <si>
    <t>1163545888507215873</t>
  </si>
  <si>
    <t>http://pbs.twimg.com/profile_images/1422442626784112642/aoZWUU7E_normal.jpg</t>
  </si>
  <si>
    <t>she/her ♡ 16</t>
  </si>
  <si>
    <t>http://twitter.com/tjhkwh/statuses/1423773891340668929</t>
  </si>
  <si>
    <t>1423773797887397894</t>
  </si>
  <si>
    <t>aronimar</t>
  </si>
  <si>
    <t>Fri Aug 06 22:31:40 +0000 2021</t>
  </si>
  <si>
    <t>22021332</t>
  </si>
  <si>
    <t>http://pbs.twimg.com/profile_images/1241297761666031616/7LFRNE_C_normal.jpg</t>
  </si>
  <si>
    <t>Brussels</t>
  </si>
  <si>
    <t>http://twitter.com/aronimar/statuses/1423773797887397894</t>
  </si>
  <si>
    <t>1423773764710506501</t>
  </si>
  <si>
    <t>japanrrykissbot</t>
  </si>
  <si>
    <t>Fri Aug 06 22:31:32 +0000 2021</t>
  </si>
  <si>
    <t>1380097970100666375</t>
  </si>
  <si>
    <t>http://pbs.twimg.com/profile_images/1422925947393740802/ZKdMMQQj_normal.jpg</t>
  </si>
  <si>
    <t xml:space="preserve">and now, every time a siren sounds
i wonder if you're around
'cause you know that I'd do it all again </t>
  </si>
  <si>
    <t>http://twitter.com/japanrrykissbot/statuses/1423773764710506501</t>
  </si>
  <si>
    <t>1423773643365044225</t>
  </si>
  <si>
    <t>needyicarus</t>
  </si>
  <si>
    <t>Fri Aug 06 22:31:03 +0000 2021</t>
  </si>
  <si>
    <t>1213537879219027968</t>
  </si>
  <si>
    <t>http://pbs.twimg.com/profile_images/1418698413307273229/YbMkGP0c_normal.jpg</t>
  </si>
  <si>
    <t>. . . she her 🌦</t>
  </si>
  <si>
    <t>http://twitter.com/needyicarus/statuses/1423773643365044225</t>
  </si>
  <si>
    <t>1423773350581743616</t>
  </si>
  <si>
    <t>yuuki_sempai_</t>
  </si>
  <si>
    <t>Fri Aug 06 22:29:53 +0000 2021</t>
  </si>
  <si>
    <t>804463405</t>
  </si>
  <si>
    <t>http://pbs.twimg.com/profile_images/1359436502753808385/uP7InUlE_normal.jpg</t>
  </si>
  <si>
    <t>http://twitter.com/yuuki_sempai_/statuses/1423773350581743616</t>
  </si>
  <si>
    <t>1423773298656047104</t>
  </si>
  <si>
    <t>archonsabove</t>
  </si>
  <si>
    <t>Fri Aug 06 22:29:41 +0000 2021</t>
  </si>
  <si>
    <t>1399375567552598016</t>
  </si>
  <si>
    <t>http://pbs.twimg.com/profile_images/1406438968241967105/rSTcm7-0_normal.jpg</t>
  </si>
  <si>
    <t xml:space="preserve">hetheyshe ᜶᜶᜶ ᜀᜐᜏ ᜈᜒ ᜃᜓᜃᜓᜋᜒ </t>
  </si>
  <si>
    <t>http://twitter.com/archonsabove/statuses/1423773298656047104</t>
  </si>
  <si>
    <t>1423773005260406784</t>
  </si>
  <si>
    <t>stanerwinn</t>
  </si>
  <si>
    <t>Fri Aug 06 22:28:31 +0000 2021</t>
  </si>
  <si>
    <t>1030570059171868672</t>
  </si>
  <si>
    <t>http://pbs.twimg.com/profile_images/1284532471829323778/LtGxl8Oo_normal.jpg</t>
  </si>
  <si>
    <t>http://twitter.com/stanerwinn/statuses/1423773005260406784</t>
  </si>
  <si>
    <t>1423772966957973506</t>
  </si>
  <si>
    <t>chelsea_boots28</t>
  </si>
  <si>
    <t>Fri Aug 06 22:28:22 +0000 2021</t>
  </si>
  <si>
    <t>1332917710074777600</t>
  </si>
  <si>
    <t>http://pbs.twimg.com/profile_images/1420259530827440133/UDABNX09_normal.png</t>
  </si>
  <si>
    <t>she/they | 16 | larry kitchen</t>
  </si>
  <si>
    <t>http://twitter.com/chelsea_boots28/statuses/1423772966957973506</t>
  </si>
  <si>
    <t>1423772942568148997</t>
  </si>
  <si>
    <t>t1gertae</t>
  </si>
  <si>
    <t>Fri Aug 06 22:28:16 +0000 2021</t>
  </si>
  <si>
    <t>1274336936161918977</t>
  </si>
  <si>
    <t>http://pbs.twimg.com/profile_images/1417872755664502792/Wq2MT-Xs_normal.jpg</t>
  </si>
  <si>
    <t>she/her • black • ot7</t>
  </si>
  <si>
    <t>http://twitter.com/t1gertae/statuses/1423772942568148997</t>
  </si>
  <si>
    <t>1423772793943035907</t>
  </si>
  <si>
    <t>diseoks</t>
  </si>
  <si>
    <t>Fri Aug 06 22:27:41 +0000 2021</t>
  </si>
  <si>
    <t>3017839438</t>
  </si>
  <si>
    <t>http://pbs.twimg.com/profile_images/1420994803119050752/p50Siev__normal.jpg</t>
  </si>
  <si>
    <t>any pronouns 🤙</t>
  </si>
  <si>
    <t>http://twitter.com/diseoks/statuses/1423772793943035907</t>
  </si>
  <si>
    <t>1423772651735158786</t>
  </si>
  <si>
    <t>thad2222</t>
  </si>
  <si>
    <t>Fri Aug 06 22:27:07 +0000 2021</t>
  </si>
  <si>
    <t>1032679068540592128</t>
  </si>
  <si>
    <t>http://pbs.twimg.com/profile_images/1374805240898289669/PFS40I_G_normal.jpg</t>
  </si>
  <si>
    <t>http://twitter.com/thad2222/statuses/1423772651735158786</t>
  </si>
  <si>
    <t>1423772641979207685</t>
  </si>
  <si>
    <t>Liane13</t>
  </si>
  <si>
    <t>Fri Aug 06 22:27:04 +0000 2021</t>
  </si>
  <si>
    <t>171213946</t>
  </si>
  <si>
    <t>http://pbs.twimg.com/profile_images/444788938801033216/ss_q4wDr_normal.jpeg</t>
  </si>
  <si>
    <t>http://twitter.com/Liane13/statuses/1423772641979207685</t>
  </si>
  <si>
    <t>1423772550098739203</t>
  </si>
  <si>
    <t>lsnonedirection</t>
  </si>
  <si>
    <t>Fri Aug 06 22:26:43 +0000 2021</t>
  </si>
  <si>
    <t>1363005310261166081</t>
  </si>
  <si>
    <t>http://pbs.twimg.com/profile_images/1423778243077881859/QOUMiyMG_normal.jpg</t>
  </si>
  <si>
    <t>One direction</t>
  </si>
  <si>
    <t>http://twitter.com/lsnonedirection/statuses/1423772550098739203</t>
  </si>
  <si>
    <t>1423772474689327107</t>
  </si>
  <si>
    <t>qwertzalotl</t>
  </si>
  <si>
    <t>Fri Aug 06 22:26:25 +0000 2021</t>
  </si>
  <si>
    <t>1133130158108545025</t>
  </si>
  <si>
    <t>http://pbs.twimg.com/profile_images/1392938948817788932/y-erfVf4_normal.jpg</t>
  </si>
  <si>
    <t>http://twitter.com/qwertzalotl/statuses/1423772474689327107</t>
  </si>
  <si>
    <t>1423772272104460299</t>
  </si>
  <si>
    <t>octjiminie</t>
  </si>
  <si>
    <t>Fri Aug 06 22:25:36 +0000 2021</t>
  </si>
  <si>
    <t>2742556457</t>
  </si>
  <si>
    <t>http://pbs.twimg.com/profile_images/1423992522666283017/td88mVcP_normal.jpg</t>
  </si>
  <si>
    <t>http://twitter.com/octjiminie/statuses/1423772272104460299</t>
  </si>
  <si>
    <t>1423772222620110855</t>
  </si>
  <si>
    <t>capsparkerr</t>
  </si>
  <si>
    <t>Fri Aug 06 22:25:24 +0000 2021</t>
  </si>
  <si>
    <t>1360219297554063367</t>
  </si>
  <si>
    <t>http://pbs.twimg.com/profile_images/1413906615942754311/mfNn4PSA_normal.jpg</t>
  </si>
  <si>
    <t xml:space="preserve">he/him | 15 | liv + benji ♡ </t>
  </si>
  <si>
    <t>http://twitter.com/capsparkerr/statuses/1423772222620110855</t>
  </si>
  <si>
    <t>1423772054910820355</t>
  </si>
  <si>
    <t>lesley_cedeno</t>
  </si>
  <si>
    <t>Fri Aug 06 22:24:44 +0000 2021</t>
  </si>
  <si>
    <t>1411576516287336456</t>
  </si>
  <si>
    <t>http://pbs.twimg.com/profile_images/1411577688142368771/c29EOgM5_normal.jpg</t>
  </si>
  <si>
    <t>http://twitter.com/lesley_cedeno/statuses/1423772054910820355</t>
  </si>
  <si>
    <t>1423772020165197830</t>
  </si>
  <si>
    <t>DietherAst</t>
  </si>
  <si>
    <t>Fri Aug 06 22:24:36 +0000 2021</t>
  </si>
  <si>
    <t>627536093</t>
  </si>
  <si>
    <t>http://pbs.twimg.com/profile_images/1395818678097219586/zE0CUEuW_normal.jpg</t>
  </si>
  <si>
    <t>Marbella, Spanien</t>
  </si>
  <si>
    <t>http://twitter.com/DietherAst/statuses/1423772020165197830</t>
  </si>
  <si>
    <t>1423771892964597762</t>
  </si>
  <si>
    <t>beaplaysroblox</t>
  </si>
  <si>
    <t>Fri Aug 06 22:24:06 +0000 2021</t>
  </si>
  <si>
    <t>1351676095511351298</t>
  </si>
  <si>
    <t>http://pbs.twimg.com/profile_images/1372185160360329220/Am2xyZOZ_normal.jpg</t>
  </si>
  <si>
    <t>http://twitter.com/beaplaysroblox/statuses/1423771892964597762</t>
  </si>
  <si>
    <t>1423771644846395396</t>
  </si>
  <si>
    <t>joonsbonsaitre</t>
  </si>
  <si>
    <t>Fri Aug 06 22:23:07 +0000 2021</t>
  </si>
  <si>
    <t>1175056176331001859</t>
  </si>
  <si>
    <t>http://pbs.twimg.com/profile_images/1421751505036718084/myVkHUfT_normal.jpg</t>
  </si>
  <si>
    <t xml:space="preserve">virgo ☉ pisces ☾ capricorn ↑ </t>
  </si>
  <si>
    <t>http://twitter.com/joonsbonsaitre/statuses/1423771644846395396</t>
  </si>
  <si>
    <t>1423771423886168064</t>
  </si>
  <si>
    <t>pjimochii</t>
  </si>
  <si>
    <t>Fri Aug 06 22:22:14 +0000 2021</t>
  </si>
  <si>
    <t>2778853642</t>
  </si>
  <si>
    <t>http://pbs.twimg.com/profile_images/1421973134606012419/x4AxRRr8_normal.jpg</t>
  </si>
  <si>
    <t>dfi you‘re under 16</t>
  </si>
  <si>
    <t>http://twitter.com/pjimochii/statuses/1423771423886168064</t>
  </si>
  <si>
    <t>1423770961967452160</t>
  </si>
  <si>
    <t>MaulendeMirthe</t>
  </si>
  <si>
    <t>Fri Aug 06 22:20:24 +0000 2021</t>
  </si>
  <si>
    <t>2806162430</t>
  </si>
  <si>
    <t>http://pbs.twimg.com/profile_images/1408826465119092736/CY44IiZE_normal.jpg</t>
  </si>
  <si>
    <t>Jammertal</t>
  </si>
  <si>
    <t>http://twitter.com/MaulendeMirthe/statuses/1423770961967452160</t>
  </si>
  <si>
    <t>1423770911149277185</t>
  </si>
  <si>
    <t>FritzQuincke</t>
  </si>
  <si>
    <t>Fri Aug 06 22:20:12 +0000 2021</t>
  </si>
  <si>
    <t>81637999</t>
  </si>
  <si>
    <t>http://pbs.twimg.com/profile_images/1379038682896871428/PYywuFK0_normal.jpg</t>
  </si>
  <si>
    <t>St.Pauli bei Hamborg-Altno</t>
  </si>
  <si>
    <t>http://twitter.com/FritzQuincke/statuses/1423770911149277185</t>
  </si>
  <si>
    <t>1423770897324810241</t>
  </si>
  <si>
    <t>InterIudefalls</t>
  </si>
  <si>
    <t>Fri Aug 06 22:20:08 +0000 2021</t>
  </si>
  <si>
    <t>1399985739002048514</t>
  </si>
  <si>
    <t>http://pbs.twimg.com/profile_images/1399989326507696133/N0QZu0Gl_normal.jpg</t>
  </si>
  <si>
    <t>zayn kaha hai</t>
  </si>
  <si>
    <t>http://twitter.com/InterIudefalls/statuses/1423770897324810241</t>
  </si>
  <si>
    <t>1423770869269032962</t>
  </si>
  <si>
    <t>MarigoldCookies</t>
  </si>
  <si>
    <t>Fri Aug 06 22:20:02 +0000 2021</t>
  </si>
  <si>
    <t>4870023074</t>
  </si>
  <si>
    <t>http://pbs.twimg.com/profile_images/1386835778685214721/C4ncxfGa_normal.jpg</t>
  </si>
  <si>
    <t>http://twitter.com/MarigoldCookies/statuses/1423770869269032962</t>
  </si>
  <si>
    <t>1423770849258086400</t>
  </si>
  <si>
    <t>choncehalo</t>
  </si>
  <si>
    <t>Fri Aug 06 22:19:57 +0000 2021</t>
  </si>
  <si>
    <t>1338193728473743360</t>
  </si>
  <si>
    <t>http://pbs.twimg.com/profile_images/1418778689039343618/Ya65UL3t_normal.jpg</t>
  </si>
  <si>
    <t>ot5 | larrie | ziam</t>
  </si>
  <si>
    <t>http://twitter.com/choncehalo/statuses/1423770849258086400</t>
  </si>
  <si>
    <t>1423770660204158978</t>
  </si>
  <si>
    <t>beomwah</t>
  </si>
  <si>
    <t>Fri Aug 06 22:19:12 +0000 2021</t>
  </si>
  <si>
    <t>1380197754505465859</t>
  </si>
  <si>
    <t>http://pbs.twimg.com/profile_images/1422988036766408710/W5_-AiBe_normal.jpg</t>
  </si>
  <si>
    <t>http://twitter.com/beomwah/statuses/1423770660204158978</t>
  </si>
  <si>
    <t>1423770601425154052</t>
  </si>
  <si>
    <t>Leskarlet_</t>
  </si>
  <si>
    <t>Fri Aug 06 22:18:58 +0000 2021</t>
  </si>
  <si>
    <t>1386699278027010051</t>
  </si>
  <si>
    <t>http://pbs.twimg.com/profile_images/1416418864250904586/XhSgfJv8_normal.jpg</t>
  </si>
  <si>
    <t>http://twitter.com/Leskarlet_/statuses/1423770601425154052</t>
  </si>
  <si>
    <t>1423770395417759751</t>
  </si>
  <si>
    <t>lwt_boo</t>
  </si>
  <si>
    <t>Fri Aug 06 22:18:09 +0000 2021</t>
  </si>
  <si>
    <t>1379888236466688002</t>
  </si>
  <si>
    <t>http://pbs.twimg.com/profile_images/1418703485684666376/WJGRrQEw_normal.jpg</t>
  </si>
  <si>
    <t>Minor • she/her</t>
  </si>
  <si>
    <t>http://twitter.com/lwt_boo/statuses/1423770395417759751</t>
  </si>
  <si>
    <t>1423770325813182465</t>
  </si>
  <si>
    <t>blourrylover</t>
  </si>
  <si>
    <t>Fri Aug 06 22:17:52 +0000 2021</t>
  </si>
  <si>
    <t>1286314823387676672</t>
  </si>
  <si>
    <t>http://pbs.twimg.com/profile_images/1422706588700266501/3BdPWZEE_normal.jpg</t>
  </si>
  <si>
    <t>defenceless l♡veb𖦹t</t>
  </si>
  <si>
    <t>http://twitter.com/blourrylover/statuses/1423770325813182465</t>
  </si>
  <si>
    <t>1423770180719632386</t>
  </si>
  <si>
    <t>lemaknaeline</t>
  </si>
  <si>
    <t>Fri Aug 06 22:17:18 +0000 2021</t>
  </si>
  <si>
    <t>1227295616746893314</t>
  </si>
  <si>
    <t>http://pbs.twimg.com/profile_images/1420886039133052929/QmZSgUVa_normal.jpg</t>
  </si>
  <si>
    <t>http://twitter.com/lemaknaeline/statuses/1423770180719632386</t>
  </si>
  <si>
    <t>1423770109672411138</t>
  </si>
  <si>
    <t>DamnILoveDonuts</t>
  </si>
  <si>
    <t>Fri Aug 06 22:17:01 +0000 2021</t>
  </si>
  <si>
    <t>896791872772997120</t>
  </si>
  <si>
    <t>http://pbs.twimg.com/profile_images/1423368637625294851/Bpe5jiYq_normal.jpg</t>
  </si>
  <si>
    <t>http://twitter.com/DamnILoveDonuts/statuses/1423770109672411138</t>
  </si>
  <si>
    <t>1423770062939381762</t>
  </si>
  <si>
    <t>phrrysbsf</t>
  </si>
  <si>
    <t>Fri Aug 06 22:16:50 +0000 2021</t>
  </si>
  <si>
    <t>1344948593111801856</t>
  </si>
  <si>
    <t>http://pbs.twimg.com/profile_images/1419434304854241286/6MKiSoQs_normal.jpg</t>
  </si>
  <si>
    <t>minor, don't use genderterms</t>
  </si>
  <si>
    <t>http://twitter.com/phrrysbsf/statuses/1423770062939381762</t>
  </si>
  <si>
    <t>1423769930202181634</t>
  </si>
  <si>
    <t>crystalbgyu</t>
  </si>
  <si>
    <t>Fri Aug 06 22:16:18 +0000 2021</t>
  </si>
  <si>
    <t>1342874376790630400</t>
  </si>
  <si>
    <t>http://pbs.twimg.com/profile_images/1422948552825659394/YWFbNLc0_normal.jpg</t>
  </si>
  <si>
    <t>17  desi</t>
  </si>
  <si>
    <t>http://twitter.com/crystalbgyu/statuses/1423769930202181634</t>
  </si>
  <si>
    <t>1423769632897384448</t>
  </si>
  <si>
    <t>joonsvibez</t>
  </si>
  <si>
    <t>Fri Aug 06 22:15:07 +0000 2021</t>
  </si>
  <si>
    <t>1252015027902648322</t>
  </si>
  <si>
    <t>http://pbs.twimg.com/profile_images/1415187087159177217/PQLfSBTl_normal.jpg</t>
  </si>
  <si>
    <t>she/her ☽</t>
  </si>
  <si>
    <t>http://twitter.com/joonsvibez/statuses/1423769632897384448</t>
  </si>
  <si>
    <t>1423769463531388943</t>
  </si>
  <si>
    <t>RainyRegenfeder</t>
  </si>
  <si>
    <t>Fri Aug 06 22:14:27 +0000 2021</t>
  </si>
  <si>
    <t>860758204548087812</t>
  </si>
  <si>
    <t>http://pbs.twimg.com/profile_images/1394393012239806480/0zhIcLxT_normal.jpg</t>
  </si>
  <si>
    <t>http://twitter.com/RainyRegenfeder/statuses/1423769463531388943</t>
  </si>
  <si>
    <t>1423769395923406852</t>
  </si>
  <si>
    <t>holgertma</t>
  </si>
  <si>
    <t>Fri Aug 06 22:14:11 +0000 2021</t>
  </si>
  <si>
    <t>799621619039801344</t>
  </si>
  <si>
    <t>http://pbs.twimg.com/profile_images/824539884736094209/3uKJgrd8_normal.jpg</t>
  </si>
  <si>
    <t>http://twitter.com/holgertma/statuses/1423769395923406852</t>
  </si>
  <si>
    <t>1423769336670560260</t>
  </si>
  <si>
    <t>winter_taeby</t>
  </si>
  <si>
    <t>Fri Aug 06 22:13:56 +0000 2021</t>
  </si>
  <si>
    <t>1050120893782007808</t>
  </si>
  <si>
    <t>http://pbs.twimg.com/profile_images/1368934984497696769/CTqEQAUO_normal.jpg</t>
  </si>
  <si>
    <t>seeing bangtan soon :)</t>
  </si>
  <si>
    <t>http://twitter.com/winter_taeby/statuses/1423769336670560260</t>
  </si>
  <si>
    <t>1423769320258220034</t>
  </si>
  <si>
    <t>sleepy_zizii</t>
  </si>
  <si>
    <t>Fri Aug 06 22:13:52 +0000 2021</t>
  </si>
  <si>
    <t>2839140231</t>
  </si>
  <si>
    <t>http://pbs.twimg.com/profile_images/1311790805284270081/llMbtKJU_normal.jpg</t>
  </si>
  <si>
    <t>Σερρες</t>
  </si>
  <si>
    <t>http://twitter.com/sleepy_zizii/statuses/1423769320258220034</t>
  </si>
  <si>
    <t>{"hashtags":[{"text":"greecefire","indices":[15,26]},{"text":"greeceisburning","indices":[27,43]},{"text":"greecefires","indices":[44,56]}],"symbols":[],"user_mentions":[{"screen_name":"ClassWar2","name":"Saboteur","id":2280333662,"id_str":"2280333662","indices":[3,13]}],"urls":[]}</t>
  </si>
  <si>
    <t>1423769246677536770</t>
  </si>
  <si>
    <t>lgbtskz__</t>
  </si>
  <si>
    <t>Fri Aug 06 22:13:35 +0000 2021</t>
  </si>
  <si>
    <t>945605258704760832</t>
  </si>
  <si>
    <t>http://pbs.twimg.com/profile_images/1402281684230459394/q2ylXvxp_normal.jpg</t>
  </si>
  <si>
    <t>http://twitter.com/lgbtskz__/statuses/1423769246677536770</t>
  </si>
  <si>
    <t>1423769193065979907</t>
  </si>
  <si>
    <t>vaniliafelho</t>
  </si>
  <si>
    <t>Fri Aug 06 22:13:22 +0000 2021</t>
  </si>
  <si>
    <t>95014210</t>
  </si>
  <si>
    <t>http://pbs.twimg.com/profile_images/1414495440519798787/XAneciBG_normal.jpg</t>
  </si>
  <si>
    <t>they/moon, 25 🇭🇺🏳‍🌈</t>
  </si>
  <si>
    <t>http://twitter.com/vaniliafelho/statuses/1423769193065979907</t>
  </si>
  <si>
    <t>1423769152087597065</t>
  </si>
  <si>
    <t>natalee8806</t>
  </si>
  <si>
    <t>Fri Aug 06 22:13:12 +0000 2021</t>
  </si>
  <si>
    <t>873907965102829569</t>
  </si>
  <si>
    <t>http://pbs.twimg.com/profile_images/1362841904841453570/n3dYxA6d_normal.jpg</t>
  </si>
  <si>
    <t>She/her 🇨🇿</t>
  </si>
  <si>
    <t>http://twitter.com/natalee8806/statuses/1423769152087597065</t>
  </si>
  <si>
    <t>1423769021527248897</t>
  </si>
  <si>
    <t>dannnymoon</t>
  </si>
  <si>
    <t>Fri Aug 06 22:12:41 +0000 2021</t>
  </si>
  <si>
    <t>1243838226495832070</t>
  </si>
  <si>
    <t>http://pbs.twimg.com/profile_images/1416712966007926784/r8VJ0Yk3_normal.jpg</t>
  </si>
  <si>
    <t>http://twitter.com/dannnymoon/statuses/1423769021527248897</t>
  </si>
  <si>
    <t>1423769000455155713</t>
  </si>
  <si>
    <t>_moonjimin</t>
  </si>
  <si>
    <t>Fri Aug 06 22:12:36 +0000 2021</t>
  </si>
  <si>
    <t>1025848684553093125</t>
  </si>
  <si>
    <t>http://pbs.twimg.com/profile_images/1403567747309637634/aW-9777__normal.jpg</t>
  </si>
  <si>
    <t xml:space="preserve">해달즈 </t>
  </si>
  <si>
    <t>http://twitter.com/_moonjimin/statuses/1423769000455155713</t>
  </si>
  <si>
    <t>1423768931366576135</t>
  </si>
  <si>
    <t>fantaslices</t>
  </si>
  <si>
    <t>Fri Aug 06 22:12:20 +0000 2021</t>
  </si>
  <si>
    <t>1058086873195823104</t>
  </si>
  <si>
    <t>http://pbs.twimg.com/profile_images/1407772713624739842/HjQaGj_0_normal.jpg</t>
  </si>
  <si>
    <t>• any pronouns</t>
  </si>
  <si>
    <t>http://twitter.com/fantaslices/statuses/1423768931366576135</t>
  </si>
  <si>
    <t>1423768834557681671</t>
  </si>
  <si>
    <t>sscar___</t>
  </si>
  <si>
    <t>Fri Aug 06 22:11:57 +0000 2021</t>
  </si>
  <si>
    <t>899321381258539009</t>
  </si>
  <si>
    <t>http://pbs.twimg.com/profile_images/1410463679343063041/OwniIxwI_normal.jpg</t>
  </si>
  <si>
    <t>MULTISHIPPER!!(15) ♉︎ she/they</t>
  </si>
  <si>
    <t>http://twitter.com/sscar___/statuses/1423768834557681671</t>
  </si>
  <si>
    <t>1423768743449092108</t>
  </si>
  <si>
    <t>ThisIsNotTheEn8</t>
  </si>
  <si>
    <t>Fri Aug 06 22:11:35 +0000 2021</t>
  </si>
  <si>
    <t>1011671427794292736</t>
  </si>
  <si>
    <t>http://pbs.twimg.com/profile_images/1422281943677378573/ci-tW0o6_normal.jpg</t>
  </si>
  <si>
    <t>Napoli, Campania</t>
  </si>
  <si>
    <t>http://twitter.com/ThisIsNotTheEn8/statuses/1423768743449092108</t>
  </si>
  <si>
    <t>1423768642668306432</t>
  </si>
  <si>
    <t>02MINHEES</t>
  </si>
  <si>
    <t>Fri Aug 06 22:11:11 +0000 2021</t>
  </si>
  <si>
    <t>840883206698151937</t>
  </si>
  <si>
    <t>http://pbs.twimg.com/profile_images/1421942670478364672/-Zsdrd5K_normal.jpg</t>
  </si>
  <si>
    <t xml:space="preserve">all i wanna do, wanna one. </t>
  </si>
  <si>
    <t>http://twitter.com/02MINHEES/statuses/1423768642668306432</t>
  </si>
  <si>
    <t>1423768605057974274</t>
  </si>
  <si>
    <t>Fri Aug 06 22:11:02 +0000 2021</t>
  </si>
  <si>
    <t>http://twitter.com/02MINHEES/statuses/1423768605057974274</t>
  </si>
  <si>
    <t>1423768590088560647</t>
  </si>
  <si>
    <t>YaTemporary_Fix</t>
  </si>
  <si>
    <t>Fri Aug 06 22:10:58 +0000 2021</t>
  </si>
  <si>
    <t>1322258608797700097</t>
  </si>
  <si>
    <t>http://pbs.twimg.com/profile_images/1424039944323047431/q5-Zl-xD_normal.jpg</t>
  </si>
  <si>
    <t>http://twitter.com/YaTemporary_Fix/statuses/1423768590088560647</t>
  </si>
  <si>
    <t>1423768509201403908</t>
  </si>
  <si>
    <t>Adam45382372</t>
  </si>
  <si>
    <t>Fri Aug 06 22:10:39 +0000 2021</t>
  </si>
  <si>
    <t>1359576653744246789</t>
  </si>
  <si>
    <t>http://pbs.twimg.com/profile_images/1396559690344108041/C0SjZcj9_normal.jpg</t>
  </si>
  <si>
    <t>🇸🇮🇷🇸</t>
  </si>
  <si>
    <t>http://twitter.com/Adam45382372/statuses/1423768509201403908</t>
  </si>
  <si>
    <t>1423768506772987904</t>
  </si>
  <si>
    <t>notmory_</t>
  </si>
  <si>
    <t>1336569021555150848</t>
  </si>
  <si>
    <t>http://pbs.twimg.com/profile_images/1421926051245137926/SbeELsJX_normal.jpg</t>
  </si>
  <si>
    <t>http://twitter.com/notmory_/statuses/1423768506772987904</t>
  </si>
  <si>
    <t>1423768380624932868</t>
  </si>
  <si>
    <t>Mercede95756124</t>
  </si>
  <si>
    <t>Fri Aug 06 22:10:08 +0000 2021</t>
  </si>
  <si>
    <t>1309000029902864386</t>
  </si>
  <si>
    <t>http://pbs.twimg.com/profile_images/1422594843973349376/F6mN3alP_normal.jpg</t>
  </si>
  <si>
    <t xml:space="preserve">🐯 태태 BTS forever🐻 </t>
  </si>
  <si>
    <t>http://twitter.com/Mercede95756124/statuses/1423768380624932868</t>
  </si>
  <si>
    <t>1423768182943371271</t>
  </si>
  <si>
    <t>theBaylordKitty</t>
  </si>
  <si>
    <t>Fri Aug 06 22:09:21 +0000 2021</t>
  </si>
  <si>
    <t>1014573227568435200</t>
  </si>
  <si>
    <t>http://pbs.twimg.com/profile_images/1400550352286588931/A3Wc48-4_normal.jpg</t>
  </si>
  <si>
    <t>Croatia</t>
  </si>
  <si>
    <t>http://twitter.com/theBaylordKitty/statuses/1423768182943371271</t>
  </si>
  <si>
    <t>1423768153394491399</t>
  </si>
  <si>
    <t>lpkissr</t>
  </si>
  <si>
    <t>Fri Aug 06 22:09:14 +0000 2021</t>
  </si>
  <si>
    <t>1345906881638891526</t>
  </si>
  <si>
    <t>http://pbs.twimg.com/profile_images/1423857010982936578/O7bZTpV1_normal.jpg</t>
  </si>
  <si>
    <t xml:space="preserve">solo liam </t>
  </si>
  <si>
    <t>http://twitter.com/lpkissr/statuses/1423768153394491399</t>
  </si>
  <si>
    <t>1423768076445704194</t>
  </si>
  <si>
    <t>vmkdarlings</t>
  </si>
  <si>
    <t>Fri Aug 06 22:08:56 +0000 2021</t>
  </si>
  <si>
    <t>1295265682251292672</t>
  </si>
  <si>
    <t>http://pbs.twimg.com/profile_images/1391452163478626306/PPxEZOBU_normal.jpg</t>
  </si>
  <si>
    <t>14 || bi || she/her</t>
  </si>
  <si>
    <t>http://twitter.com/vmkdarlings/statuses/1423768076445704194</t>
  </si>
  <si>
    <t>1423767923282284547</t>
  </si>
  <si>
    <t>yerxmie</t>
  </si>
  <si>
    <t>Fri Aug 06 22:08:19 +0000 2021</t>
  </si>
  <si>
    <t>1175544664016990208</t>
  </si>
  <si>
    <t>http://pbs.twimg.com/profile_images/1395743577842536449/V1PJ6s3y_normal.jpg</t>
  </si>
  <si>
    <t>any prns + 20 yrs old.</t>
  </si>
  <si>
    <t>http://twitter.com/yerxmie/statuses/1423767923282284547</t>
  </si>
  <si>
    <t>1423767912880427013</t>
  </si>
  <si>
    <t>kwinrosie</t>
  </si>
  <si>
    <t>Fri Aug 06 22:08:17 +0000 2021</t>
  </si>
  <si>
    <t>1104123256502657025</t>
  </si>
  <si>
    <t>http://pbs.twimg.com/profile_images/1407342860475772940/-Fgf-V9o_normal.jpg</t>
  </si>
  <si>
    <t>chaeryeong's hair (he/him)</t>
  </si>
  <si>
    <t>http://twitter.com/kwinrosie/statuses/1423767912880427013</t>
  </si>
  <si>
    <t>1423767904810590208</t>
  </si>
  <si>
    <t>OVWHandfandoms</t>
  </si>
  <si>
    <t>Fri Aug 06 22:08:15 +0000 2021</t>
  </si>
  <si>
    <t>803287893863186432</t>
  </si>
  <si>
    <t>http://pbs.twimg.com/profile_images/1415998988084523016/TIjIs0l7_normal.jpg</t>
  </si>
  <si>
    <t>España</t>
  </si>
  <si>
    <t>http://twitter.com/OVWHandfandoms/statuses/1423767904810590208</t>
  </si>
  <si>
    <t>1423767842424594441</t>
  </si>
  <si>
    <t>halfsoty</t>
  </si>
  <si>
    <t>Fri Aug 06 22:08:00 +0000 2021</t>
  </si>
  <si>
    <t>949839277130702849</t>
  </si>
  <si>
    <t>http://pbs.twimg.com/profile_images/1410009874709291008/O6FOeZSD_normal.jpg</t>
  </si>
  <si>
    <t>★ EIREEN | 22</t>
  </si>
  <si>
    <t>http://twitter.com/halfsoty/statuses/1423767842424594441</t>
  </si>
  <si>
    <t>1423767840646107144</t>
  </si>
  <si>
    <t>1989DLlBYH</t>
  </si>
  <si>
    <t>1400478094880915608</t>
  </si>
  <si>
    <t>http://pbs.twimg.com/profile_images/1422019906065817605/EtVGKQUB_normal.jpg</t>
  </si>
  <si>
    <t>buzzin’</t>
  </si>
  <si>
    <t>http://twitter.com/1989DLlBYH/statuses/1423767840646107144</t>
  </si>
  <si>
    <t>1423767753853476864</t>
  </si>
  <si>
    <t>OTBstan28_9</t>
  </si>
  <si>
    <t>Fri Aug 06 22:07:39 +0000 2021</t>
  </si>
  <si>
    <t>1255006987437379585</t>
  </si>
  <si>
    <t>http://pbs.twimg.com/profile_images/1418863833842597896/pg2Vfl0M_normal.jpg</t>
  </si>
  <si>
    <t>|| she/her || Larrie || OT5 ||</t>
  </si>
  <si>
    <t>http://twitter.com/OTBstan28_9/statuses/1423767753853476864</t>
  </si>
  <si>
    <t>1423767571258658816</t>
  </si>
  <si>
    <t>taesbooger</t>
  </si>
  <si>
    <t>Fri Aug 06 22:06:55 +0000 2021</t>
  </si>
  <si>
    <t>772371604462530560</t>
  </si>
  <si>
    <t>http://pbs.twimg.com/profile_images/1411415483132284936/JDYdQ_L6_normal.jpg</t>
  </si>
  <si>
    <t>http://twitter.com/taesbooger/statuses/1423767571258658816</t>
  </si>
  <si>
    <t>1423767376978382850</t>
  </si>
  <si>
    <t>daisyparkerr</t>
  </si>
  <si>
    <t>Fri Aug 06 22:06:09 +0000 2021</t>
  </si>
  <si>
    <t>1252132787680940032</t>
  </si>
  <si>
    <t>http://pbs.twimg.com/profile_images/1357268650072432640/JMs4Kel0_normal.jpg</t>
  </si>
  <si>
    <t>http://twitter.com/daisyparkerr/statuses/1423767376978382850</t>
  </si>
  <si>
    <t>1423767286607982595</t>
  </si>
  <si>
    <t>BrandNewSPNFan</t>
  </si>
  <si>
    <t>Fri Aug 06 22:05:48 +0000 2021</t>
  </si>
  <si>
    <t>956929780338823168</t>
  </si>
  <si>
    <t>http://pbs.twimg.com/profile_images/1324460446808645633/-BCZ9uR2_normal.png</t>
  </si>
  <si>
    <t>on the road</t>
  </si>
  <si>
    <t>http://twitter.com/BrandNewSPNFan/statuses/1423767286607982595</t>
  </si>
  <si>
    <t>1423766850689773569</t>
  </si>
  <si>
    <t>karlnaploveubb</t>
  </si>
  <si>
    <t>Fri Aug 06 22:04:04 +0000 2021</t>
  </si>
  <si>
    <t>1331714065291489281</t>
  </si>
  <si>
    <t>http://pbs.twimg.com/profile_images/1423773851389992966/Vr_Yr3dh_normal.jpg</t>
  </si>
  <si>
    <t>19 , honk , ax/axolotl , unus ,  corpse , panda , ender , ghost ,  fang , it , he , they</t>
  </si>
  <si>
    <t>http://twitter.com/karlnaploveubb/statuses/1423766850689773569</t>
  </si>
  <si>
    <t>1423766813012205570</t>
  </si>
  <si>
    <t>4ever4bangtan</t>
  </si>
  <si>
    <t>Fri Aug 06 22:03:55 +0000 2021</t>
  </si>
  <si>
    <t>3249704791</t>
  </si>
  <si>
    <t>http://pbs.twimg.com/profile_images/1420853325897953282/jyI6V1R4_normal.jpg</t>
  </si>
  <si>
    <t>http://twitter.com/4ever4bangtan/statuses/1423766813012205570</t>
  </si>
  <si>
    <t>1423766788253364225</t>
  </si>
  <si>
    <t>tetexsoul</t>
  </si>
  <si>
    <t>Fri Aug 06 22:03:49 +0000 2021</t>
  </si>
  <si>
    <t>1344893815325401090</t>
  </si>
  <si>
    <t>http://pbs.twimg.com/profile_images/1420961517114175489/tEzMypr3_normal.jpg</t>
  </si>
  <si>
    <t>🇨🇴</t>
  </si>
  <si>
    <t>http://twitter.com/tetexsoul/statuses/1423766788253364225</t>
  </si>
  <si>
    <t>1423766642413084678</t>
  </si>
  <si>
    <t>taesmug</t>
  </si>
  <si>
    <t>Fri Aug 06 22:03:14 +0000 2021</t>
  </si>
  <si>
    <t>1168920863254765570</t>
  </si>
  <si>
    <t>http://pbs.twimg.com/profile_images/1382628813037740036/giWFIGXC_normal.jpg</t>
  </si>
  <si>
    <t>She/her ❥ OT7| Muslim</t>
  </si>
  <si>
    <t>http://twitter.com/taesmug/statuses/1423766642413084678</t>
  </si>
  <si>
    <t>1423766619554205699</t>
  </si>
  <si>
    <t>quackylcve</t>
  </si>
  <si>
    <t>Fri Aug 06 22:03:09 +0000 2021</t>
  </si>
  <si>
    <t>1393382441063260162</t>
  </si>
  <si>
    <t>http://pbs.twimg.com/profile_images/1409903887180603395/RSCd8yQ9_normal.jpg</t>
  </si>
  <si>
    <t>dreams penthouse | she : her |</t>
  </si>
  <si>
    <t>http://twitter.com/quackylcve/statuses/1423766619554205699</t>
  </si>
  <si>
    <t>1423766574247387139</t>
  </si>
  <si>
    <t>ferrrrrrr_lf</t>
  </si>
  <si>
    <t>Fri Aug 06 22:02:58 +0000 2021</t>
  </si>
  <si>
    <t>733012855</t>
  </si>
  <si>
    <t>http://pbs.twimg.com/profile_images/1423114985081917440/s75aOeXa_normal.jpg</t>
  </si>
  <si>
    <t xml:space="preserve">MÉXICO </t>
  </si>
  <si>
    <t>http://twitter.com/ferrrrrrr_lf/statuses/1423766574247387139</t>
  </si>
  <si>
    <t>1423766530983084033</t>
  </si>
  <si>
    <t>kkukdaze</t>
  </si>
  <si>
    <t>Fri Aug 06 22:02:47 +0000 2021</t>
  </si>
  <si>
    <t>1266246800987394048</t>
  </si>
  <si>
    <t>http://pbs.twimg.com/profile_images/1410171184776368128/ZWFTerGo_normal.jpg</t>
  </si>
  <si>
    <t>Pakistan</t>
  </si>
  <si>
    <t>http://twitter.com/kkukdaze/statuses/1423766530983084033</t>
  </si>
  <si>
    <t>1423766466189537285</t>
  </si>
  <si>
    <t>ownpieces</t>
  </si>
  <si>
    <t>Fri Aug 06 22:02:32 +0000 2021</t>
  </si>
  <si>
    <t>1334766960937201664</t>
  </si>
  <si>
    <t>http://pbs.twimg.com/profile_images/1421771276331458563/QkkBzKVG_normal.jpg</t>
  </si>
  <si>
    <t>мрш</t>
  </si>
  <si>
    <t>http://twitter.com/ownpieces/statuses/1423766466189537285</t>
  </si>
  <si>
    <t>1423766430835781633</t>
  </si>
  <si>
    <t>kmm_kiwi</t>
  </si>
  <si>
    <t>Fri Aug 06 22:02:24 +0000 2021</t>
  </si>
  <si>
    <t>1410960770582601731</t>
  </si>
  <si>
    <t>http://pbs.twimg.com/profile_images/1419680571190562821/-7e8fY8f_normal.jpg</t>
  </si>
  <si>
    <t>http://twitter.com/kmm_kiwi/statuses/1423766430835781633</t>
  </si>
  <si>
    <t>1423766344693075969</t>
  </si>
  <si>
    <t>jesperslaugh</t>
  </si>
  <si>
    <t>Fri Aug 06 22:02:03 +0000 2021</t>
  </si>
  <si>
    <t>874970029577699328</t>
  </si>
  <si>
    <t>http://pbs.twimg.com/profile_images/1421002992266878977/Dc5OmE17_normal.png</t>
  </si>
  <si>
    <t>Ketterdam</t>
  </si>
  <si>
    <t>http://twitter.com/jesperslaugh/statuses/1423766344693075969</t>
  </si>
  <si>
    <t>1423766248400240646</t>
  </si>
  <si>
    <t>healingwithbts</t>
  </si>
  <si>
    <t>Fri Aug 06 22:01:40 +0000 2021</t>
  </si>
  <si>
    <t>2833936882</t>
  </si>
  <si>
    <t>http://pbs.twimg.com/profile_images/1377482410514911237/GE_McYz0_normal.jpg</t>
  </si>
  <si>
    <t>http://twitter.com/healingwithbts/statuses/1423766248400240646</t>
  </si>
  <si>
    <t>1423766138383527940</t>
  </si>
  <si>
    <t>mydeadbraincel2</t>
  </si>
  <si>
    <t>Fri Aug 06 22:01:14 +0000 2021</t>
  </si>
  <si>
    <t>1257519183945797632</t>
  </si>
  <si>
    <t>http://pbs.twimg.com/profile_images/1422852466165522432/MA0BanHu_normal.jpg</t>
  </si>
  <si>
    <t>Namjoon's Bonsai tree</t>
  </si>
  <si>
    <t>http://twitter.com/mydeadbraincel2/statuses/1423766138383527940</t>
  </si>
  <si>
    <t>1423766105038987265</t>
  </si>
  <si>
    <t>emmallmm</t>
  </si>
  <si>
    <t>Fri Aug 06 22:01:06 +0000 2021</t>
  </si>
  <si>
    <t>1366044414834049025</t>
  </si>
  <si>
    <t>http://pbs.twimg.com/profile_images/1404170277341253634/BnsCZ2jd_normal.jpg</t>
  </si>
  <si>
    <t>H.</t>
  </si>
  <si>
    <t>http://twitter.com/emmallmm/statuses/1423766105038987265</t>
  </si>
  <si>
    <t>1423766072608673793</t>
  </si>
  <si>
    <t>BBQDamie</t>
  </si>
  <si>
    <t>Fri Aug 06 22:00:58 +0000 2021</t>
  </si>
  <si>
    <t>1901657953</t>
  </si>
  <si>
    <t>http://pbs.twimg.com/profile_images/1087718080774656000/88bZYveB_normal.jpg</t>
  </si>
  <si>
    <t>http://twitter.com/BBQDamie/statuses/1423766072608673793</t>
  </si>
  <si>
    <t>1423766045270106118</t>
  </si>
  <si>
    <t>softcoreIwt</t>
  </si>
  <si>
    <t>Fri Aug 06 22:00:52 +0000 2021</t>
  </si>
  <si>
    <t>1323656284613283840</t>
  </si>
  <si>
    <t>http://pbs.twimg.com/profile_images/1417565064257806337/vFbQxylW_normal.jpg</t>
  </si>
  <si>
    <t xml:space="preserve">alex's heart  - she/her </t>
  </si>
  <si>
    <t>http://twitter.com/softcoreIwt/statuses/1423766045270106118</t>
  </si>
  <si>
    <t>1423766018485280775</t>
  </si>
  <si>
    <t>etherealhaloss</t>
  </si>
  <si>
    <t>Fri Aug 06 22:00:45 +0000 2021</t>
  </si>
  <si>
    <t>1339262830948790274</t>
  </si>
  <si>
    <t>http://pbs.twimg.com/profile_images/1414878705134997504/VKioMrtS_normal.jpg</t>
  </si>
  <si>
    <t>louis’ collarbones</t>
  </si>
  <si>
    <t>http://twitter.com/etherealhaloss/statuses/1423766018485280775</t>
  </si>
  <si>
    <t>1423765865971998720</t>
  </si>
  <si>
    <t>psychoticDakota</t>
  </si>
  <si>
    <t>Fri Aug 06 22:00:09 +0000 2021</t>
  </si>
  <si>
    <t>875838766296047617</t>
  </si>
  <si>
    <t>http://pbs.twimg.com/profile_images/1377308022775615490/d7_KyGUN_normal.jpg</t>
  </si>
  <si>
    <t>Texas, USA</t>
  </si>
  <si>
    <t>http://twitter.com/psychoticDakota/statuses/1423765865971998720</t>
  </si>
  <si>
    <t>1423765619841843208</t>
  </si>
  <si>
    <t>adabidii</t>
  </si>
  <si>
    <t>Fri Aug 06 21:59:10 +0000 2021</t>
  </si>
  <si>
    <t>1220991166038073346</t>
  </si>
  <si>
    <t>http://pbs.twimg.com/profile_images/1421424597124239360/g1ON6t30_normal.jpg</t>
  </si>
  <si>
    <t>infj  |she/her|</t>
  </si>
  <si>
    <t>http://twitter.com/adabidii/statuses/1423765619841843208</t>
  </si>
  <si>
    <t>1423765612598226950</t>
  </si>
  <si>
    <t>claireslwt</t>
  </si>
  <si>
    <t>Fri Aug 06 21:59:08 +0000 2021</t>
  </si>
  <si>
    <t>1338711390706528258</t>
  </si>
  <si>
    <t>http://pbs.twimg.com/profile_images/1419936117223092225/jq8PTpKQ_normal.jpg</t>
  </si>
  <si>
    <t>¡she!her¡ !seventeen!</t>
  </si>
  <si>
    <t>http://twitter.com/claireslwt/statuses/1423765612598226950</t>
  </si>
  <si>
    <t>1423765303809429506</t>
  </si>
  <si>
    <t>TOH_lumity</t>
  </si>
  <si>
    <t>Fri Aug 06 21:57:55 +0000 2021</t>
  </si>
  <si>
    <t>1418284552137629697</t>
  </si>
  <si>
    <t>http://pbs.twimg.com/profile_images/1421959662769954816/obEqH0q5_normal.jpg</t>
  </si>
  <si>
    <t>http://twitter.com/TOH_lumity/statuses/1423765303809429506</t>
  </si>
  <si>
    <t>1423765275120394242</t>
  </si>
  <si>
    <t>louthebean_</t>
  </si>
  <si>
    <t>Fri Aug 06 21:57:48 +0000 2021</t>
  </si>
  <si>
    <t>1304490730233225216</t>
  </si>
  <si>
    <t>http://pbs.twimg.com/profile_images/1402044313626808325/DxllCYkU_normal.png</t>
  </si>
  <si>
    <t>louis dimple｡.☆.*｡</t>
  </si>
  <si>
    <t>http://twitter.com/louthebean_/statuses/1423765275120394242</t>
  </si>
  <si>
    <t>1423765127199924227</t>
  </si>
  <si>
    <t>fetuslarryluvr</t>
  </si>
  <si>
    <t>Fri Aug 06 21:57:13 +0000 2021</t>
  </si>
  <si>
    <t>1022910169213227011</t>
  </si>
  <si>
    <t>http://pbs.twimg.com/profile_images/1399482844913668096/ydyVOcdG_normal.png</t>
  </si>
  <si>
    <t>no-stunts  ?!</t>
  </si>
  <si>
    <t>http://twitter.com/fetuslarryluvr/statuses/1423765127199924227</t>
  </si>
  <si>
    <t>1423764884630671364</t>
  </si>
  <si>
    <t>CaptainM15</t>
  </si>
  <si>
    <t>Fri Aug 06 21:56:15 +0000 2021</t>
  </si>
  <si>
    <t>2942747555</t>
  </si>
  <si>
    <t>http://pbs.twimg.com/profile_images/1404174139108302849/2qV5tLc4_normal.jpg</t>
  </si>
  <si>
    <t>00’—She/They</t>
  </si>
  <si>
    <t>http://twitter.com/CaptainM15/statuses/1423764884630671364</t>
  </si>
  <si>
    <t>1423764860974899205</t>
  </si>
  <si>
    <t>svnfIowerlwt</t>
  </si>
  <si>
    <t>Fri Aug 06 21:56:09 +0000 2021</t>
  </si>
  <si>
    <t>837028429535055874</t>
  </si>
  <si>
    <t>http://pbs.twimg.com/profile_images/1422601374433517572/9aB4buzI_normal.jpg</t>
  </si>
  <si>
    <t>aloysius🍓</t>
  </si>
  <si>
    <t>http://twitter.com/svnfIowerlwt/statuses/1423764860974899205</t>
  </si>
  <si>
    <t>1423764858810556426</t>
  </si>
  <si>
    <t>biscuitLtoh</t>
  </si>
  <si>
    <t>1367156753713025024</t>
  </si>
  <si>
    <t>http://pbs.twimg.com/profile_images/1421786246209282055/FVJ36SjE_normal.jpg</t>
  </si>
  <si>
    <t xml:space="preserve">(no stunts) </t>
  </si>
  <si>
    <t>http://twitter.com/biscuitLtoh/statuses/1423764858810556426</t>
  </si>
  <si>
    <t>1423764677029515267</t>
  </si>
  <si>
    <t>iLoveyZyn</t>
  </si>
  <si>
    <t>Fri Aug 06 21:55:25 +0000 2021</t>
  </si>
  <si>
    <t>1282036744960061441</t>
  </si>
  <si>
    <t>http://pbs.twimg.com/profile_images/1421000749622910981/F2PDBxyo_normal.jpg</t>
  </si>
  <si>
    <t>*cbfy*    she/her</t>
  </si>
  <si>
    <t>http://twitter.com/iLoveyZyn/statuses/1423764677029515267</t>
  </si>
  <si>
    <t>1423764625150070786</t>
  </si>
  <si>
    <t>sunfflouwerry</t>
  </si>
  <si>
    <t>Fri Aug 06 21:55:13 +0000 2021</t>
  </si>
  <si>
    <t>1281889101353033729</t>
  </si>
  <si>
    <t>http://pbs.twimg.com/profile_images/1419598063732146176/OjhFNXCN_normal.jpg</t>
  </si>
  <si>
    <t>Harry's dimples</t>
  </si>
  <si>
    <t>http://twitter.com/sunfflouwerry/statuses/1423764625150070786</t>
  </si>
  <si>
    <t>1423764594363932672</t>
  </si>
  <si>
    <t>ebonyshua</t>
  </si>
  <si>
    <t>Fri Aug 06 21:55:06 +0000 2021</t>
  </si>
  <si>
    <t>1355260819232194561</t>
  </si>
  <si>
    <t>http://pbs.twimg.com/profile_images/1423764371709235201/ipykc8b1_normal.jpg</t>
  </si>
  <si>
    <t>17 ✰ seungkwan ✰ black</t>
  </si>
  <si>
    <t>http://twitter.com/ebonyshua/statuses/1423764594363932672</t>
  </si>
  <si>
    <t>1423764473366597638</t>
  </si>
  <si>
    <t>halovinyls</t>
  </si>
  <si>
    <t>Fri Aug 06 21:54:37 +0000 2021</t>
  </si>
  <si>
    <t>1279969309851353088</t>
  </si>
  <si>
    <t>http://pbs.twimg.com/profile_images/1418958279858925573/y8vaaNqM_normal.jpg</t>
  </si>
  <si>
    <t>she-they 🎞</t>
  </si>
  <si>
    <t>http://twitter.com/halovinyls/statuses/1423764473366597638</t>
  </si>
  <si>
    <t>1423764444216233995</t>
  </si>
  <si>
    <t>Mathias8Wolf</t>
  </si>
  <si>
    <t>Fri Aug 06 21:54:30 +0000 2021</t>
  </si>
  <si>
    <t>2352254738</t>
  </si>
  <si>
    <t>http://twitter.com/Mathias8Wolf/statuses/1423764444216233995</t>
  </si>
  <si>
    <t>{"hashtags":[{"text":"solidarite","indices":[31,42]},{"text":"greecefire","indices":[43,54]},{"text":"Πυρκαγια","indices":[55,64]}],"symbols":[],"user_mentions":[{"screen_name":"ParaskeviFoulon","name":"Paraskevi Foulon","id":1305963783723143200,"id_str":"1305963783723143168","indices":[3,19]}],"urls":[{"url":"https://t.co/aOo4I8wOHW","expanded_url":"https://twitter.com/Interieur_Gouv/status/1423327260996739077","display_url":"twitter.com/Interieur_Gouv…","indices":[65,88]}]}</t>
  </si>
  <si>
    <t>1423764156000481281</t>
  </si>
  <si>
    <t>gentIemandemon</t>
  </si>
  <si>
    <t>Fri Aug 06 21:53:21 +0000 2021</t>
  </si>
  <si>
    <t>972895327882706945</t>
  </si>
  <si>
    <t>http://pbs.twimg.com/profile_images/1346202776657928193/L-EPrnT3_normal.jpg</t>
  </si>
  <si>
    <t>Black Lives Matter</t>
  </si>
  <si>
    <t>http://twitter.com/gentIemandemon/statuses/1423764156000481281</t>
  </si>
  <si>
    <t>1423763997950574595</t>
  </si>
  <si>
    <t>vivace98_</t>
  </si>
  <si>
    <t>Fri Aug 06 21:52:44 +0000 2021</t>
  </si>
  <si>
    <t>1355704432818679811</t>
  </si>
  <si>
    <t>http://pbs.twimg.com/profile_images/1423887714160500739/vHpaWEc8_normal.png</t>
  </si>
  <si>
    <t>⛓️CHANHEE BIASED GENIUS
MOONLIGHT KYUBODAN CLOUD!!!</t>
  </si>
  <si>
    <t>http://twitter.com/vivace98_/statuses/1423763997950574595</t>
  </si>
  <si>
    <t>1423763855117856774</t>
  </si>
  <si>
    <t>PrimezeroV</t>
  </si>
  <si>
    <t>Fri Aug 06 21:52:09 +0000 2021</t>
  </si>
  <si>
    <t>2205077581</t>
  </si>
  <si>
    <t>http://pbs.twimg.com/profile_images/1359578109452947459/FnyxLStQ_normal.jpg</t>
  </si>
  <si>
    <t>http://twitter.com/PrimezeroV/statuses/1423763855117856774</t>
  </si>
  <si>
    <t>{"hashtags":[{"text":"Pray4Greece","indices":[195,207]},{"text":"fireingreece","indices":[208,221]},{"text":"Greece","indices":[223,230]},{"text":"greecefire","indices":[232,243]},{"text":"Greecewildfires","indices":[245,261]},{"text":"GreeceFires","indices":[263,275]}],"symbols":[],"user_mentions":[],"urls":[]}</t>
  </si>
  <si>
    <t>1423763641552232450</t>
  </si>
  <si>
    <t>Man1Anarchy</t>
  </si>
  <si>
    <t>Fri Aug 06 21:51:19 +0000 2021</t>
  </si>
  <si>
    <t>1123037400710746117</t>
  </si>
  <si>
    <t>http://pbs.twimg.com/profile_images/1423688525820665857/3HcsF5bu_normal.jpg</t>
  </si>
  <si>
    <t>BYF: read card!!</t>
  </si>
  <si>
    <t>http://twitter.com/Man1Anarchy/statuses/1423763641552232450</t>
  </si>
  <si>
    <t>1423763374446424067</t>
  </si>
  <si>
    <t>buckyflrt</t>
  </si>
  <si>
    <t>Fri Aug 06 21:50:15 +0000 2021</t>
  </si>
  <si>
    <t>1324310787180154881</t>
  </si>
  <si>
    <t>http://pbs.twimg.com/profile_images/1423292583216762880/MxwjEoSe_normal.jpg</t>
  </si>
  <si>
    <t xml:space="preserve">marvel kpop cr </t>
  </si>
  <si>
    <t>http://twitter.com/buckyflrt/statuses/1423763374446424067</t>
  </si>
  <si>
    <t>1423763204304408577</t>
  </si>
  <si>
    <t>BellTruth1</t>
  </si>
  <si>
    <t>Fri Aug 06 21:49:34 +0000 2021</t>
  </si>
  <si>
    <t>1400647775876943873</t>
  </si>
  <si>
    <t>http://pbs.twimg.com/profile_images/1419184004293480454/jzx5EGlZ_normal.png</t>
  </si>
  <si>
    <t>Infinity Train</t>
  </si>
  <si>
    <t>http://twitter.com/BellTruth1/statuses/1423763204304408577</t>
  </si>
  <si>
    <t>1423763121236291588</t>
  </si>
  <si>
    <t>gayclownmaster</t>
  </si>
  <si>
    <t>Fri Aug 06 21:49:14 +0000 2021</t>
  </si>
  <si>
    <t>1006548514195886080</t>
  </si>
  <si>
    <t>http://pbs.twimg.com/profile_images/1416715732084211714/bSYd_UVU_normal.jpg</t>
  </si>
  <si>
    <t>Land Of Wano</t>
  </si>
  <si>
    <t>http://twitter.com/gayclownmaster/statuses/1423763121236291588</t>
  </si>
  <si>
    <t>1423762896899690503</t>
  </si>
  <si>
    <t>sweeethazzaaa</t>
  </si>
  <si>
    <t>Fri Aug 06 21:48:21 +0000 2021</t>
  </si>
  <si>
    <t>1025282187183247360</t>
  </si>
  <si>
    <t>http://pbs.twimg.com/profile_images/1329364107204685824/3mGUMlmH_normal.jpg</t>
  </si>
  <si>
    <t>http://twitter.com/sweeethazzaaa/statuses/1423762896899690503</t>
  </si>
  <si>
    <t>1423762864976896005</t>
  </si>
  <si>
    <t>jackmkeIIy</t>
  </si>
  <si>
    <t>Fri Aug 06 21:48:13 +0000 2021</t>
  </si>
  <si>
    <t>1229535754751299585</t>
  </si>
  <si>
    <t>http://pbs.twimg.com/profile_images/1415138028360712193/Qd1boF3y_normal.jpg</t>
  </si>
  <si>
    <t>she/her  • 17 • white • ✿</t>
  </si>
  <si>
    <t>http://twitter.com/jackmkeIIy/statuses/1423762864976896005</t>
  </si>
  <si>
    <t>1423762733665689602</t>
  </si>
  <si>
    <t>Melissamxwalls</t>
  </si>
  <si>
    <t>Fri Aug 06 21:47:42 +0000 2021</t>
  </si>
  <si>
    <t>1260007032385462272</t>
  </si>
  <si>
    <t>http://pbs.twimg.com/profile_images/1419191541248131079/APlhAJun_normal.jpg</t>
  </si>
  <si>
    <t xml:space="preserve">Queer </t>
  </si>
  <si>
    <t>http://twitter.com/Melissamxwalls/statuses/1423762733665689602</t>
  </si>
  <si>
    <t>1423762613662625793</t>
  </si>
  <si>
    <t>tzuyugang</t>
  </si>
  <si>
    <t>Fri Aug 06 21:47:13 +0000 2021</t>
  </si>
  <si>
    <t>1193634540700475392</t>
  </si>
  <si>
    <t>http://pbs.twimg.com/profile_images/1419773618343583745/akTZMmJP_normal.jpg</t>
  </si>
  <si>
    <t>what goes on in grabass</t>
  </si>
  <si>
    <t>http://twitter.com/tzuyugang/statuses/1423762613662625793</t>
  </si>
  <si>
    <t>1423762463208747010</t>
  </si>
  <si>
    <t>AItcub</t>
  </si>
  <si>
    <t>Fri Aug 06 21:46:38 +0000 2021</t>
  </si>
  <si>
    <t>1011653178667003904</t>
  </si>
  <si>
    <t>http://pbs.twimg.com/profile_images/1399754916634058753/r3uYgjUv_normal.png</t>
  </si>
  <si>
    <t>http://twitter.com/AItcub/statuses/1423762463208747010</t>
  </si>
  <si>
    <t>1423762312595443722</t>
  </si>
  <si>
    <t>haruitsushi</t>
  </si>
  <si>
    <t>Fri Aug 06 21:46:02 +0000 2021</t>
  </si>
  <si>
    <t>1241363203927560192</t>
  </si>
  <si>
    <t>http://pbs.twimg.com/profile_images/1361724392552726529/p0nHloNI_normal.jpg</t>
  </si>
  <si>
    <t>http://twitter.com/haruitsushi/statuses/1423762312595443722</t>
  </si>
  <si>
    <t>1423762303300915209</t>
  </si>
  <si>
    <t>goldchaifnt</t>
  </si>
  <si>
    <t>Fri Aug 06 21:45:59 +0000 2021</t>
  </si>
  <si>
    <t>3295051663</t>
  </si>
  <si>
    <t>http://pbs.twimg.com/profile_images/1417559428757401602/8y1weVZb_normal.jpg</t>
  </si>
  <si>
    <t>http://twitter.com/goldchaifnt/statuses/1423762303300915209</t>
  </si>
  <si>
    <t>1423762012601991173</t>
  </si>
  <si>
    <t>SurfersRoom</t>
  </si>
  <si>
    <t>Fri Aug 06 21:44:50 +0000 2021</t>
  </si>
  <si>
    <t>2612112102</t>
  </si>
  <si>
    <t>http://pbs.twimg.com/profile_images/1083809778407751682/zWavoejT_normal.jpg</t>
  </si>
  <si>
    <t>http://twitter.com/SurfersRoom/statuses/1423762012601991173</t>
  </si>
  <si>
    <t>1423762001059266564</t>
  </si>
  <si>
    <t>L0uisfairys</t>
  </si>
  <si>
    <t>Fri Aug 06 21:44:47 +0000 2021</t>
  </si>
  <si>
    <t>1339943593608421378</t>
  </si>
  <si>
    <t>http://pbs.twimg.com/profile_images/1424079731645816833/gm7WhiTV_normal.png</t>
  </si>
  <si>
    <t xml:space="preserve">minor (13) </t>
  </si>
  <si>
    <t>http://twitter.com/L0uisfairys/statuses/1423762001059266564</t>
  </si>
  <si>
    <t>1423761850219573248</t>
  </si>
  <si>
    <t>SHESV0GUE96</t>
  </si>
  <si>
    <t>Fri Aug 06 21:44:11 +0000 2021</t>
  </si>
  <si>
    <t>1078893134027911168</t>
  </si>
  <si>
    <t>http://pbs.twimg.com/profile_images/1419801204209631236/gyvxedYN_normal.jpg</t>
  </si>
  <si>
    <t>http://twitter.com/SHESV0GUE96/statuses/1423761850219573248</t>
  </si>
  <si>
    <t>1423761810650537985</t>
  </si>
  <si>
    <t>softlymcu</t>
  </si>
  <si>
    <t>Fri Aug 06 21:44:02 +0000 2021</t>
  </si>
  <si>
    <t>811818476587417600</t>
  </si>
  <si>
    <t>http://pbs.twimg.com/profile_images/1413525162666889219/xdc-6fp8_normal.jpg</t>
  </si>
  <si>
    <t>Amsterdam, The Netherlands</t>
  </si>
  <si>
    <t>http://twitter.com/softlymcu/statuses/1423761810650537985</t>
  </si>
  <si>
    <t>1423761512770981890</t>
  </si>
  <si>
    <t>yelenashoe</t>
  </si>
  <si>
    <t>Fri Aug 06 21:42:51 +0000 2021</t>
  </si>
  <si>
    <t>1306545281455075329</t>
  </si>
  <si>
    <t>http://pbs.twimg.com/profile_images/1423757879232942084/91Ki9vIn_normal.jpg</t>
  </si>
  <si>
    <t>!she/they¡</t>
  </si>
  <si>
    <t>http://twitter.com/yelenashoe/statuses/1423761512770981890</t>
  </si>
  <si>
    <t>1423761281589317633</t>
  </si>
  <si>
    <t>Rosi67178773</t>
  </si>
  <si>
    <t>Fri Aug 06 21:41:56 +0000 2021</t>
  </si>
  <si>
    <t>1396795352972505088</t>
  </si>
  <si>
    <t>http://pbs.twimg.com/profile_images/1397107606490124289/r5FWorKN_normal.jpg</t>
  </si>
  <si>
    <t>http://twitter.com/Rosi67178773/statuses/1423761281589317633</t>
  </si>
  <si>
    <t>1423761273263730691</t>
  </si>
  <si>
    <t>willkommenseb</t>
  </si>
  <si>
    <t>Fri Aug 06 21:41:54 +0000 2021</t>
  </si>
  <si>
    <t>1196158131673452549</t>
  </si>
  <si>
    <t>http://pbs.twimg.com/profile_images/1399700263271813122/q93rxzMm_normal.jpg</t>
  </si>
  <si>
    <t>🔸 | 🇬🇷</t>
  </si>
  <si>
    <t>http://twitter.com/willkommenseb/statuses/1423761273263730691</t>
  </si>
  <si>
    <t>1423761243828113408</t>
  </si>
  <si>
    <t>marveloustwice</t>
  </si>
  <si>
    <t>Fri Aug 06 21:41:47 +0000 2021</t>
  </si>
  <si>
    <t>1412041259393429504</t>
  </si>
  <si>
    <t>http://pbs.twimg.com/profile_images/1423681933486268417/YHj6C6om_normal.jpg</t>
  </si>
  <si>
    <t>she/her bi 17 🇬🇷</t>
  </si>
  <si>
    <t>http://twitter.com/marveloustwice/statuses/1423761243828113408</t>
  </si>
  <si>
    <t>1423760833084108801</t>
  </si>
  <si>
    <t>louxharryxtpwk</t>
  </si>
  <si>
    <t>Fri Aug 06 21:40:09 +0000 2021</t>
  </si>
  <si>
    <t>1087827805008740353</t>
  </si>
  <si>
    <t>http://pbs.twimg.com/profile_images/1418293639696904192/w6RA6ZbV_normal.png</t>
  </si>
  <si>
    <t>UK, breaking the distance soon</t>
  </si>
  <si>
    <t>http://twitter.com/louxharryxtpwk/statuses/1423760833084108801</t>
  </si>
  <si>
    <t>1423760490904358919</t>
  </si>
  <si>
    <t>Butterfycat1</t>
  </si>
  <si>
    <t>Fri Aug 06 21:38:47 +0000 2021</t>
  </si>
  <si>
    <t>1154945630302871556</t>
  </si>
  <si>
    <t>http://pbs.twimg.com/profile_images/1422989161833943044/08Zo5ENt_normal.jpg</t>
  </si>
  <si>
    <t xml:space="preserve">She/They Minor </t>
  </si>
  <si>
    <t>http://twitter.com/Butterfycat1/statuses/1423760490904358919</t>
  </si>
  <si>
    <t>1423760473640554498</t>
  </si>
  <si>
    <t>houispancakes</t>
  </si>
  <si>
    <t>Fri Aug 06 21:38:43 +0000 2021</t>
  </si>
  <si>
    <t>783734894694371329</t>
  </si>
  <si>
    <t>http://pbs.twimg.com/profile_images/1378492954038435841/a1q4BxFj_normal.jpg</t>
  </si>
  <si>
    <t>𝗹𝗮𝗿𝗿𝗶𝗲</t>
  </si>
  <si>
    <t>http://twitter.com/houispancakes/statuses/1423760473640554498</t>
  </si>
  <si>
    <t>1423760266949447681</t>
  </si>
  <si>
    <t>blueryan_9</t>
  </si>
  <si>
    <t>Fri Aug 06 21:37:54 +0000 2021</t>
  </si>
  <si>
    <t>1394757479532277766</t>
  </si>
  <si>
    <t>http://pbs.twimg.com/profile_images/1423269959468294150/jVw7EkQ-_normal.jpg</t>
  </si>
  <si>
    <t>http://twitter.com/blueryan_9/statuses/1423760266949447681</t>
  </si>
  <si>
    <t>1423760250344116226</t>
  </si>
  <si>
    <t>remedial_chaos_</t>
  </si>
  <si>
    <t>Fri Aug 06 21:37:50 +0000 2021</t>
  </si>
  <si>
    <t>1044979067026472960</t>
  </si>
  <si>
    <t>http://pbs.twimg.com/profile_images/1422318931218362391/Y8qFOU3e_normal.jpg</t>
  </si>
  <si>
    <t>http://twitter.com/remedial_chaos_/statuses/1423760250344116226</t>
  </si>
  <si>
    <t>1423759019240423425</t>
  </si>
  <si>
    <t>GonzoAlonzo2</t>
  </si>
  <si>
    <t>Fri Aug 06 21:32:57 +0000 2021</t>
  </si>
  <si>
    <t>1046409592006012928</t>
  </si>
  <si>
    <t>http://pbs.twimg.com/profile_images/1370151822959071235/iHVXQ9R4_normal.jpg</t>
  </si>
  <si>
    <t xml:space="preserve">home </t>
  </si>
  <si>
    <t>http://twitter.com/GonzoAlonzo2/statuses/1423759019240423425</t>
  </si>
  <si>
    <t>1423758879612194816</t>
  </si>
  <si>
    <t>lwtbeom</t>
  </si>
  <si>
    <t>Fri Aug 06 21:32:23 +0000 2021</t>
  </si>
  <si>
    <t>2284596045</t>
  </si>
  <si>
    <t>http://pbs.twimg.com/profile_images/1423738894944714757/sWzoNMSS_normal.jpg</t>
  </si>
  <si>
    <t xml:space="preserve">18+ </t>
  </si>
  <si>
    <t>http://twitter.com/lwtbeom/statuses/1423758879612194816</t>
  </si>
  <si>
    <t>1423758704852209665</t>
  </si>
  <si>
    <t>hob_dream</t>
  </si>
  <si>
    <t>Fri Aug 06 21:31:42 +0000 2021</t>
  </si>
  <si>
    <t>906334934737969152</t>
  </si>
  <si>
    <t>http://pbs.twimg.com/profile_images/1423877414422126592/JM-qwK0__normal.jpg</t>
  </si>
  <si>
    <t>☂ˢʰᵉ/ʰᵉʳ</t>
  </si>
  <si>
    <t>http://twitter.com/hob_dream/statuses/1423758704852209665</t>
  </si>
  <si>
    <t>1423758701601636358</t>
  </si>
  <si>
    <t>coolestarchived</t>
  </si>
  <si>
    <t>Fri Aug 06 21:31:41 +0000 2021</t>
  </si>
  <si>
    <t>1240763012333666304</t>
  </si>
  <si>
    <t>http://pbs.twimg.com/profile_images/1423761578525138947/SYcZiRi3_normal.jpg</t>
  </si>
  <si>
    <t>http://twitter.com/coolestarchived/statuses/1423758701601636358</t>
  </si>
  <si>
    <t>1423758510668517380</t>
  </si>
  <si>
    <t>thewinterdragcn</t>
  </si>
  <si>
    <t>Fri Aug 06 21:30:55 +0000 2021</t>
  </si>
  <si>
    <t>1409915659996307459</t>
  </si>
  <si>
    <t>http://pbs.twimg.com/profile_images/1423753643132588040/32EZOPuW_normal.jpg</t>
  </si>
  <si>
    <t>admin is 18</t>
  </si>
  <si>
    <t>http://twitter.com/thewinterdragcn/statuses/1423758510668517380</t>
  </si>
  <si>
    <t>1423758480054366208</t>
  </si>
  <si>
    <t>SOOYARlANA</t>
  </si>
  <si>
    <t>Fri Aug 06 21:30:48 +0000 2021</t>
  </si>
  <si>
    <t>876829132524572672</t>
  </si>
  <si>
    <t>http://pbs.twimg.com/profile_images/1330200701419597828/w9wXmtEE_normal.jpg</t>
  </si>
  <si>
    <t>HONEYMOON AVENUE</t>
  </si>
  <si>
    <t>http://twitter.com/SOOYARlANA/statuses/1423758480054366208</t>
  </si>
  <si>
    <t>1423758363071029259</t>
  </si>
  <si>
    <t>proCasDeanating</t>
  </si>
  <si>
    <t>Fri Aug 06 21:30:20 +0000 2021</t>
  </si>
  <si>
    <t>3371312775</t>
  </si>
  <si>
    <t>http://pbs.twimg.com/profile_images/1411885505101320192/xECLA5B9_normal.jpg</t>
  </si>
  <si>
    <t>she/her | 21</t>
  </si>
  <si>
    <t>http://twitter.com/proCasDeanating/statuses/1423758363071029259</t>
  </si>
  <si>
    <t>1423758264131596299</t>
  </si>
  <si>
    <t>JamessBBarnes</t>
  </si>
  <si>
    <t>Fri Aug 06 21:29:56 +0000 2021</t>
  </si>
  <si>
    <t>1421187868433735684</t>
  </si>
  <si>
    <t>http://pbs.twimg.com/profile_images/1424018855186272259/Uf82uO6q_normal.jpg</t>
  </si>
  <si>
    <t>http://twitter.com/JamessBBarnes/statuses/1423758264131596299</t>
  </si>
  <si>
    <t>1423758230447140864</t>
  </si>
  <si>
    <t>romanoffsagent</t>
  </si>
  <si>
    <t>Fri Aug 06 21:29:48 +0000 2021</t>
  </si>
  <si>
    <t>1402226676810006530</t>
  </si>
  <si>
    <t>http://pbs.twimg.com/profile_images/1423369751464714247/oWZf5lSB_normal.jpg</t>
  </si>
  <si>
    <t>not your business</t>
  </si>
  <si>
    <t>http://twitter.com/romanoffsagent/statuses/1423758230447140864</t>
  </si>
  <si>
    <t>1423758139359383565</t>
  </si>
  <si>
    <t>RyanBelova</t>
  </si>
  <si>
    <t>Fri Aug 06 21:29:27 +0000 2021</t>
  </si>
  <si>
    <t>1416514909760860160</t>
  </si>
  <si>
    <t>http://pbs.twimg.com/profile_images/1423916312217141256/p28Km-Gr_normal.jpg</t>
  </si>
  <si>
    <t>ADMIN: | 16 | any pronouns</t>
  </si>
  <si>
    <t>http://twitter.com/RyanBelova/statuses/1423758139359383565</t>
  </si>
  <si>
    <t>1423757881233580046</t>
  </si>
  <si>
    <t>deadhigurashi</t>
  </si>
  <si>
    <t>Fri Aug 06 21:28:25 +0000 2021</t>
  </si>
  <si>
    <t>1200437417225916416</t>
  </si>
  <si>
    <t>http://pbs.twimg.com/profile_images/1385751485057806337/LPuxyzTB_normal.jpg</t>
  </si>
  <si>
    <t>Eventually: 6ft under.</t>
  </si>
  <si>
    <t>http://twitter.com/deadhigurashi/statuses/1423757881233580046</t>
  </si>
  <si>
    <t>1423757841672937472</t>
  </si>
  <si>
    <t>delphiniastark</t>
  </si>
  <si>
    <t>Fri Aug 06 21:28:16 +0000 2021</t>
  </si>
  <si>
    <t>1410865268247699456</t>
  </si>
  <si>
    <t>http://pbs.twimg.com/profile_images/1420553870296633345/-6ZOv5tK_normal.jpg</t>
  </si>
  <si>
    <t>http://twitter.com/delphiniastark/statuses/1423757841672937472</t>
  </si>
  <si>
    <t>1423757751939907586</t>
  </si>
  <si>
    <t>616BUCKL3Y</t>
  </si>
  <si>
    <t>Fri Aug 06 21:27:54 +0000 2021</t>
  </si>
  <si>
    <t>912839494126198785</t>
  </si>
  <si>
    <t>http://pbs.twimg.com/profile_images/1422788539004211200/0CM6D312_normal.jpg</t>
  </si>
  <si>
    <t>{they/he/xe} 16 (ISFP-T)</t>
  </si>
  <si>
    <t>http://twitter.com/616BUCKL3Y/statuses/1423757751939907586</t>
  </si>
  <si>
    <t>1423757704548470791</t>
  </si>
  <si>
    <t>beeIuved</t>
  </si>
  <si>
    <t>Fri Aug 06 21:27:43 +0000 2021</t>
  </si>
  <si>
    <t>1160674681768349697</t>
  </si>
  <si>
    <t>http://pbs.twimg.com/profile_images/1424007623989469184/8iAXuE41_normal.jpg</t>
  </si>
  <si>
    <t>http://twitter.com/beeIuved/statuses/1423757704548470791</t>
  </si>
  <si>
    <t>1423757353699131392</t>
  </si>
  <si>
    <t>RETROTANNlES</t>
  </si>
  <si>
    <t>Fri Aug 06 21:26:19 +0000 2021</t>
  </si>
  <si>
    <t>856469615047843842</t>
  </si>
  <si>
    <t>http://pbs.twimg.com/profile_images/1378776527874228230/hx7IPl8P_normal.jpg</t>
  </si>
  <si>
    <t>http://twitter.com/RETROTANNlES/statuses/1423757353699131392</t>
  </si>
  <si>
    <t>1423757317884026884</t>
  </si>
  <si>
    <t>kritikos77</t>
  </si>
  <si>
    <t>Fri Aug 06 21:26:11 +0000 2021</t>
  </si>
  <si>
    <t>733431872</t>
  </si>
  <si>
    <t>http://pbs.twimg.com/profile_images/1006531475293040646/ZDVsnFMB_normal.jpg</t>
  </si>
  <si>
    <t>http://twitter.com/kritikos77/statuses/1423757317884026884</t>
  </si>
  <si>
    <t>{"hashtags":[{"text":"greecefire","indices":[61,72]}],"symbols":[],"user_mentions":[{"screen_name":"resi1931","name":"catalin","id":91960881,"id_str":"91960881","indices":[3,12]},{"screen_name":"TheTweetOfGod","name":"God","id":204832963,"id_str":"204832963","indices":[14,28]}],"urls":[],"media":[{"id":1423724864221945900,"id_str":"1423724864221945861","indices":[73,96],"media_url":"http://pbs.twimg.com/media/E8IWOIXXIAUHsrj.jpg","media_url_https":"https://pbs.twimg.com/media/E8IWOIXXIAUHsrj.jpg","url":"https://t.co/bUOSNr7EC2","display_url":"pic.twitter.com/bUOSNr7EC2","expanded_url":"https://twitter.com/resi1931/status/1423724869284413441/photo/1","type":"photo","sizes":{"thumb":{"w":150,"h":150,"resize":"crop"},"medium":{"w":739,"h":425,"resize":"fit"},"small":{"w":680,"h":391,"resize":"fit"},"large":{"w":739,"h":425,"resize":"fit"}},"source_status_id":1423724869284413400,"source_status_id_str":"1423724869284413441","source_user_id":91960881,"source_user_id_str":"91960881"}]}</t>
  </si>
  <si>
    <t>1423757313647669252</t>
  </si>
  <si>
    <t>hansolostark</t>
  </si>
  <si>
    <t>Fri Aug 06 21:26:10 +0000 2021</t>
  </si>
  <si>
    <t>1015056734044422150</t>
  </si>
  <si>
    <t>http://pbs.twimg.com/profile_images/1423104691324563462/-hEJfLPz_normal.jpg</t>
  </si>
  <si>
    <t>avengers compound</t>
  </si>
  <si>
    <t>http://twitter.com/hansolostark/statuses/1423757313647669252</t>
  </si>
  <si>
    <t>1423757242021650439</t>
  </si>
  <si>
    <t>coffxeecake</t>
  </si>
  <si>
    <t>Fri Aug 06 21:25:53 +0000 2021</t>
  </si>
  <si>
    <t>1260039948478173185</t>
  </si>
  <si>
    <t>http://pbs.twimg.com/profile_images/1422708670681522184/1Rfvqkqj_normal.jpg</t>
  </si>
  <si>
    <t>the womb</t>
  </si>
  <si>
    <t>http://twitter.com/coffxeecake/statuses/1423757242021650439</t>
  </si>
  <si>
    <t>1423757070420033539</t>
  </si>
  <si>
    <t>ChunghaTwice</t>
  </si>
  <si>
    <t>Fri Aug 06 21:25:12 +0000 2021</t>
  </si>
  <si>
    <t>1129798644838948864</t>
  </si>
  <si>
    <t>http://pbs.twimg.com/profile_images/1417814005402542080/QndtEFB4_normal.jpg</t>
  </si>
  <si>
    <t>http://twitter.com/ChunghaTwice/statuses/1423757070420033539</t>
  </si>
  <si>
    <t>1423757025704439810</t>
  </si>
  <si>
    <t>eatkelpeveryday</t>
  </si>
  <si>
    <t>Fri Aug 06 21:25:01 +0000 2021</t>
  </si>
  <si>
    <t>952710905107640320</t>
  </si>
  <si>
    <t>http://pbs.twimg.com/profile_images/1421027760525373442/hn6UHTDz_normal.jpg</t>
  </si>
  <si>
    <t>http://twitter.com/eatkelpeveryday/statuses/1423757025704439810</t>
  </si>
  <si>
    <t>1423756978065592323</t>
  </si>
  <si>
    <t>rushmcns</t>
  </si>
  <si>
    <t>Fri Aug 06 21:24:50 +0000 2021</t>
  </si>
  <si>
    <t>1371547752132272129</t>
  </si>
  <si>
    <t>http://pbs.twimg.com/profile_images/1420809509488914435/mEfymwnx_normal.jpg</t>
  </si>
  <si>
    <t>she/her  21</t>
  </si>
  <si>
    <t>http://twitter.com/rushmcns/statuses/1423756978065592323</t>
  </si>
  <si>
    <t>1423756937515126790</t>
  </si>
  <si>
    <t>natashasbff</t>
  </si>
  <si>
    <t>Fri Aug 06 21:24:40 +0000 2021</t>
  </si>
  <si>
    <t>1390697502391873545</t>
  </si>
  <si>
    <t>http://pbs.twimg.com/profile_images/1423811825594994693/P-IuooCe_normal.jpg</t>
  </si>
  <si>
    <t>she/her • 16 • fan account</t>
  </si>
  <si>
    <t>http://twitter.com/natashasbff/statuses/1423756937515126790</t>
  </si>
  <si>
    <t>1423756873489129475</t>
  </si>
  <si>
    <t>neo__pessimist</t>
  </si>
  <si>
    <t>Fri Aug 06 21:24:25 +0000 2021</t>
  </si>
  <si>
    <t>1651290740</t>
  </si>
  <si>
    <t>http://pbs.twimg.com/profile_images/932231653971365888/rZ-WZ2x1_normal.jpg</t>
  </si>
  <si>
    <t>http://twitter.com/neo__pessimist/statuses/1423756873489129475</t>
  </si>
  <si>
    <t>1423756858477719554</t>
  </si>
  <si>
    <t>deobifix</t>
  </si>
  <si>
    <t>Fri Aug 06 21:24:21 +0000 2021</t>
  </si>
  <si>
    <t>1420587151021023232</t>
  </si>
  <si>
    <t>http://pbs.twimg.com/profile_images/1423845542405320707/dv3YXY47_normal.jpg</t>
  </si>
  <si>
    <t>she/they, 20.</t>
  </si>
  <si>
    <t>http://twitter.com/deobifix/statuses/1423756858477719554</t>
  </si>
  <si>
    <t>1423756751430692873</t>
  </si>
  <si>
    <t>seriniiii</t>
  </si>
  <si>
    <t>Fri Aug 06 21:23:56 +0000 2021</t>
  </si>
  <si>
    <t>1857714415</t>
  </si>
  <si>
    <t>http://pbs.twimg.com/profile_images/1419273723287425024/VME1H4qk_normal.jpg</t>
  </si>
  <si>
    <t>http://twitter.com/seriniiii/statuses/1423756751430692873</t>
  </si>
  <si>
    <t>1423756643280592897</t>
  </si>
  <si>
    <t>artificial_lvr</t>
  </si>
  <si>
    <t>Fri Aug 06 21:23:30 +0000 2021</t>
  </si>
  <si>
    <t>751623750802550784</t>
  </si>
  <si>
    <t>http://pbs.twimg.com/profile_images/1417502742604619777/6CwW2r7s_normal.jpg</t>
  </si>
  <si>
    <t>23. a whole disaster.</t>
  </si>
  <si>
    <t>http://twitter.com/artificial_lvr/statuses/1423756643280592897</t>
  </si>
  <si>
    <t>1423756588280582151</t>
  </si>
  <si>
    <t>Fri Aug 06 21:23:17 +0000 2021</t>
  </si>
  <si>
    <t>http://twitter.com/seriniiii/statuses/1423756588280582151</t>
  </si>
  <si>
    <t>1423756391119040512</t>
  </si>
  <si>
    <t>gr_sfika</t>
  </si>
  <si>
    <t>Fri Aug 06 21:22:30 +0000 2021</t>
  </si>
  <si>
    <t>1267141662851190784</t>
  </si>
  <si>
    <t>http://pbs.twimg.com/profile_images/1412414237343895553/wPhE9bua_normal.jpg</t>
  </si>
  <si>
    <t>Carcassonne, France</t>
  </si>
  <si>
    <t>http://twitter.com/gr_sfika/statuses/1423756391119040512</t>
  </si>
  <si>
    <t>1423755995667329024</t>
  </si>
  <si>
    <t>joanotig_</t>
  </si>
  <si>
    <t>Fri Aug 06 21:20:56 +0000 2021</t>
  </si>
  <si>
    <t>810571481713287168</t>
  </si>
  <si>
    <t>http://pbs.twimg.com/profile_images/1416650043738656768/7PdyPjYs_normal.jpg</t>
  </si>
  <si>
    <t>http://twitter.com/joanotig_/statuses/1423755995667329024</t>
  </si>
  <si>
    <t>{"hashtags":[{"text":"greecefire","indices":[50,61]}],"symbols":[],"user_mentions":[],"urls":[{"url":"https://t.co/vBlXE0vMkz","expanded_url":"https://twitter.com/rckstrjjeon_/status/1422598501867917318","display_url":"twitter.com/rckstrjjeon_/s…","indices":[62,85]}]}</t>
  </si>
  <si>
    <t>1423755894492319745</t>
  </si>
  <si>
    <t>AchagaaLopez</t>
  </si>
  <si>
    <t>Fri Aug 06 21:20:32 +0000 2021</t>
  </si>
  <si>
    <t>1168598474251591681</t>
  </si>
  <si>
    <t>http://pbs.twimg.com/profile_images/1414082227617423362/x0K8rzXa_normal.jpg</t>
  </si>
  <si>
    <t>http://twitter.com/AchagaaLopez/statuses/1423755894492319745</t>
  </si>
  <si>
    <t>1423755815924772864</t>
  </si>
  <si>
    <t>DU4RTES</t>
  </si>
  <si>
    <t>Fri Aug 06 21:20:13 +0000 2021</t>
  </si>
  <si>
    <t>1332370187924987908</t>
  </si>
  <si>
    <t>http://pbs.twimg.com/profile_images/1422738754062725121/yquvOiNh_normal.jpg</t>
  </si>
  <si>
    <t>she/her | 📖 acowar</t>
  </si>
  <si>
    <t>http://twitter.com/DU4RTES/statuses/1423755815924772864</t>
  </si>
  <si>
    <t>1423755808731541506</t>
  </si>
  <si>
    <t>vinniesbeauty</t>
  </si>
  <si>
    <t>Fri Aug 06 21:20:11 +0000 2021</t>
  </si>
  <si>
    <t>1191404982106505216</t>
  </si>
  <si>
    <t>http://pbs.twimg.com/profile_images/1422240150160019463/618RLgrg_normal.jpg</t>
  </si>
  <si>
    <t>17 | she/her | 🏴󠁧󠁢󠁥󠁮󠁧󠁿</t>
  </si>
  <si>
    <t>http://twitter.com/vinniesbeauty/statuses/1423755808731541506</t>
  </si>
  <si>
    <t>1423755796626685953</t>
  </si>
  <si>
    <t>buttercupminari</t>
  </si>
  <si>
    <t>Fri Aug 06 21:20:08 +0000 2021</t>
  </si>
  <si>
    <t>1196819028045631493</t>
  </si>
  <si>
    <t>http://pbs.twimg.com/profile_images/1418896842386022409/fvaYRiJ4_normal.jpg</t>
  </si>
  <si>
    <t>Rio de Janeiro, Brazil</t>
  </si>
  <si>
    <t>http://twitter.com/buttercupminari/statuses/1423755796626685953</t>
  </si>
  <si>
    <t>1423755741383561217</t>
  </si>
  <si>
    <t>arlineaarm</t>
  </si>
  <si>
    <t>Fri Aug 06 21:19:55 +0000 2021</t>
  </si>
  <si>
    <t>236902377</t>
  </si>
  <si>
    <t>http://pbs.twimg.com/profile_images/1378700505296306181/YLvQ6Pem_normal.jpg</t>
  </si>
  <si>
    <t>Arménie</t>
  </si>
  <si>
    <t>http://twitter.com/arlineaarm/statuses/1423755741383561217</t>
  </si>
  <si>
    <t>1423755674614329345</t>
  </si>
  <si>
    <t>kithyizhan</t>
  </si>
  <si>
    <t>Fri Aug 06 21:19:39 +0000 2021</t>
  </si>
  <si>
    <t>1327174399460405250</t>
  </si>
  <si>
    <t>http://pbs.twimg.com/profile_images/1424015973368033289/cGjcsrrp_normal.jpg</t>
  </si>
  <si>
    <t>+60</t>
  </si>
  <si>
    <t>http://twitter.com/kithyizhan/statuses/1423755674614329345</t>
  </si>
  <si>
    <t>1423755616628137987</t>
  </si>
  <si>
    <t>RIGOLOUMEM</t>
  </si>
  <si>
    <t>Fri Aug 06 21:19:25 +0000 2021</t>
  </si>
  <si>
    <t>1266473449935028226</t>
  </si>
  <si>
    <t>http://pbs.twimg.com/profile_images/1421728821787693056/b6d3J18h_normal.jpg</t>
  </si>
  <si>
    <t xml:space="preserve">Marseille/Paris </t>
  </si>
  <si>
    <t>http://twitter.com/RIGOLOUMEM/statuses/1423755616628137987</t>
  </si>
  <si>
    <t>1423755613402767365</t>
  </si>
  <si>
    <t>Fri Aug 06 21:19:24 +0000 2021</t>
  </si>
  <si>
    <t>http://twitter.com/seriniiii/statuses/1423755613402767365</t>
  </si>
  <si>
    <t>1423755608533217284</t>
  </si>
  <si>
    <t>kissmyxass</t>
  </si>
  <si>
    <t>Fri Aug 06 21:19:23 +0000 2021</t>
  </si>
  <si>
    <t>1225897436792709121</t>
  </si>
  <si>
    <t>http://pbs.twimg.com/profile_images/1417134083398848518/46BwVKpM_normal.jpg</t>
  </si>
  <si>
    <t xml:space="preserve">Boarding School </t>
  </si>
  <si>
    <t>http://twitter.com/kissmyxass/statuses/1423755608533217284</t>
  </si>
  <si>
    <t>1423755598739427335</t>
  </si>
  <si>
    <t>Fri Aug 06 21:19:21 +0000 2021</t>
  </si>
  <si>
    <t>http://twitter.com/seriniiii/statuses/1423755598739427335</t>
  </si>
  <si>
    <t>1423755543244587009</t>
  </si>
  <si>
    <t>Lena_Lorca</t>
  </si>
  <si>
    <t>Fri Aug 06 21:19:08 +0000 2021</t>
  </si>
  <si>
    <t>1183517278744264704</t>
  </si>
  <si>
    <t>http://pbs.twimg.com/profile_images/1377190869275705349/zxB4jqv-_normal.jpg</t>
  </si>
  <si>
    <t>http://twitter.com/Lena_Lorca/statuses/1423755543244587009</t>
  </si>
  <si>
    <t>{"hashtags":[],"symbols":[],"user_mentions":[{"screen_name":"takhs91","name":"Takis Panagopoulos","id":312869556,"id_str":"312869556","indices":[3,11]}],"urls":[]}</t>
  </si>
  <si>
    <t>1423755405411328002</t>
  </si>
  <si>
    <t>jhopeyeaa</t>
  </si>
  <si>
    <t>Fri Aug 06 21:18:35 +0000 2021</t>
  </si>
  <si>
    <t>730995380175785984</t>
  </si>
  <si>
    <t>http://pbs.twimg.com/profile_images/1393146636147122178/bQ_eLnWe_normal.jpg</t>
  </si>
  <si>
    <t>malaysia</t>
  </si>
  <si>
    <t>http://twitter.com/jhopeyeaa/statuses/1423755405411328002</t>
  </si>
  <si>
    <t>1423754965206683648</t>
  </si>
  <si>
    <t>JIUNGSIREN</t>
  </si>
  <si>
    <t>Fri Aug 06 21:16:50 +0000 2021</t>
  </si>
  <si>
    <t>1286105285451485184</t>
  </si>
  <si>
    <t>http://pbs.twimg.com/profile_images/1418782990604410885/UykNs14__normal.jpg</t>
  </si>
  <si>
    <t>s!her ♡⃕  infj-t</t>
  </si>
  <si>
    <t>http://twitter.com/JIUNGSIREN/statuses/1423754965206683648</t>
  </si>
  <si>
    <t>1423754921833340931</t>
  </si>
  <si>
    <t>blueskiies__</t>
  </si>
  <si>
    <t>Fri Aug 06 21:16:40 +0000 2021</t>
  </si>
  <si>
    <t>997889132570521600</t>
  </si>
  <si>
    <t>http://pbs.twimg.com/profile_images/1419229389909266436/8zqtNZak_normal.jpg</t>
  </si>
  <si>
    <t>blm•she/her•18 dnp ⁷ ⟭⟬</t>
  </si>
  <si>
    <t>http://twitter.com/blueskiies__/statuses/1423754921833340931</t>
  </si>
  <si>
    <t>1423754602722127873</t>
  </si>
  <si>
    <t>cass_mars</t>
  </si>
  <si>
    <t>Fri Aug 06 21:15:24 +0000 2021</t>
  </si>
  <si>
    <t>59061770</t>
  </si>
  <si>
    <t>http://pbs.twimg.com/profile_images/1034960847754289154/Dgfy-5Ad_normal.jpg</t>
  </si>
  <si>
    <t>denver</t>
  </si>
  <si>
    <t>http://twitter.com/cass_mars/statuses/1423754602722127873</t>
  </si>
  <si>
    <t>1423754445486055427</t>
  </si>
  <si>
    <t>magneticbucky</t>
  </si>
  <si>
    <t>Fri Aug 06 21:14:46 +0000 2021</t>
  </si>
  <si>
    <t>1275250631960260609</t>
  </si>
  <si>
    <t>http://pbs.twimg.com/profile_images/1419575824894681088/-BtVIPKF_normal.jpg</t>
  </si>
  <si>
    <t>nblm!!!</t>
  </si>
  <si>
    <t>http://twitter.com/magneticbucky/statuses/1423754445486055427</t>
  </si>
  <si>
    <t>1423754390108884994</t>
  </si>
  <si>
    <t>YJVATSUSHI</t>
  </si>
  <si>
    <t>Fri Aug 06 21:14:33 +0000 2021</t>
  </si>
  <si>
    <t>1246100440296689664</t>
  </si>
  <si>
    <t>http://pbs.twimg.com/profile_images/1423072067554000897/qa_osUgq_normal.jpg</t>
  </si>
  <si>
    <t xml:space="preserve">sixteen </t>
  </si>
  <si>
    <t>http://twitter.com/YJVATSUSHI/statuses/1423754390108884994</t>
  </si>
  <si>
    <t>1423754247418560512</t>
  </si>
  <si>
    <t>intaksIuv</t>
  </si>
  <si>
    <t>Fri Aug 06 21:13:59 +0000 2021</t>
  </si>
  <si>
    <t>1409980430368055299</t>
  </si>
  <si>
    <t>http://pbs.twimg.com/profile_images/1422851294708916228/Y01tiEP7_normal.png</t>
  </si>
  <si>
    <t>16 | 05'</t>
  </si>
  <si>
    <t>http://twitter.com/intaksIuv/statuses/1423754247418560512</t>
  </si>
  <si>
    <t>1423754229089509380</t>
  </si>
  <si>
    <t>sehacecamino</t>
  </si>
  <si>
    <t>Fri Aug 06 21:13:54 +0000 2021</t>
  </si>
  <si>
    <t>49421917</t>
  </si>
  <si>
    <t>http://pbs.twimg.com/profile_images/275249785/DSCNRJMC0002_normal.jpg</t>
  </si>
  <si>
    <t>Paris, France/La Habana, Cuba/México/Roma, Italia</t>
  </si>
  <si>
    <t>http://twitter.com/sehacecamino/statuses/1423754229089509380</t>
  </si>
  <si>
    <t>1423754216997330949</t>
  </si>
  <si>
    <t>sweetdenisboy</t>
  </si>
  <si>
    <t>Fri Aug 06 21:13:52 +0000 2021</t>
  </si>
  <si>
    <t>1164842766951690240</t>
  </si>
  <si>
    <t>http://pbs.twimg.com/profile_images/1402573886525431810/O-oxQa4f_normal.jpg</t>
  </si>
  <si>
    <t>He/Him</t>
  </si>
  <si>
    <t>http://twitter.com/sweetdenisboy/statuses/1423754216997330949</t>
  </si>
  <si>
    <t>1423754216015814668</t>
  </si>
  <si>
    <t>yoongiiish</t>
  </si>
  <si>
    <t>Fri Aug 06 21:13:51 +0000 2021</t>
  </si>
  <si>
    <t>2288239542</t>
  </si>
  <si>
    <t>http://pbs.twimg.com/profile_images/1422815369966800898/q-AGEx-2_normal.jpg</t>
  </si>
  <si>
    <t>yoongi-land</t>
  </si>
  <si>
    <t>http://twitter.com/yoongiiish/statuses/1423754216015814668</t>
  </si>
  <si>
    <t>1423754082632732672</t>
  </si>
  <si>
    <t>yuurihonjo</t>
  </si>
  <si>
    <t>Fri Aug 06 21:13:20 +0000 2021</t>
  </si>
  <si>
    <t>1370438517520732168</t>
  </si>
  <si>
    <t>http://pbs.twimg.com/profile_images/1422337910720839683/9W1hBlQw_normal.jpg</t>
  </si>
  <si>
    <t>CHAN NATION he/him 17</t>
  </si>
  <si>
    <t>http://twitter.com/yuurihonjo/statuses/1423754082632732672</t>
  </si>
  <si>
    <t>1423753746174160904</t>
  </si>
  <si>
    <t>tomatommy183</t>
  </si>
  <si>
    <t>Fri Aug 06 21:11:59 +0000 2021</t>
  </si>
  <si>
    <t>1098754098973818880</t>
  </si>
  <si>
    <t>http://pbs.twimg.com/profile_images/1268369729749729281/eljViA-n_normal.jpg</t>
  </si>
  <si>
    <t>http://twitter.com/tomatommy183/statuses/1423753746174160904</t>
  </si>
  <si>
    <t>1423753692331876355</t>
  </si>
  <si>
    <t>himeruluvr</t>
  </si>
  <si>
    <t>Fri Aug 06 21:11:46 +0000 2021</t>
  </si>
  <si>
    <t>1151595136520003584</t>
  </si>
  <si>
    <t>http://pbs.twimg.com/profile_images/1423507358551093260/_nU8NoxH_normal.jpg</t>
  </si>
  <si>
    <t>temporary carrdㅤㅤㅤㅤㅤㅤㅤㅤㅤㅤㅤㅤㅤㅤㅤ
ic kantaka_291</t>
  </si>
  <si>
    <t>http://twitter.com/himeruluvr/statuses/1423753692331876355</t>
  </si>
  <si>
    <t>1423753610945572867</t>
  </si>
  <si>
    <t>kienzuken</t>
  </si>
  <si>
    <t>Fri Aug 06 21:11:27 +0000 2021</t>
  </si>
  <si>
    <t>1245768312119644160</t>
  </si>
  <si>
    <t>http://pbs.twimg.com/profile_images/1335278228244627456/Qj4KqWVV_normal.jpg</t>
  </si>
  <si>
    <t>20 | she/her</t>
  </si>
  <si>
    <t>http://twitter.com/kienzuken/statuses/1423753610945572867</t>
  </si>
  <si>
    <t>1423753493001744392</t>
  </si>
  <si>
    <t>beach_kid_</t>
  </si>
  <si>
    <t>Fri Aug 06 21:10:59 +0000 2021</t>
  </si>
  <si>
    <t>2267528920</t>
  </si>
  <si>
    <t>http://pbs.twimg.com/profile_images/1410170316211507202/WEOjZVe-_normal.jpg</t>
  </si>
  <si>
    <t>http://twitter.com/beach_kid_/statuses/1423753493001744392</t>
  </si>
  <si>
    <t>{"hashtags":[{"text":"Λίμνη_Μαραθώνα","indices":[46,61]},{"text":"Καλέτσι","indices":[70,78]},{"text":"greecefire","indices":[83,94]},{"text":"opentv","indices":[95,102]},{"text":"Αφιδνες","indices":[103,111]},{"text":"PrayForGreece","indices":[112,126]},{"text":"Κρυονέρι","indices":[127,136]}],"symbols":[],"user_mentions":[{"screen_name":"LXrisofakis1","name":"Lefteris Xrisofakis","id":1354059905712480300,"id_str":"1354059905712480258","indices":[3,16]}],"urls":[]}</t>
  </si>
  <si>
    <t>1423753347836882954</t>
  </si>
  <si>
    <t>mitzuyus</t>
  </si>
  <si>
    <t>Fri Aug 06 21:10:24 +0000 2021</t>
  </si>
  <si>
    <t>1023399401358848001</t>
  </si>
  <si>
    <t>http://pbs.twimg.com/profile_images/1311478892297965568/2tT_VQJs_normal.jpg</t>
  </si>
  <si>
    <t>15</t>
  </si>
  <si>
    <t>http://twitter.com/mitzuyus/statuses/1423753347836882954</t>
  </si>
  <si>
    <t>1423753233290383367</t>
  </si>
  <si>
    <t>omarshall99</t>
  </si>
  <si>
    <t>Fri Aug 06 21:09:57 +0000 2021</t>
  </si>
  <si>
    <t>2897826125</t>
  </si>
  <si>
    <t>http://pbs.twimg.com/profile_images/1420235557444145154/Wxh_81v7_normal.jpg</t>
  </si>
  <si>
    <t>Fort Mitchell, KY</t>
  </si>
  <si>
    <t>http://twitter.com/omarshall99/statuses/1423753233290383367</t>
  </si>
  <si>
    <t>1423752880301948935</t>
  </si>
  <si>
    <t>Fri Aug 06 21:08:33 +0000 2021</t>
  </si>
  <si>
    <t>http://twitter.com/AlexandraGaratz/statuses/1423752880301948935</t>
  </si>
  <si>
    <t>1423752873184317442</t>
  </si>
  <si>
    <t>aquaglohss</t>
  </si>
  <si>
    <t>Fri Aug 06 21:08:31 +0000 2021</t>
  </si>
  <si>
    <t>1229071639159148544</t>
  </si>
  <si>
    <t>http://pbs.twimg.com/profile_images/1418647407433326593/YXUMzL3I_normal.jpg</t>
  </si>
  <si>
    <t>http://twitter.com/aquaglohss/statuses/1423752873184317442</t>
  </si>
  <si>
    <t>1423752830599536642</t>
  </si>
  <si>
    <t>enbyjade</t>
  </si>
  <si>
    <t>Fri Aug 06 21:08:21 +0000 2021</t>
  </si>
  <si>
    <t>1374157062373003264</t>
  </si>
  <si>
    <t>http://pbs.twimg.com/profile_images/1423965909752991746/P_yxL1-U_normal.jpg</t>
  </si>
  <si>
    <t>they/she | 22 nd</t>
  </si>
  <si>
    <t>http://twitter.com/enbyjade/statuses/1423752830599536642</t>
  </si>
  <si>
    <t>1423752815655088130</t>
  </si>
  <si>
    <t>rIIytired</t>
  </si>
  <si>
    <t>Fri Aug 06 21:08:17 +0000 2021</t>
  </si>
  <si>
    <t>269480724</t>
  </si>
  <si>
    <t>http://pbs.twimg.com/profile_images/1062139730664415232/CxbH9lmL_normal.jpg</t>
  </si>
  <si>
    <t>langtwt</t>
  </si>
  <si>
    <t>http://twitter.com/rIIytired/statuses/1423752815655088130</t>
  </si>
  <si>
    <t>1423752746507796484</t>
  </si>
  <si>
    <t>FL0RDECEREZ0</t>
  </si>
  <si>
    <t>Fri Aug 06 21:08:01 +0000 2021</t>
  </si>
  <si>
    <t>1114957742928613377</t>
  </si>
  <si>
    <t>http://pbs.twimg.com/profile_images/1423748887643234304/5YXsY-Rm_normal.jpg</t>
  </si>
  <si>
    <t>Ꮋꮻꮲꭼꮃꮻꭱꮮꭰ🌈 🇲🇽</t>
  </si>
  <si>
    <t>http://twitter.com/FL0RDECEREZ0/statuses/1423752746507796484</t>
  </si>
  <si>
    <t>1423752744133959689</t>
  </si>
  <si>
    <t>fancyeons</t>
  </si>
  <si>
    <t>Fri Aug 06 21:08:00 +0000 2021</t>
  </si>
  <si>
    <t>774338639748890624</t>
  </si>
  <si>
    <t>http://pbs.twimg.com/profile_images/1420393042977214473/7CvBuXt__normal.jpg</t>
  </si>
  <si>
    <t xml:space="preserve"> 19</t>
  </si>
  <si>
    <t>http://twitter.com/fancyeons/statuses/1423752744133959689</t>
  </si>
  <si>
    <t>1423752516630585345</t>
  </si>
  <si>
    <t>chuk_jasmine</t>
  </si>
  <si>
    <t>Fri Aug 06 21:07:06 +0000 2021</t>
  </si>
  <si>
    <t>949356491957391360</t>
  </si>
  <si>
    <t>http://pbs.twimg.com/profile_images/1271447962338471936/I_qD4urP_normal.jpg</t>
  </si>
  <si>
    <t>http://twitter.com/chuk_jasmine/statuses/1423752516630585345</t>
  </si>
  <si>
    <t>1423752298669514760</t>
  </si>
  <si>
    <t>leviathanluvr</t>
  </si>
  <si>
    <t>Fri Aug 06 21:06:14 +0000 2021</t>
  </si>
  <si>
    <t>1175162002928545793</t>
  </si>
  <si>
    <t>http://pbs.twimg.com/profile_images/1418686076718354433/5dSbQTK1_normal.jpg</t>
  </si>
  <si>
    <t>http://twitter.com/leviathanluvr/statuses/1423752298669514760</t>
  </si>
  <si>
    <t>1423752267610611725</t>
  </si>
  <si>
    <t>Fri Aug 06 21:06:07 +0000 2021</t>
  </si>
  <si>
    <t>http://twitter.com/aleis2717/statuses/1423752267610611725</t>
  </si>
  <si>
    <t>1423752260882939907</t>
  </si>
  <si>
    <t>Fri Aug 06 21:06:05 +0000 2021</t>
  </si>
  <si>
    <t>http://twitter.com/himeruluvr/statuses/1423752260882939907</t>
  </si>
  <si>
    <t>1423752160081154049</t>
  </si>
  <si>
    <t>sleepy1405</t>
  </si>
  <si>
    <t>Fri Aug 06 21:05:41 +0000 2021</t>
  </si>
  <si>
    <t>20974166</t>
  </si>
  <si>
    <t>http://pbs.twimg.com/profile_images/1409431348314480642/GfUtw4E2_normal.jpg</t>
  </si>
  <si>
    <t>Hawaii</t>
  </si>
  <si>
    <t>http://twitter.com/sleepy1405/statuses/1423752160081154049</t>
  </si>
  <si>
    <t>1423752054145683460</t>
  </si>
  <si>
    <t>Dovezeh</t>
  </si>
  <si>
    <t>Fri Aug 06 21:05:16 +0000 2021</t>
  </si>
  <si>
    <t>2203165697</t>
  </si>
  <si>
    <t>http://pbs.twimg.com/profile_images/1359656737419132929/kFqLo8CK_normal.jpg</t>
  </si>
  <si>
    <t>http://twitter.com/Dovezeh/statuses/1423752054145683460</t>
  </si>
  <si>
    <t>1423752041940361222</t>
  </si>
  <si>
    <t>1starchaeology</t>
  </si>
  <si>
    <t>Fri Aug 06 21:05:13 +0000 2021</t>
  </si>
  <si>
    <t>1330159317048242181</t>
  </si>
  <si>
    <t>http://pbs.twimg.com/profile_images/1333880331263467526/q7CUa6i7_normal.jpg</t>
  </si>
  <si>
    <t>http://twitter.com/1starchaeology/statuses/1423752041940361222</t>
  </si>
  <si>
    <t>1423751793964724224</t>
  </si>
  <si>
    <t>sweetieminmini</t>
  </si>
  <si>
    <t>Fri Aug 06 21:04:14 +0000 2021</t>
  </si>
  <si>
    <t>1122995576923144192</t>
  </si>
  <si>
    <t>http://pbs.twimg.com/profile_images/1413569502462287878/Pt97UY1x_normal.jpg</t>
  </si>
  <si>
    <t>http://twitter.com/sweetieminmini/statuses/1423751793964724224</t>
  </si>
  <si>
    <t>1423751674020179974</t>
  </si>
  <si>
    <t>oshawols</t>
  </si>
  <si>
    <t>Fri Aug 06 21:03:45 +0000 2021</t>
  </si>
  <si>
    <t>168460616</t>
  </si>
  <si>
    <t>http://pbs.twimg.com/profile_images/1416830941432107015/3NBFz9Tk_normal.jpg</t>
  </si>
  <si>
    <t>market chipping / 22</t>
  </si>
  <si>
    <t>http://twitter.com/oshawols/statuses/1423751674020179974</t>
  </si>
  <si>
    <t>1423751325595078665</t>
  </si>
  <si>
    <t>druginaplug</t>
  </si>
  <si>
    <t>Fri Aug 06 21:02:22 +0000 2021</t>
  </si>
  <si>
    <t>860114780409004033</t>
  </si>
  <si>
    <t>http://pbs.twimg.com/profile_images/1238351002929172480/hKezxyVd_normal.jpg</t>
  </si>
  <si>
    <t>http://twitter.com/druginaplug/statuses/1423751325595078665</t>
  </si>
  <si>
    <t>1423751245152538630</t>
  </si>
  <si>
    <t>betterintro</t>
  </si>
  <si>
    <t>Fri Aug 06 21:02:03 +0000 2021</t>
  </si>
  <si>
    <t>1387876732691177480</t>
  </si>
  <si>
    <t>http://pbs.twimg.com/profile_images/1423462530391986177/KJBgynrv_normal.jpg</t>
  </si>
  <si>
    <t xml:space="preserve">15 </t>
  </si>
  <si>
    <t>http://twitter.com/betterintro/statuses/1423751245152538630</t>
  </si>
  <si>
    <t>1423751228740227080</t>
  </si>
  <si>
    <t>L0U1SX0TB</t>
  </si>
  <si>
    <t>Fri Aug 06 21:01:59 +0000 2021</t>
  </si>
  <si>
    <t>870289354845024256</t>
  </si>
  <si>
    <t>http://pbs.twimg.com/profile_images/1419018662648897541/-gKIDEKY_normal.jpg</t>
  </si>
  <si>
    <t>(sigh) ,,,, i love louis tomlinson 
if I could fly... home ༄
→ LT2  track 8  {2:14}
#  LHL  l♡vebot
,,,, 2015 larry protector ,,,,</t>
  </si>
  <si>
    <t>http://twitter.com/L0U1SX0TB/statuses/1423751228740227080</t>
  </si>
  <si>
    <t>1423751109571751937</t>
  </si>
  <si>
    <t>bubyoongs</t>
  </si>
  <si>
    <t>Fri Aug 06 21:01:31 +0000 2021</t>
  </si>
  <si>
    <t>748306589665402880</t>
  </si>
  <si>
    <t>http://pbs.twimg.com/profile_images/1421370654075625473/8J8UkBgg_normal.jpg</t>
  </si>
  <si>
    <t>http://twitter.com/bubyoongs/statuses/1423751109571751937</t>
  </si>
  <si>
    <t>1423751053208600581</t>
  </si>
  <si>
    <t>KaterinaMoschou</t>
  </si>
  <si>
    <t>Fri Aug 06 21:01:17 +0000 2021</t>
  </si>
  <si>
    <t>489301736</t>
  </si>
  <si>
    <t>http://pbs.twimg.com/profile_images/1402058316524756995/NVZFzbYz_normal.jpg</t>
  </si>
  <si>
    <t>http://twitter.com/KaterinaMoschou/statuses/1423751053208600581</t>
  </si>
  <si>
    <t>1423751034279796738</t>
  </si>
  <si>
    <t>Fri Aug 06 21:01:13 +0000 2021</t>
  </si>
  <si>
    <t>http://twitter.com/KaterinaMoschou/statuses/1423751034279796738</t>
  </si>
  <si>
    <t>1423751031565942785</t>
  </si>
  <si>
    <t>minibunniee</t>
  </si>
  <si>
    <t>Fri Aug 06 21:01:12 +0000 2021</t>
  </si>
  <si>
    <t>1215290433137340416</t>
  </si>
  <si>
    <t>http://pbs.twimg.com/profile_images/1411030128461631492/RG-KnZrp_normal.jpg</t>
  </si>
  <si>
    <t>🇵🇭 19</t>
  </si>
  <si>
    <t>http://twitter.com/minibunniee/statuses/1423751031565942785</t>
  </si>
  <si>
    <t>1423751005578072065</t>
  </si>
  <si>
    <t>nikisIuv</t>
  </si>
  <si>
    <t>Fri Aug 06 21:01:06 +0000 2021</t>
  </si>
  <si>
    <t>1136994237558460417</t>
  </si>
  <si>
    <t>http://pbs.twimg.com/profile_images/1422488183841898497/sTGnZ_b7_normal.jpg</t>
  </si>
  <si>
    <t xml:space="preserve">16 | '05  </t>
  </si>
  <si>
    <t>http://twitter.com/nikisIuv/statuses/1423751005578072065</t>
  </si>
  <si>
    <t>1423750979103637505</t>
  </si>
  <si>
    <t>Fri Aug 06 21:01:00 +0000 2021</t>
  </si>
  <si>
    <t>http://twitter.com/nikisIuv/statuses/1423750979103637505</t>
  </si>
  <si>
    <t>1423750895511220226</t>
  </si>
  <si>
    <t>Fri Aug 06 21:00:40 +0000 2021</t>
  </si>
  <si>
    <t>http://twitter.com/KaterinaMoschou/statuses/1423750895511220226</t>
  </si>
  <si>
    <t>1423750739474616324</t>
  </si>
  <si>
    <t>TisforTiana</t>
  </si>
  <si>
    <t>Fri Aug 06 21:00:02 +0000 2021</t>
  </si>
  <si>
    <t>2258424564</t>
  </si>
  <si>
    <t>http://pbs.twimg.com/profile_images/1391251087588421632/GFMUDNQX_normal.jpg</t>
  </si>
  <si>
    <t>Southern California. 💜💛✨</t>
  </si>
  <si>
    <t>http://twitter.com/TisforTiana/statuses/1423750739474616324</t>
  </si>
  <si>
    <t>1423750477682982912</t>
  </si>
  <si>
    <t>abbaslilo</t>
  </si>
  <si>
    <t>Fri Aug 06 20:59:00 +0000 2021</t>
  </si>
  <si>
    <t>1272490875155775488</t>
  </si>
  <si>
    <t>http://pbs.twimg.com/profile_images/1419782461685391363/N1PlLTdW_normal.jpg</t>
  </si>
  <si>
    <t>Finland - she/her - minor - 🥝</t>
  </si>
  <si>
    <t>http://twitter.com/abbaslilo/statuses/1423750477682982912</t>
  </si>
  <si>
    <t>1423750446301294595</t>
  </si>
  <si>
    <t>mellooluvr</t>
  </si>
  <si>
    <t>Fri Aug 06 20:58:53 +0000 2021</t>
  </si>
  <si>
    <t>1351973581551509505</t>
  </si>
  <si>
    <t>http://pbs.twimg.com/profile_images/1423667305414856715/xKlOb7OF_normal.jpg</t>
  </si>
  <si>
    <t xml:space="preserve">she/her | 14 | 🇬🇧 | bi </t>
  </si>
  <si>
    <t>http://twitter.com/mellooluvr/statuses/1423750446301294595</t>
  </si>
  <si>
    <t>1423750445210771459</t>
  </si>
  <si>
    <t>mike___diamond</t>
  </si>
  <si>
    <t>Fri Aug 06 20:58:52 +0000 2021</t>
  </si>
  <si>
    <t>1119665864255660034</t>
  </si>
  <si>
    <t>http://pbs.twimg.com/profile_images/1419721026229915658/y1bhspYl_normal.jpg</t>
  </si>
  <si>
    <t>http://twitter.com/mike___diamond/statuses/1423750445210771459</t>
  </si>
  <si>
    <t>1423750365724430336</t>
  </si>
  <si>
    <t>Faidra59468067</t>
  </si>
  <si>
    <t>Fri Aug 06 20:58:33 +0000 2021</t>
  </si>
  <si>
    <t>1199818822968074242</t>
  </si>
  <si>
    <t>http://pbs.twimg.com/profile_images/1210344378188926976/OtmXp7VJ_normal.jpg</t>
  </si>
  <si>
    <t>other planet 🌏</t>
  </si>
  <si>
    <t>http://twitter.com/Faidra59468067/statuses/1423750365724430336</t>
  </si>
  <si>
    <t>1423750291162222596</t>
  </si>
  <si>
    <t>LadyMayCryV</t>
  </si>
  <si>
    <t>Fri Aug 06 20:58:16 +0000 2021</t>
  </si>
  <si>
    <t>2316850155</t>
  </si>
  <si>
    <t>http://pbs.twimg.com/profile_images/1278447234238107648/_9ZyMW7G_normal.jpg</t>
  </si>
  <si>
    <t>Leblanc/Mor Ardain</t>
  </si>
  <si>
    <t>http://twitter.com/LadyMayCryV/statuses/1423750291162222596</t>
  </si>
  <si>
    <t>1423750121259421710</t>
  </si>
  <si>
    <t>_xcso</t>
  </si>
  <si>
    <t>Fri Aug 06 20:57:35 +0000 2021</t>
  </si>
  <si>
    <t>1019712396758274049</t>
  </si>
  <si>
    <t>http://pbs.twimg.com/profile_images/1414043969764347906/xB0XDj2s_normal.jpg</t>
  </si>
  <si>
    <t>htx | she/her</t>
  </si>
  <si>
    <t>http://twitter.com/_xcso/statuses/1423750121259421710</t>
  </si>
  <si>
    <t>1423749905080668160</t>
  </si>
  <si>
    <t>setnitealight</t>
  </si>
  <si>
    <t>Fri Aug 06 20:56:44 +0000 2021</t>
  </si>
  <si>
    <t>1246148415400132608</t>
  </si>
  <si>
    <t>http://pbs.twimg.com/profile_images/1411070372158459912/c0AV0_lr_normal.jpg</t>
  </si>
  <si>
    <t>shining through the city</t>
  </si>
  <si>
    <t>http://twitter.com/setnitealight/statuses/1423749905080668160</t>
  </si>
  <si>
    <t>1423749891310882824</t>
  </si>
  <si>
    <t>Athena_Alkis</t>
  </si>
  <si>
    <t>Fri Aug 06 20:56:40 +0000 2021</t>
  </si>
  <si>
    <t>3016811045</t>
  </si>
  <si>
    <t>http://pbs.twimg.com/profile_images/1385833133744984064/TZZqGqfP_normal.jpg</t>
  </si>
  <si>
    <t>http://twitter.com/Athena_Alkis/statuses/1423749891310882824</t>
  </si>
  <si>
    <t>1423749872105271298</t>
  </si>
  <si>
    <t>evermoreweekend</t>
  </si>
  <si>
    <t>Fri Aug 06 20:56:36 +0000 2021</t>
  </si>
  <si>
    <t>1316793463267110916</t>
  </si>
  <si>
    <t>http://pbs.twimg.com/profile_images/1417925262923161602/rC8rINBu_normal.jpg</t>
  </si>
  <si>
    <t>stef antis dni</t>
  </si>
  <si>
    <t>http://twitter.com/evermoreweekend/statuses/1423749872105271298</t>
  </si>
  <si>
    <t>1423749723345743874</t>
  </si>
  <si>
    <t>yosanoii</t>
  </si>
  <si>
    <t>Fri Aug 06 20:56:00 +0000 2021</t>
  </si>
  <si>
    <t>1351012245732532229</t>
  </si>
  <si>
    <t>http://pbs.twimg.com/profile_images/1420020457575796738/i7tc1q57_normal.jpg</t>
  </si>
  <si>
    <t>xe/they • carrd byf</t>
  </si>
  <si>
    <t>http://twitter.com/yosanoii/statuses/1423749723345743874</t>
  </si>
  <si>
    <t>1423749545863913472</t>
  </si>
  <si>
    <t>cnbeanie_907045</t>
  </si>
  <si>
    <t>Fri Aug 06 20:55:18 +0000 2021</t>
  </si>
  <si>
    <t>1122402580129304576</t>
  </si>
  <si>
    <t>http://pbs.twimg.com/profile_images/1422079347423383556/QiJ19Su3_normal.jpg</t>
  </si>
  <si>
    <t>IL 🇺🇸</t>
  </si>
  <si>
    <t>http://twitter.com/cnbeanie_907045/statuses/1423749545863913472</t>
  </si>
  <si>
    <t>1423749509155328009</t>
  </si>
  <si>
    <t>wstillmadit</t>
  </si>
  <si>
    <t>Fri Aug 06 20:55:09 +0000 2021</t>
  </si>
  <si>
    <t>1384470420972212228</t>
  </si>
  <si>
    <t>http://pbs.twimg.com/profile_images/1423788927853465605/qfQMGjC6_normal.jpg</t>
  </si>
  <si>
    <t xml:space="preserve">ot5 / 3 solos • the vamps </t>
  </si>
  <si>
    <t>http://twitter.com/wstillmadit/statuses/1423749509155328009</t>
  </si>
  <si>
    <t>1423749485860167682</t>
  </si>
  <si>
    <t>HNOzgen</t>
  </si>
  <si>
    <t>Fri Aug 06 20:55:04 +0000 2021</t>
  </si>
  <si>
    <t>813530198</t>
  </si>
  <si>
    <t>http://pbs.twimg.com/profile_images/1373861365161594880/30rKGWE3_normal.jpg</t>
  </si>
  <si>
    <t>http://twitter.com/HNOzgen/statuses/1423749485860167682</t>
  </si>
  <si>
    <t>1423749413873192961</t>
  </si>
  <si>
    <t>winter_everRAIN</t>
  </si>
  <si>
    <t>Fri Aug 06 20:54:46 +0000 2021</t>
  </si>
  <si>
    <t>1056637617733652480</t>
  </si>
  <si>
    <t>http://pbs.twimg.com/profile_images/1415539113629917185/HEQUJjS9_normal.jpg</t>
  </si>
  <si>
    <t>any pronouns :)</t>
  </si>
  <si>
    <t>http://twitter.com/winter_everRAIN/statuses/1423749413873192961</t>
  </si>
  <si>
    <t>1423749400401154050</t>
  </si>
  <si>
    <t>ikostaki</t>
  </si>
  <si>
    <t>Fri Aug 06 20:54:43 +0000 2021</t>
  </si>
  <si>
    <t>200583363</t>
  </si>
  <si>
    <t>http://pbs.twimg.com/profile_images/505853048099700737/_LaBQmjX_normal.jpeg</t>
  </si>
  <si>
    <t>http://twitter.com/ikostaki/statuses/1423749400401154050</t>
  </si>
  <si>
    <t>1423749376741187586</t>
  </si>
  <si>
    <t>Fri Aug 06 20:54:38 +0000 2021</t>
  </si>
  <si>
    <t>http://twitter.com/ikostaki/statuses/1423749376741187586</t>
  </si>
  <si>
    <t>1423749352540024837</t>
  </si>
  <si>
    <t>Fri Aug 06 20:54:32 +0000 2021</t>
  </si>
  <si>
    <t>http://twitter.com/ikostaki/statuses/1423749352540024837</t>
  </si>
  <si>
    <t>1423749165125931017</t>
  </si>
  <si>
    <t>Fri Aug 06 20:53:47 +0000 2021</t>
  </si>
  <si>
    <t>http://twitter.com/4Tchat/statuses/1423749165125931017</t>
  </si>
  <si>
    <t>{"hashtags":[{"text":"PrayForGreece","indices":[18,32]},{"text":"greecefire","indices":[34,45]}],"symbols":[],"user_mentions":[{"screen_name":"nukhet_gokce","name":"Nükhet Gökçe","id":896055724123598800,"id_str":"896055724123598849","indices":[3,16]}],"urls":[{"url":"https://t.co/9TzrI856vv","expanded_url":"https://twitter.com/Darknethaberler/status/1422805572320063497","display_url":"twitter.com/Darknethaberle…","indices":[46,69]}]}</t>
  </si>
  <si>
    <t>1423749092354756609</t>
  </si>
  <si>
    <t>fertig68</t>
  </si>
  <si>
    <t>Fri Aug 06 20:53:30 +0000 2021</t>
  </si>
  <si>
    <t>1359792600</t>
  </si>
  <si>
    <t>http://pbs.twimg.com/profile_images/1420113102780215300/O48el1I4_normal.jpg</t>
  </si>
  <si>
    <t>http://twitter.com/fertig68/statuses/1423749092354756609</t>
  </si>
  <si>
    <t>1423748879447625732</t>
  </si>
  <si>
    <t>outeremissary</t>
  </si>
  <si>
    <t>Fri Aug 06 20:52:39 +0000 2021</t>
  </si>
  <si>
    <t>3337051167</t>
  </si>
  <si>
    <t>http://pbs.twimg.com/profile_images/1383315287848542208/cu0QqhJB_normal.jpg</t>
  </si>
  <si>
    <t>http://twitter.com/outeremissary/statuses/1423748879447625732</t>
  </si>
  <si>
    <t>{"hashtags":[{"text":"greeceisburning","indices":[47,63]},{"text":"greecefire","indices":[64,75]},{"text":"Πυρκαγια","indices":[76,85]}],"symbols":[],"user_mentions":[{"screen_name":"ArtemisTsatsaki","name":"Artemis Tsatsaki","id":1050411049483231200,"id_str":"1050411049483231233","indices":[3,19]}],"urls":[],"media":[{"id":1423440391605563400,"id_str":"1423440391605563394","indices":[86,109],"media_url":"http://pbs.twimg.com/media/E8ETfpSXsAIsGC7.jpg","media_url_https":"https://pbs.twimg.com/media/E8ETfpSXsAIsGC7.jpg","url":"https://t.co/Cmg5Ej3Hth","display_url":"pic.twitter.com/Cmg5Ej3Hth","expanded_url":"https://twitter.com/ArtemisTsatsaki/status/1423440730446565378/photo/1","type":"photo","sizes":{"thumb":{"w":150,"h":150,"resize":"crop"},"medium":{"w":360,"h":355,"resize":"fit"},"large":{"w":360,"h":355,"resize":"fit"},"small":{"w":360,"h":355,"resize":"fit"}},"source_status_id":1423440730446565400,"source_status_id_str":"1423440730446565378","source_user_id":1050411049483231200,"source_user_id_str":"1050411049483231233"}]}</t>
  </si>
  <si>
    <t>1423748845268254725</t>
  </si>
  <si>
    <t>bemypirateking</t>
  </si>
  <si>
    <t>Fri Aug 06 20:52:31 +0000 2021</t>
  </si>
  <si>
    <t>1062947533335474176</t>
  </si>
  <si>
    <t>http://pbs.twimg.com/profile_images/1414215931820138499/Q48xm6UQ_normal.jpg</t>
  </si>
  <si>
    <t>http://twitter.com/bemypirateking/statuses/1423748845268254725</t>
  </si>
  <si>
    <t>1423748825882271750</t>
  </si>
  <si>
    <t>Allantallon</t>
  </si>
  <si>
    <t>Fri Aug 06 20:52:26 +0000 2021</t>
  </si>
  <si>
    <t>404225174</t>
  </si>
  <si>
    <t>http://pbs.twimg.com/profile_images/1621085258/stunned_normal.jpg</t>
  </si>
  <si>
    <t>Πολυχώρος "Γραφείο"</t>
  </si>
  <si>
    <t>http://twitter.com/Allantallon/statuses/1423748825882271750</t>
  </si>
  <si>
    <t>1423748620629811210</t>
  </si>
  <si>
    <t>bluebutterfIies</t>
  </si>
  <si>
    <t>Fri Aug 06 20:51:37 +0000 2021</t>
  </si>
  <si>
    <t>1387056436979675139</t>
  </si>
  <si>
    <t>http://pbs.twimg.com/profile_images/1406654871584096258/oAr5Nsli_normal.jpg</t>
  </si>
  <si>
    <t>http://twitter.com/bluebutterfIies/statuses/1423748620629811210</t>
  </si>
  <si>
    <t>1423748568167428101</t>
  </si>
  <si>
    <t>sarahlmcooper</t>
  </si>
  <si>
    <t>Fri Aug 06 20:51:25 +0000 2021</t>
  </si>
  <si>
    <t>424351350</t>
  </si>
  <si>
    <t>http://pbs.twimg.com/profile_images/1417593955567513602/qiAgAAkV_normal.jpg</t>
  </si>
  <si>
    <t>http://twitter.com/sarahlmcooper/statuses/1423748568167428101</t>
  </si>
  <si>
    <t>1423748521140924420</t>
  </si>
  <si>
    <t>nukhet_gokce</t>
  </si>
  <si>
    <t>Fri Aug 06 20:51:14 +0000 2021</t>
  </si>
  <si>
    <t>896055724123598849</t>
  </si>
  <si>
    <t>http://pbs.twimg.com/profile_images/1295469298786480129/dbIj8YLi_normal.jpg</t>
  </si>
  <si>
    <t>Çankaya, Ankara</t>
  </si>
  <si>
    <t>http://twitter.com/nukhet_gokce/statuses/1423748521140924420</t>
  </si>
  <si>
    <t>{"hashtags":[{"text":"PrayForGreece","indices":[0,14]},{"text":"greecefire","indices":[16,27]}],"symbols":[],"user_mentions":[],"urls":[{"url":"https://t.co/9TzrI856vv","expanded_url":"https://twitter.com/Darknethaberler/status/1422805572320063497","display_url":"twitter.com/Darknethaberle…","indices":[28,51]}]}</t>
  </si>
  <si>
    <t>1423748502018998277</t>
  </si>
  <si>
    <t>Fri Aug 06 20:51:09 +0000 2021</t>
  </si>
  <si>
    <t>http://twitter.com/utspin/statuses/1423748502018998277</t>
  </si>
  <si>
    <t>1423748461472763906</t>
  </si>
  <si>
    <t>saul_browne</t>
  </si>
  <si>
    <t>Fri Aug 06 20:50:59 +0000 2021</t>
  </si>
  <si>
    <t>1375111679814610945</t>
  </si>
  <si>
    <t>http://pbs.twimg.com/profile_images/1375177029922918404/Tfl4avuv_normal.jpg</t>
  </si>
  <si>
    <t>Scotland 🏴󠁧󠁢󠁳󠁣󠁴󠁿</t>
  </si>
  <si>
    <t>http://twitter.com/saul_browne/statuses/1423748461472763906</t>
  </si>
  <si>
    <t>1423748449434963970</t>
  </si>
  <si>
    <t>DArshesNei</t>
  </si>
  <si>
    <t>Fri Aug 06 20:50:56 +0000 2021</t>
  </si>
  <si>
    <t>3311177612</t>
  </si>
  <si>
    <t>http://pbs.twimg.com/profile_images/631285949637341184/rRoDDHau_normal.png</t>
  </si>
  <si>
    <t>Not here, not there, not anywhere</t>
  </si>
  <si>
    <t>http://twitter.com/DArshesNei/statuses/1423748449434963970</t>
  </si>
  <si>
    <t>1423748359303557123</t>
  </si>
  <si>
    <t>BTS_isTheBrand</t>
  </si>
  <si>
    <t>Fri Aug 06 20:50:35 +0000 2021</t>
  </si>
  <si>
    <t>1381188034054344707</t>
  </si>
  <si>
    <t>http://pbs.twimg.com/profile_images/1421444185295515657/MoMkHUQB_normal.jpg</t>
  </si>
  <si>
    <t>OT7 biased • she/her • 21</t>
  </si>
  <si>
    <t>http://twitter.com/BTS_isTheBrand/statuses/1423748359303557123</t>
  </si>
  <si>
    <t>1423748177358987273</t>
  </si>
  <si>
    <t>memoriesby_bts</t>
  </si>
  <si>
    <t>Fri Aug 06 20:49:52 +0000 2021</t>
  </si>
  <si>
    <t>897792494787862528</t>
  </si>
  <si>
    <t>http://pbs.twimg.com/profile_images/1410256050708750337/o8enBmU3_normal.jpg</t>
  </si>
  <si>
    <t>🇦🇹 she/her</t>
  </si>
  <si>
    <t>http://twitter.com/memoriesby_bts/statuses/1423748177358987273</t>
  </si>
  <si>
    <t>1423748098879201281</t>
  </si>
  <si>
    <t>dougbbltrousers</t>
  </si>
  <si>
    <t>Fri Aug 06 20:49:33 +0000 2021</t>
  </si>
  <si>
    <t>255545672</t>
  </si>
  <si>
    <t>http://pbs.twimg.com/profile_images/547237188069769216/DfGKO8QP_normal.jpeg</t>
  </si>
  <si>
    <t>http://twitter.com/dougbbltrousers/statuses/1423748098879201281</t>
  </si>
  <si>
    <t>1423747945162108928</t>
  </si>
  <si>
    <t>daibtsy</t>
  </si>
  <si>
    <t>Fri Aug 06 20:48:56 +0000 2021</t>
  </si>
  <si>
    <t>546304190</t>
  </si>
  <si>
    <t>http://pbs.twimg.com/profile_images/1421741031087771650/hHSGPImT_normal.jpg</t>
  </si>
  <si>
    <t>Santa Ana, CA</t>
  </si>
  <si>
    <t>http://twitter.com/daibtsy/statuses/1423747945162108928</t>
  </si>
  <si>
    <t>1423747939579613185</t>
  </si>
  <si>
    <t>eponimjjk</t>
  </si>
  <si>
    <t>Fri Aug 06 20:48:55 +0000 2021</t>
  </si>
  <si>
    <t>3293684620</t>
  </si>
  <si>
    <t>http://pbs.twimg.com/profile_images/1422523038516584452/4mWVaV4G_normal.jpg</t>
  </si>
  <si>
    <t>România</t>
  </si>
  <si>
    <t>http://twitter.com/eponimjjk/statuses/1423747939579613185</t>
  </si>
  <si>
    <t>1423747776039501830</t>
  </si>
  <si>
    <t>waIIrry</t>
  </si>
  <si>
    <t>Fri Aug 06 20:48:16 +0000 2021</t>
  </si>
  <si>
    <t>1363305407792484352</t>
  </si>
  <si>
    <t>http://pbs.twimg.com/profile_images/1419904743992971304/nUcA80fq_normal.jpg</t>
  </si>
  <si>
    <t>🏳️‍🌈🎨</t>
  </si>
  <si>
    <t>http://twitter.com/waIIrry/statuses/1423747776039501830</t>
  </si>
  <si>
    <t>1423747467544309761</t>
  </si>
  <si>
    <t>BRATDELUXE</t>
  </si>
  <si>
    <t>Fri Aug 06 20:47:02 +0000 2021</t>
  </si>
  <si>
    <t>1075445767</t>
  </si>
  <si>
    <t>http://pbs.twimg.com/profile_images/1423327101294419973/kgZmcgtx_normal.jpg</t>
  </si>
  <si>
    <t>612</t>
  </si>
  <si>
    <t>http://twitter.com/BRATDELUXE/statuses/1423747467544309761</t>
  </si>
  <si>
    <t>1423747280994193415</t>
  </si>
  <si>
    <t>meaningful2016</t>
  </si>
  <si>
    <t>Fri Aug 06 20:46:18 +0000 2021</t>
  </si>
  <si>
    <t>713310720088268800</t>
  </si>
  <si>
    <t>http://pbs.twimg.com/profile_images/1379032704268836864/7o1qooPo_normal.jpg</t>
  </si>
  <si>
    <t>http://twitter.com/meaningful2016/statuses/1423747280994193415</t>
  </si>
  <si>
    <t>1423747095589179392</t>
  </si>
  <si>
    <t>darkagechan</t>
  </si>
  <si>
    <t>Fri Aug 06 20:45:34 +0000 2021</t>
  </si>
  <si>
    <t>1193277006697443328</t>
  </si>
  <si>
    <t>http://pbs.twimg.com/profile_images/1412815812080066568/dmM4ANnh_normal.jpg</t>
  </si>
  <si>
    <t>🇮🇹 • she/her • 21yo</t>
  </si>
  <si>
    <t>http://twitter.com/darkagechan/statuses/1423747095589179392</t>
  </si>
  <si>
    <t>1423746861643481092</t>
  </si>
  <si>
    <t>vminsluver</t>
  </si>
  <si>
    <t>Fri Aug 06 20:44:38 +0000 2021</t>
  </si>
  <si>
    <t>814199198455361540</t>
  </si>
  <si>
    <t>http://pbs.twimg.com/profile_images/1387041399632105476/L3dz6hTA_normal.jpg</t>
  </si>
  <si>
    <t>http://twitter.com/vminsluver/statuses/1423746861643481092</t>
  </si>
  <si>
    <t>1423746587336052748</t>
  </si>
  <si>
    <t>folco30</t>
  </si>
  <si>
    <t>Fri Aug 06 20:43:33 +0000 2021</t>
  </si>
  <si>
    <t>2223677955</t>
  </si>
  <si>
    <t>http://pbs.twimg.com/profile_images/378800000867091652/GhvYjaDj_normal.jpeg</t>
  </si>
  <si>
    <t>Arles</t>
  </si>
  <si>
    <t>http://twitter.com/folco30/statuses/1423746587336052748</t>
  </si>
  <si>
    <t>1423746158749487107</t>
  </si>
  <si>
    <t>InvynT</t>
  </si>
  <si>
    <t>Fri Aug 06 20:41:50 +0000 2021</t>
  </si>
  <si>
    <t>1329552405848055808</t>
  </si>
  <si>
    <t>http://pbs.twimg.com/profile_images/1418209597177745418/ZGH89Z0i_normal.jpg</t>
  </si>
  <si>
    <t>Planet Her</t>
  </si>
  <si>
    <t>http://twitter.com/InvynT/statuses/1423746158749487107</t>
  </si>
  <si>
    <t>1423746082111205384</t>
  </si>
  <si>
    <t>roddi_edelstein</t>
  </si>
  <si>
    <t>Fri Aug 06 20:41:32 +0000 2021</t>
  </si>
  <si>
    <t>1390367498722287616</t>
  </si>
  <si>
    <t>http://pbs.twimg.com/profile_images/1413933790125334535/QeT47EGK_normal.jpg</t>
  </si>
  <si>
    <t>http://twitter.com/roddi_edelstein/statuses/1423746082111205384</t>
  </si>
  <si>
    <t>1423746056651780097</t>
  </si>
  <si>
    <t>NikgMan</t>
  </si>
  <si>
    <t>Fri Aug 06 20:41:26 +0000 2021</t>
  </si>
  <si>
    <t>112662825</t>
  </si>
  <si>
    <t>http://pbs.twimg.com/profile_images/1160578967855935489/I4cVC8kC_normal.jpg</t>
  </si>
  <si>
    <t>Thessaloniki, Macedonia,Hellas</t>
  </si>
  <si>
    <t>http://twitter.com/NikgMan/statuses/1423746056651780097</t>
  </si>
  <si>
    <t>1423745933544759297</t>
  </si>
  <si>
    <t>Fri Aug 06 20:40:57 +0000 2021</t>
  </si>
  <si>
    <t>http://twitter.com/4Tchat/statuses/1423745933544759297</t>
  </si>
  <si>
    <t>1423745846986919936</t>
  </si>
  <si>
    <t>my0shka</t>
  </si>
  <si>
    <t>Fri Aug 06 20:40:36 +0000 2021</t>
  </si>
  <si>
    <t>1260247191140077568</t>
  </si>
  <si>
    <t>http://pbs.twimg.com/profile_images/1420875927882539008/yN6tfrXT_normal.jpg</t>
  </si>
  <si>
    <t>ENG, estoy aprendiendo español</t>
  </si>
  <si>
    <t>http://twitter.com/my0shka/statuses/1423745846986919936</t>
  </si>
  <si>
    <t>1423745785598984192</t>
  </si>
  <si>
    <t>sunflxwers369</t>
  </si>
  <si>
    <t>Fri Aug 06 20:40:21 +0000 2021</t>
  </si>
  <si>
    <t>1393999191911936002</t>
  </si>
  <si>
    <t>http://pbs.twimg.com/profile_images/1418778942648078339/cV0X52pO_normal.jpg</t>
  </si>
  <si>
    <t>struggle squad gc.♡    zahra.♡</t>
  </si>
  <si>
    <t>http://twitter.com/sunflxwers369/statuses/1423745785598984192</t>
  </si>
  <si>
    <t>1423745784865075209</t>
  </si>
  <si>
    <t>liIbitofpoison</t>
  </si>
  <si>
    <t>871103212400652291</t>
  </si>
  <si>
    <t>http://pbs.twimg.com/profile_images/1411769387623796739/YxApMC1E_normal.jpg</t>
  </si>
  <si>
    <t>she/her // 20 // bi</t>
  </si>
  <si>
    <t>http://twitter.com/liIbitofpoison/statuses/1423745784865075209</t>
  </si>
  <si>
    <t>1423745747611275276</t>
  </si>
  <si>
    <t>Fri Aug 06 20:40:12 +0000 2021</t>
  </si>
  <si>
    <t>http://twitter.com/4Tchat/statuses/1423745747611275276</t>
  </si>
  <si>
    <t>1423745698827325445</t>
  </si>
  <si>
    <t>crybabbyhoe</t>
  </si>
  <si>
    <t>Fri Aug 06 20:40:01 +0000 2021</t>
  </si>
  <si>
    <t>1287738474049699841</t>
  </si>
  <si>
    <t>http://pbs.twimg.com/profile_images/1399477733839757313/Hdyw8yLi_normal.jpg</t>
  </si>
  <si>
    <t>saw mel 29.01.20 🤍</t>
  </si>
  <si>
    <t>http://twitter.com/crybabbyhoe/statuses/1423745698827325445</t>
  </si>
  <si>
    <t>1423745668531818500</t>
  </si>
  <si>
    <t>dianelyssa</t>
  </si>
  <si>
    <t>Fri Aug 06 20:39:53 +0000 2021</t>
  </si>
  <si>
    <t>224494638</t>
  </si>
  <si>
    <t>http://pbs.twimg.com/profile_images/1366805501737132038/D19IWJ85_normal.jpg</t>
  </si>
  <si>
    <t xml:space="preserve">texas • she/her </t>
  </si>
  <si>
    <t>http://twitter.com/dianelyssa/statuses/1423745668531818500</t>
  </si>
  <si>
    <t>1423745561627435014</t>
  </si>
  <si>
    <t>Fri Aug 06 20:39:28 +0000 2021</t>
  </si>
  <si>
    <t>http://twitter.com/4Tchat/statuses/1423745561627435014</t>
  </si>
  <si>
    <t>1423745554186752003</t>
  </si>
  <si>
    <t>ASelekos</t>
  </si>
  <si>
    <t>Fri Aug 06 20:39:26 +0000 2021</t>
  </si>
  <si>
    <t>1073771618042826752</t>
  </si>
  <si>
    <t>http://pbs.twimg.com/profile_images/1413789752487206912/wf_X54c3_normal.jpg</t>
  </si>
  <si>
    <t>http://twitter.com/ASelekos/statuses/1423745554186752003</t>
  </si>
  <si>
    <t>{"hashtags":[{"text":"ΦΩΤΙΕΣ","indices":[20,27]},{"text":"ΕΛΛΑΔΑ","indices":[28,35]},{"text":"πυρκαγιες","indices":[36,46]},{"text":"πυροσβέτες","indices":[47,58]},{"text":"greeceisburning","indices":[80,96]},{"text":"greecefire","indices":[97,108]},{"text":"firefighters","indices":[110,123]}],"symbols":[],"user_mentions":[{"screen_name":"katerinamaria3","name":"Katerina-Maria","id":381705817,"id_str":"381705817","indices":[3,18]}],"urls":[]}</t>
  </si>
  <si>
    <t>1423745551992905729</t>
  </si>
  <si>
    <t>starredface</t>
  </si>
  <si>
    <t>729273649576861696</t>
  </si>
  <si>
    <t>http://pbs.twimg.com/profile_images/1410075737948770306/NjdF_6N__normal.jpg</t>
  </si>
  <si>
    <t>he/she/they anything goes</t>
  </si>
  <si>
    <t>http://twitter.com/starredface/statuses/1423745551992905729</t>
  </si>
  <si>
    <t>1423745518992338947</t>
  </si>
  <si>
    <t>LamazoneBlonde</t>
  </si>
  <si>
    <t>Fri Aug 06 20:39:18 +0000 2021</t>
  </si>
  <si>
    <t>543535171</t>
  </si>
  <si>
    <t>http://pbs.twimg.com/profile_images/989961013792509954/arg2o3YW_normal.jpg</t>
  </si>
  <si>
    <t>Riding around</t>
  </si>
  <si>
    <t>http://twitter.com/LamazoneBlonde/statuses/1423745518992338947</t>
  </si>
  <si>
    <t>1423745478970183685</t>
  </si>
  <si>
    <t>Fri Aug 06 20:39:08 +0000 2021</t>
  </si>
  <si>
    <t>http://twitter.com/LamazoneBlonde/statuses/1423745478970183685</t>
  </si>
  <si>
    <t>1423745473140207617</t>
  </si>
  <si>
    <t>Fri Aug 06 20:39:07 +0000 2021</t>
  </si>
  <si>
    <t>http://twitter.com/LamazoneBlonde/statuses/1423745473140207617</t>
  </si>
  <si>
    <t>1423745361143795714</t>
  </si>
  <si>
    <t>Nniina_</t>
  </si>
  <si>
    <t>Fri Aug 06 20:38:40 +0000 2021</t>
  </si>
  <si>
    <t>299018689</t>
  </si>
  <si>
    <t>http://pbs.twimg.com/profile_images/1161641754476666880/lQ4tGiGX_normal.jpg</t>
  </si>
  <si>
    <t>http://twitter.com/Nniina_/statuses/1423745361143795714</t>
  </si>
  <si>
    <t>1423745285314867202</t>
  </si>
  <si>
    <t>dimplejeon97</t>
  </si>
  <si>
    <t>Fri Aug 06 20:38:22 +0000 2021</t>
  </si>
  <si>
    <t>1391796753632940043</t>
  </si>
  <si>
    <t>http://pbs.twimg.com/profile_images/1416708810547286019/sBcg1Qwv_normal.jpg</t>
  </si>
  <si>
    <t>http://twitter.com/dimplejeon97/statuses/1423745285314867202</t>
  </si>
  <si>
    <t>1423745279782760448</t>
  </si>
  <si>
    <t>anasblazeup</t>
  </si>
  <si>
    <t>Fri Aug 06 20:38:21 +0000 2021</t>
  </si>
  <si>
    <t>3253086595</t>
  </si>
  <si>
    <t>http://pbs.twimg.com/profile_images/1389102577594212353/MZOrr5Md_normal.jpg</t>
  </si>
  <si>
    <t>http://twitter.com/anasblazeup/statuses/1423745279782760448</t>
  </si>
  <si>
    <t>1423745262191845376</t>
  </si>
  <si>
    <t>Alexandros__M</t>
  </si>
  <si>
    <t>Fri Aug 06 20:38:17 +0000 2021</t>
  </si>
  <si>
    <t>79516362</t>
  </si>
  <si>
    <t>http://pbs.twimg.com/profile_images/1325923387420647434/6XTGoW2y_normal.jpg</t>
  </si>
  <si>
    <t>http://twitter.com/Alexandros__M/statuses/1423745262191845376</t>
  </si>
  <si>
    <t>{"hashtags":[{"text":"Greece","indices":[117,124]},{"text":"greeceisburning","indices":[125,141]},{"text":"greecefire","indices":[142,153]},{"text":"fire","indices":[154,159]},{"text":"φωτιες","indices":[160,167]},{"text":"ΑγιοςΣτεφανος","indices":[168,182]},{"text":"πυρκαγιές","indices":[183,193]},{"text":"πυρκαγιά","indices":[194,203]},{"text":"wildfire","indices":[204,213]}],"symbols":[],"user_mentions":[],"urls":[],"media":[{"id":1423745256529481700,"id_str":"1423745256529481734","indices":[214,237],"media_url":"http://pbs.twimg.com/media/E8IoxHoWUAYP3Td.jpg","media_url_https":"https://pbs.twimg.com/media/E8IoxHoWUAYP3Td.jpg","url":"https://t.co/JLt3ZlZUFN","display_url":"pic.twitter.com/JLt3ZlZUFN","expanded_url":"https://twitter.com/Alexandros__M/status/1423745262191845376/photo/1","type":"photo","sizes":{"thumb":{"w":150,"h":150,"resize":"crop"},"large":{"w":1024,"h":682,"resize":"fit"},"medium":{"w":1024,"h":682,"resize":"fit"},"small":{"w":680,"h":453,"resize":"fit"}}}]}</t>
  </si>
  <si>
    <t>1423745233305554946</t>
  </si>
  <si>
    <t>Jjunie304</t>
  </si>
  <si>
    <t>Fri Aug 06 20:38:10 +0000 2021</t>
  </si>
  <si>
    <t>1392732458651582464</t>
  </si>
  <si>
    <t>http://pbs.twimg.com/profile_images/1420716172257882113/Xmo877cv_normal.jpg</t>
  </si>
  <si>
    <t>http://twitter.com/Jjunie304/statuses/1423745233305554946</t>
  </si>
  <si>
    <t>1423745164632371205</t>
  </si>
  <si>
    <t>Fri Aug 06 20:37:53 +0000 2021</t>
  </si>
  <si>
    <t>http://twitter.com/Alexandros__M/statuses/1423745164632371205</t>
  </si>
  <si>
    <t>{"hashtags":[{"text":"Greece","indices":[131,138]},{"text":"greeceisburning","indices":[139,155]},{"text":"greecefire","indices":[156,167]},{"text":"fire","indices":[168,173]},{"text":"φωτιες","indices":[174,181]},{"text":"ΑγιοςΣτεφανος","indices":[182,196]},{"text":"πυρκαγιές","indices":[197,207]},{"text":"πυρκαγιά","indices":[208,217]},{"text":"wildfire","indices":[218,227]}],"symbols":[],"user_mentions":[],"urls":[],"media":[{"id":1423745158324031500,"id_str":"1423745158324031494","indices":[228,251],"media_url":"http://pbs.twimg.com/media/E8IorZyWEAYhS7X.jpg","media_url_https":"https://pbs.twimg.com/media/E8IorZyWEAYhS7X.jpg","url":"https://t.co/srJtLeerPG","display_url":"pic.twitter.com/srJtLeerPG","expanded_url":"https://twitter.com/Alexandros__M/status/1423745164632371205/photo/1","type":"photo","sizes":{"thumb":{"w":150,"h":150,"resize":"crop"},"large":{"w":1024,"h":682,"resize":"fit"},"small":{"w":680,"h":453,"resize":"fit"},"medium":{"w":1024,"h":682,"resize":"fit"}}}]}</t>
  </si>
  <si>
    <t>1423745085481619467</t>
  </si>
  <si>
    <t>Fri Aug 06 20:37:34 +0000 2021</t>
  </si>
  <si>
    <t>http://twitter.com/Alexandros__M/statuses/1423745085481619467</t>
  </si>
  <si>
    <t>{"hashtags":[{"text":"Greece","indices":[117,124]},{"text":"greeceisburning","indices":[125,141]},{"text":"greecefire","indices":[142,153]},{"text":"fire","indices":[154,159]},{"text":"φωτιες","indices":[160,167]},{"text":"ΑγιοςΣτεφανος","indices":[168,182]},{"text":"πυρκαγιές","indices":[183,193]},{"text":"πυρκαγιά","indices":[194,203]},{"text":"wildfire","indices":[204,213]}],"symbols":[],"user_mentions":[],"urls":[],"media":[{"id":1423745078217093000,"id_str":"1423745078217093122","indices":[214,237],"media_url":"http://pbs.twimg.com/media/E8IomvXXMAISHJZ.jpg","media_url_https":"https://pbs.twimg.com/media/E8IomvXXMAISHJZ.jpg","url":"https://t.co/fg9829bVuY","display_url":"pic.twitter.com/fg9829bVuY","expanded_url":"https://twitter.com/Alexandros__M/status/1423745085481619467/photo/1","type":"photo","sizes":{"large":{"w":2048,"h":1364,"resize":"fit"},"thumb":{"w":150,"h":150,"resize":"crop"},"medium":{"w":1200,"h":799,"resize":"fit"},"small":{"w":680,"h":453,"resize":"fit"}}}]}</t>
  </si>
  <si>
    <t>1423745026081935366</t>
  </si>
  <si>
    <t>scoochamoochiee</t>
  </si>
  <si>
    <t>59%</t>
  </si>
  <si>
    <t>Fri Aug 06 20:37:20 +0000 2021</t>
  </si>
  <si>
    <t>1279011159950143489</t>
  </si>
  <si>
    <t>http://pbs.twimg.com/profile_images/1423146431230222338/UuTKA_9q_normal.jpg</t>
  </si>
  <si>
    <t>he/they | minor</t>
  </si>
  <si>
    <t>http://twitter.com/scoochamoochiee/statuses/1423745026081935366</t>
  </si>
  <si>
    <t>1423744955965640707</t>
  </si>
  <si>
    <t>LouTelepathy</t>
  </si>
  <si>
    <t>Fri Aug 06 20:37:04 +0000 2021</t>
  </si>
  <si>
    <t>1304016145629024256</t>
  </si>
  <si>
    <t>http://pbs.twimg.com/profile_images/1423261125529985030/25jwdwml_normal.jpg</t>
  </si>
  <si>
    <t xml:space="preserve">Sara's heart </t>
  </si>
  <si>
    <t>http://twitter.com/LouTelepathy/statuses/1423744955965640707</t>
  </si>
  <si>
    <t>1423744903398543365</t>
  </si>
  <si>
    <t>tay_jutsu</t>
  </si>
  <si>
    <t>Fri Aug 06 20:36:51 +0000 2021</t>
  </si>
  <si>
    <t>2799144895</t>
  </si>
  <si>
    <t>http://pbs.twimg.com/profile_images/1422444158208389135/t6nKJLMy_normal.jpg</t>
  </si>
  <si>
    <t>Rivendell</t>
  </si>
  <si>
    <t>http://twitter.com/tay_jutsu/statuses/1423744903398543365</t>
  </si>
  <si>
    <t>1423744801955094531</t>
  </si>
  <si>
    <t>Blackvo42924388</t>
  </si>
  <si>
    <t>Fri Aug 06 20:36:27 +0000 2021</t>
  </si>
  <si>
    <t>1095644838047952898</t>
  </si>
  <si>
    <t>http://pbs.twimg.com/profile_images/1391675491912986624/MP7RMs3J_normal.jpg</t>
  </si>
  <si>
    <t xml:space="preserve">Athens,Greece  / Bahrain </t>
  </si>
  <si>
    <t>http://twitter.com/Blackvo42924388/statuses/1423744801955094531</t>
  </si>
  <si>
    <t>1423744722691100675</t>
  </si>
  <si>
    <t>byunkatarina</t>
  </si>
  <si>
    <t>Fri Aug 06 20:36:08 +0000 2021</t>
  </si>
  <si>
    <t>2318180553</t>
  </si>
  <si>
    <t>http://pbs.twimg.com/profile_images/1422952519123279873/ZBu7f8vi_normal.jpg</t>
  </si>
  <si>
    <t>YG dungeon with BLACKPINK 🖤💓</t>
  </si>
  <si>
    <t>http://twitter.com/byunkatarina/statuses/1423744722691100675</t>
  </si>
  <si>
    <t>1423744531435032585</t>
  </si>
  <si>
    <t>giwrgakispap</t>
  </si>
  <si>
    <t>Fri Aug 06 20:35:22 +0000 2021</t>
  </si>
  <si>
    <t>2174466373</t>
  </si>
  <si>
    <t>http://pbs.twimg.com/profile_images/1417385114070310918/64T_8dFq_normal.jpg</t>
  </si>
  <si>
    <t>http://twitter.com/giwrgakispap/statuses/1423744531435032585</t>
  </si>
  <si>
    <t>1423744368444379142</t>
  </si>
  <si>
    <t>halosgoldfences</t>
  </si>
  <si>
    <t>Fri Aug 06 20:34:43 +0000 2021</t>
  </si>
  <si>
    <t>1310303429714206720</t>
  </si>
  <si>
    <t>http://pbs.twimg.com/profile_images/1419630692284108800/eqdsZbSL_normal.jpg</t>
  </si>
  <si>
    <t>hush your crying, dry your tears away nothing is original, there's nothing left to say, you won't be the first or be the last to bleed</t>
  </si>
  <si>
    <t>http://twitter.com/halosgoldfences/statuses/1423744368444379142</t>
  </si>
  <si>
    <t>1423744284164042756</t>
  </si>
  <si>
    <t>flightlesshaIo</t>
  </si>
  <si>
    <t>Fri Aug 06 20:34:23 +0000 2021</t>
  </si>
  <si>
    <t>1317875044857544706</t>
  </si>
  <si>
    <t>http://pbs.twimg.com/profile_images/1414612218906300418/1ZJKZzTc_normal.jpg</t>
  </si>
  <si>
    <t>http://twitter.com/flightlesshaIo/statuses/1423744284164042756</t>
  </si>
  <si>
    <t>1423744104169676800</t>
  </si>
  <si>
    <t>honeyseokjinnie</t>
  </si>
  <si>
    <t>Fri Aug 06 20:33:40 +0000 2021</t>
  </si>
  <si>
    <t>1026438165916205057</t>
  </si>
  <si>
    <t>http://pbs.twimg.com/profile_images/1407717325311299594/iSJv5C6S_normal.jpg</t>
  </si>
  <si>
    <t>http://twitter.com/honeyseokjinnie/statuses/1423744104169676800</t>
  </si>
  <si>
    <t>1423744079222001670</t>
  </si>
  <si>
    <t>1994CAR0LINA</t>
  </si>
  <si>
    <t>Fri Aug 06 20:33:35 +0000 2021</t>
  </si>
  <si>
    <t>1321896931384303622</t>
  </si>
  <si>
    <t>http://pbs.twimg.com/profile_images/1419062873700057088/xRpkeh9m_normal.jpg</t>
  </si>
  <si>
    <t>stiles loml ?!</t>
  </si>
  <si>
    <t>http://twitter.com/1994CAR0LINA/statuses/1423744079222001670</t>
  </si>
  <si>
    <t>1423743644453023753</t>
  </si>
  <si>
    <t>nv67793270</t>
  </si>
  <si>
    <t>Fri Aug 06 20:31:51 +0000 2021</t>
  </si>
  <si>
    <t>1296941438060703745</t>
  </si>
  <si>
    <t>http://pbs.twimg.com/profile_images/1392211466581905409/V1y1gXe0_normal.jpg</t>
  </si>
  <si>
    <t>http://twitter.com/nv67793270/statuses/1423743644453023753</t>
  </si>
  <si>
    <t>1423743588127608840</t>
  </si>
  <si>
    <t>lalailinn</t>
  </si>
  <si>
    <t>Fri Aug 06 20:31:37 +0000 2021</t>
  </si>
  <si>
    <t>960839410429329409</t>
  </si>
  <si>
    <t>http://pbs.twimg.com/profile_images/1420315345072660480/0P62TiWs_normal.jpg</t>
  </si>
  <si>
    <t xml:space="preserve"> asian • minor(15-17) • ro/eng</t>
  </si>
  <si>
    <t>http://twitter.com/lalailinn/statuses/1423743588127608840</t>
  </si>
  <si>
    <t>1423743486646394886</t>
  </si>
  <si>
    <t>cassiophelia</t>
  </si>
  <si>
    <t>Fri Aug 06 20:31:13 +0000 2021</t>
  </si>
  <si>
    <t>1032514672535068672</t>
  </si>
  <si>
    <t>http://pbs.twimg.com/profile_images/1415860700409257986/FXTNoQ1J_normal.jpg</t>
  </si>
  <si>
    <t>planet her</t>
  </si>
  <si>
    <t>http://twitter.com/cassiophelia/statuses/1423743486646394886</t>
  </si>
  <si>
    <t>1423743459064795137</t>
  </si>
  <si>
    <t>Domen701</t>
  </si>
  <si>
    <t>Fri Aug 06 20:31:07 +0000 2021</t>
  </si>
  <si>
    <t>1150685497167097856</t>
  </si>
  <si>
    <t>http://pbs.twimg.com/profile_images/1407429425092833286/4taa9-s8_normal.jpg</t>
  </si>
  <si>
    <t>http://twitter.com/Domen701/statuses/1423743459064795137</t>
  </si>
  <si>
    <t>1423743205175005184</t>
  </si>
  <si>
    <t>lovinglyfrog</t>
  </si>
  <si>
    <t>Fri Aug 06 20:30:06 +0000 2021</t>
  </si>
  <si>
    <t>1245531014677446656</t>
  </si>
  <si>
    <t>http://pbs.twimg.com/profile_images/1421590770683838464/VTqBS2_x_normal.jpg</t>
  </si>
  <si>
    <t>she/any; crw: iasip</t>
  </si>
  <si>
    <t>http://twitter.com/lovinglyfrog/statuses/1423743205175005184</t>
  </si>
  <si>
    <t>1423742795395833862</t>
  </si>
  <si>
    <t>blueandgreen_28</t>
  </si>
  <si>
    <t>Fri Aug 06 20:28:28 +0000 2021</t>
  </si>
  <si>
    <t>904344775666663424</t>
  </si>
  <si>
    <t>http://pbs.twimg.com/profile_images/1346588315034783746/I5gmwnc8_normal.jpg</t>
  </si>
  <si>
    <t>Plant new seeds in the melody</t>
  </si>
  <si>
    <t>http://twitter.com/blueandgreen_28/statuses/1423742795395833862</t>
  </si>
  <si>
    <t>1423742726508531725</t>
  </si>
  <si>
    <t>STRONGHAYASTAN</t>
  </si>
  <si>
    <t>Fri Aug 06 20:28:12 +0000 2021</t>
  </si>
  <si>
    <t>1310673416794578945</t>
  </si>
  <si>
    <t>http://pbs.twimg.com/profile_images/1413161637654171649/5ng8NfrS_normal.jpg</t>
  </si>
  <si>
    <t>🇷🇺</t>
  </si>
  <si>
    <t>http://twitter.com/STRONGHAYASTAN/statuses/1423742726508531725</t>
  </si>
  <si>
    <t>1423742543284613120</t>
  </si>
  <si>
    <t>orestialex</t>
  </si>
  <si>
    <t>Fri Aug 06 20:27:28 +0000 2021</t>
  </si>
  <si>
    <t>266253138</t>
  </si>
  <si>
    <t>http://pbs.twimg.com/profile_images/745514227490652161/3q85sbJw_normal.jpg</t>
  </si>
  <si>
    <t>A Greek in Germany</t>
  </si>
  <si>
    <t>http://twitter.com/orestialex/statuses/1423742543284613120</t>
  </si>
  <si>
    <t>1423742317417086980</t>
  </si>
  <si>
    <t>Fri Aug 06 20:26:34 +0000 2021</t>
  </si>
  <si>
    <t>http://twitter.com/4Tchat/statuses/1423742317417086980</t>
  </si>
  <si>
    <t>1423742282524618756</t>
  </si>
  <si>
    <t>mouldyguacamole</t>
  </si>
  <si>
    <t>Fri Aug 06 20:26:26 +0000 2021</t>
  </si>
  <si>
    <t>2953077842</t>
  </si>
  <si>
    <t>http://pbs.twimg.com/profile_images/1279225342196998144/S6Oi5rz0_normal.jpg</t>
  </si>
  <si>
    <t>http://twitter.com/mouldyguacamole/statuses/1423742282524618756</t>
  </si>
  <si>
    <t>1423742154195808256</t>
  </si>
  <si>
    <t>kindpep</t>
  </si>
  <si>
    <t>58%</t>
  </si>
  <si>
    <t>Fri Aug 06 20:25:56 +0000 2021</t>
  </si>
  <si>
    <t>728593003720286208</t>
  </si>
  <si>
    <t>http://pbs.twimg.com/profile_images/1422583367485247506/lWECZ0op_normal.jpg</t>
  </si>
  <si>
    <t>http://twitter.com/kindpep/statuses/1423742154195808256</t>
  </si>
  <si>
    <t>{"hashtags":[{"text":"greeceisburning","indices":[172,188]},{"text":"πυρκαγιες","indices":[189,199]},{"text":"greecefire","indices":[201,212]},{"text":"Greece","indices":[213,220]},{"text":"Μητσοτακη_γαμιεσαι","indices":[221,240]}],"symbols":[],"user_mentions":[],"urls":[],"media":[{"id":1423741954945323000,"id_str":"1423741954945323009","indices":[241,264],"media_url":"http://pbs.twimg.com/ext_tw_video_thumb/1423741954945323009/pu/img/5itLe8iQAufDgMLl.jpg","media_url_https":"https://pbs.twimg.com/ext_tw_video_thumb/1423741954945323009/pu/img/5itLe8iQAufDgMLl.jpg","url":"https://t.co/PcL93U0GVC","display_url":"pic.twitter.com/PcL93U0GVC","expanded_url":"https://twitter.com/kindpep/status/1423742154195808256/video/1","type":"photo","sizes":{"thumb":{"w":150,"h":150,"resize":"crop"},"small":{"w":383,"h":680,"resize":"fit"},"large":{"w":576,"h":1024,"resize":"fit"},"medium":{"w":576,"h":1024,"resize":"fit"}}}]}</t>
  </si>
  <si>
    <t>1423742148554280963</t>
  </si>
  <si>
    <t>hoziernthewoods</t>
  </si>
  <si>
    <t>Fri Aug 06 20:25:54 +0000 2021</t>
  </si>
  <si>
    <t>1398396315399188481</t>
  </si>
  <si>
    <t>http://pbs.twimg.com/profile_images/1399802958099800064/alMJlpLG_normal.png</t>
  </si>
  <si>
    <t>http://twitter.com/hoziernthewoods/statuses/1423742148554280963</t>
  </si>
  <si>
    <t>1423742085111365636</t>
  </si>
  <si>
    <t>nikomaria</t>
  </si>
  <si>
    <t>Fri Aug 06 20:25:39 +0000 2021</t>
  </si>
  <si>
    <t>26721895</t>
  </si>
  <si>
    <t>http://pbs.twimg.com/profile_images/1134415536807403520/1kBicrq1_normal.jpg</t>
  </si>
  <si>
    <t>http://twitter.com/nikomaria/statuses/1423742085111365636</t>
  </si>
  <si>
    <t>1423741907730157581</t>
  </si>
  <si>
    <t>yeonjkkk</t>
  </si>
  <si>
    <t>Fri Aug 06 20:24:57 +0000 2021</t>
  </si>
  <si>
    <t>1248844317147443200</t>
  </si>
  <si>
    <t>http://pbs.twimg.com/profile_images/1414416558445715459/ElML2H8L_normal.jpg</t>
  </si>
  <si>
    <t>http://twitter.com/yeonjkkk/statuses/1423741907730157581</t>
  </si>
  <si>
    <t>1423741539239571464</t>
  </si>
  <si>
    <t>BaronKay6</t>
  </si>
  <si>
    <t>Fri Aug 06 20:23:29 +0000 2021</t>
  </si>
  <si>
    <t>1277431789364097024</t>
  </si>
  <si>
    <t>http://pbs.twimg.com/profile_images/1423811139918606338/JxjcZK5M_normal.jpg</t>
  </si>
  <si>
    <t>Louisiana</t>
  </si>
  <si>
    <t>http://twitter.com/BaronKay6/statuses/1423741539239571464</t>
  </si>
  <si>
    <t>1423741506020642819</t>
  </si>
  <si>
    <t>IKoutsoutou</t>
  </si>
  <si>
    <t>Fri Aug 06 20:23:21 +0000 2021</t>
  </si>
  <si>
    <t>1072755537996062720</t>
  </si>
  <si>
    <t>http://pbs.twimg.com/profile_images/1417444382513541121/_toHSR5o_normal.jpg</t>
  </si>
  <si>
    <t>http://twitter.com/IKoutsoutou/statuses/1423741506020642819</t>
  </si>
  <si>
    <t>1423741365414940672</t>
  </si>
  <si>
    <t>Fri Aug 06 20:22:48 +0000 2021</t>
  </si>
  <si>
    <t>http://twitter.com/4Tchat/statuses/1423741365414940672</t>
  </si>
  <si>
    <t>{"hashtags":[{"text":"strayeinsamevierbeiner","indices":[55,78]},{"text":"greecefire","indices":[79,90]},{"text":"greeceisburning","indices":[91,107]},{"text":"Tierschutz","indices":[108,119]},{"text":"Griechenland","indices":[120,133]}],"symbols":[],"user_mentions":[{"screen_name":"MichaelaSchulz2","name":"Michaela Schulz","id":623336866,"id_str":"623336866","indices":[3,19]}],"urls":[{"url":"https://t.co/MLDHJbTfdN","expanded_url":"http://www.stray-einsame-vierbeiner.de/index.php/tierschutzalltag-in-griechenland/7803-braende-in-griechenland-2021","display_url":"stray-einsame-vierbeiner.de/index.php/tier…","indices":[31,54]}]}</t>
  </si>
  <si>
    <t>1423741358100008965</t>
  </si>
  <si>
    <t>alilbitbrain</t>
  </si>
  <si>
    <t>Fri Aug 06 20:22:46 +0000 2021</t>
  </si>
  <si>
    <t>978520907835613185</t>
  </si>
  <si>
    <t>http://pbs.twimg.com/profile_images/1416727294895296518/n3u_ucXG_normal.jpg</t>
  </si>
  <si>
    <t>http://twitter.com/alilbitbrain/statuses/1423741358100008965</t>
  </si>
  <si>
    <t>1423741323904004106</t>
  </si>
  <si>
    <t>Astraketee</t>
  </si>
  <si>
    <t>Fri Aug 06 20:22:38 +0000 2021</t>
  </si>
  <si>
    <t>888072332614541313</t>
  </si>
  <si>
    <t>http://pbs.twimg.com/profile_images/1422639728457814016/hpHBxXbJ_normal.jpg</t>
  </si>
  <si>
    <t>🛸</t>
  </si>
  <si>
    <t>http://twitter.com/Astraketee/statuses/1423741323904004106</t>
  </si>
  <si>
    <t>1423741284028719114</t>
  </si>
  <si>
    <t>leuqc_</t>
  </si>
  <si>
    <t>Fri Aug 06 20:22:28 +0000 2021</t>
  </si>
  <si>
    <t>1252329523267461120</t>
  </si>
  <si>
    <t>http://pbs.twimg.com/profile_images/1415546539229995008/ONePe_Fj_normal.jpg</t>
  </si>
  <si>
    <t xml:space="preserve">running towards caf </t>
  </si>
  <si>
    <t>http://twitter.com/leuqc_/statuses/1423741284028719114</t>
  </si>
  <si>
    <t>1423741265796026370</t>
  </si>
  <si>
    <t>plushtannies</t>
  </si>
  <si>
    <t>Fri Aug 06 20:22:24 +0000 2021</t>
  </si>
  <si>
    <t>1284692664605171713</t>
  </si>
  <si>
    <t>http://pbs.twimg.com/profile_images/1416185789965381634/ZzGMHxWS_normal.jpg</t>
  </si>
  <si>
    <t>he/him/bun/hmph/paw</t>
  </si>
  <si>
    <t>http://twitter.com/plushtannies/statuses/1423741265796026370</t>
  </si>
  <si>
    <t>1423741219901956112</t>
  </si>
  <si>
    <t>finelinehbwalls</t>
  </si>
  <si>
    <t>Fri Aug 06 20:22:13 +0000 2021</t>
  </si>
  <si>
    <t>1369353522442043392</t>
  </si>
  <si>
    <t>http://pbs.twimg.com/profile_images/1418902998772862981/R2Xcg9PZ_normal.jpg</t>
  </si>
  <si>
    <t>she/her | 16</t>
  </si>
  <si>
    <t>http://twitter.com/finelinehbwalls/statuses/1423741219901956112</t>
  </si>
  <si>
    <t>1423741179007545346</t>
  </si>
  <si>
    <t>Fri Aug 06 20:22:03 +0000 2021</t>
  </si>
  <si>
    <t>http://twitter.com/4Tchat/statuses/1423741179007545346</t>
  </si>
  <si>
    <t>{"hashtags":[{"text":"greecefire","indices":[37,48]}],"symbols":[],"user_mentions":[{"screen_name":"cahilvehic","name":"NurayAcar","id":3295846921,"id_str":"3295846921","indices":[3,14]}],"urls":[{"url":"https://t.co/UqIZP0F2P4","expanded_url":"https://twitter.com/Top_Cottage/status/1423320884278792200","display_url":"twitter.com/Top_Cottage/st…","indices":[49,72]}]}</t>
  </si>
  <si>
    <t>1423741130538115086</t>
  </si>
  <si>
    <t>PROMEENZ</t>
  </si>
  <si>
    <t>Fri Aug 06 20:21:52 +0000 2021</t>
  </si>
  <si>
    <t>504648110</t>
  </si>
  <si>
    <t>http://pbs.twimg.com/profile_images/876493441013874688/zczzq1wp_normal.jpg</t>
  </si>
  <si>
    <t>MEENZ, WO SUNDSCHD!?!</t>
  </si>
  <si>
    <t>http://twitter.com/PROMEENZ/statuses/1423741130538115086</t>
  </si>
  <si>
    <t>1423741009545027593</t>
  </si>
  <si>
    <t>DerGraue2</t>
  </si>
  <si>
    <t>Fri Aug 06 20:21:23 +0000 2021</t>
  </si>
  <si>
    <t>1266023246266347520</t>
  </si>
  <si>
    <t>http://pbs.twimg.com/profile_images/1423717198019842048/dJtsZw9v_normal.jpg</t>
  </si>
  <si>
    <t>Frankfurt am Main, Deutschland</t>
  </si>
  <si>
    <t>http://twitter.com/DerGraue2/statuses/1423741009545027593</t>
  </si>
  <si>
    <t>1423740743831666688</t>
  </si>
  <si>
    <t>Vavavoum116</t>
  </si>
  <si>
    <t>Fri Aug 06 20:20:19 +0000 2021</t>
  </si>
  <si>
    <t>207228688</t>
  </si>
  <si>
    <t>http://pbs.twimg.com/profile_images/581777792183996416/wsp6W3JU_normal.jpg</t>
  </si>
  <si>
    <t>Thessaloniki</t>
  </si>
  <si>
    <t>http://twitter.com/Vavavoum116/statuses/1423740743831666688</t>
  </si>
  <si>
    <t>1423740664827846656</t>
  </si>
  <si>
    <t>vzaghost</t>
  </si>
  <si>
    <t>Fri Aug 06 20:20:00 +0000 2021</t>
  </si>
  <si>
    <t>1337487819309244423</t>
  </si>
  <si>
    <t>http://pbs.twimg.com/profile_images/1421220442585579526/_7VdkQfw_normal.jpg</t>
  </si>
  <si>
    <t>nb-lesbian</t>
  </si>
  <si>
    <t>http://twitter.com/vzaghost/statuses/1423740664827846656</t>
  </si>
  <si>
    <t>1423740623379746816</t>
  </si>
  <si>
    <t>Iwannaseethewor</t>
  </si>
  <si>
    <t>Fri Aug 06 20:19:51 +0000 2021</t>
  </si>
  <si>
    <t>857129335387541505</t>
  </si>
  <si>
    <t>http://pbs.twimg.com/profile_images/1373718450439340040/2saXugne_normal.jpg</t>
  </si>
  <si>
    <t>http://twitter.com/Iwannaseethewor/statuses/1423740623379746816</t>
  </si>
  <si>
    <t>1423740559433285637</t>
  </si>
  <si>
    <t>fearlessmedi</t>
  </si>
  <si>
    <t>Fri Aug 06 20:19:35 +0000 2021</t>
  </si>
  <si>
    <t>1254841675538665476</t>
  </si>
  <si>
    <t>http://pbs.twimg.com/profile_images/1423761142304976897/u1SMEHue_normal.jpg</t>
  </si>
  <si>
    <t>they!¡them !!?</t>
  </si>
  <si>
    <t>http://twitter.com/fearlessmedi/statuses/1423740559433285637</t>
  </si>
  <si>
    <t>1423740546443513864</t>
  </si>
  <si>
    <t>moonlit7_</t>
  </si>
  <si>
    <t>Fri Aug 06 20:19:32 +0000 2021</t>
  </si>
  <si>
    <t>1303600744076054528</t>
  </si>
  <si>
    <t>http://pbs.twimg.com/profile_images/1417957597135740939/mQno8VnP_normal.jpg</t>
  </si>
  <si>
    <t>moon✮*</t>
  </si>
  <si>
    <t>http://twitter.com/moonlit7_/statuses/1423740546443513864</t>
  </si>
  <si>
    <t>1423740527783170062</t>
  </si>
  <si>
    <t>Fri Aug 06 20:19:28 +0000 2021</t>
  </si>
  <si>
    <t>http://twitter.com/vzaghost/statuses/1423740527783170062</t>
  </si>
  <si>
    <t>1423740469184548865</t>
  </si>
  <si>
    <t>adeptixing</t>
  </si>
  <si>
    <t>Fri Aug 06 20:19:14 +0000 2021</t>
  </si>
  <si>
    <t>1347965599016775680</t>
  </si>
  <si>
    <t>http://pbs.twimg.com/profile_images/1417888089016504336/ZUxOsKoB_normal.jpg</t>
  </si>
  <si>
    <t>she/her | 18 | eu ar55</t>
  </si>
  <si>
    <t>http://twitter.com/adeptixing/statuses/1423740469184548865</t>
  </si>
  <si>
    <t>1423740416457945100</t>
  </si>
  <si>
    <t>KafrosGria</t>
  </si>
  <si>
    <t>Fri Aug 06 20:19:01 +0000 2021</t>
  </si>
  <si>
    <t>898097979516702720</t>
  </si>
  <si>
    <t>http://pbs.twimg.com/profile_images/898104812251869184/II67MSFS_normal.jpg</t>
  </si>
  <si>
    <t>http://twitter.com/KafrosGria/statuses/1423740416457945100</t>
  </si>
  <si>
    <t>1423740232785035266</t>
  </si>
  <si>
    <t>ray_hiwatari</t>
  </si>
  <si>
    <t>Fri Aug 06 20:18:17 +0000 2021</t>
  </si>
  <si>
    <t>1107994664655831045</t>
  </si>
  <si>
    <t>http://pbs.twimg.com/profile_images/1414137505796935681/SRAvuEMe_normal.jpg</t>
  </si>
  <si>
    <t>wonderland✨🌠</t>
  </si>
  <si>
    <t>http://twitter.com/ray_hiwatari/statuses/1423740232785035266</t>
  </si>
  <si>
    <t>1423740226372083715</t>
  </si>
  <si>
    <t>ffskuroo</t>
  </si>
  <si>
    <t>Fri Aug 06 20:18:16 +0000 2021</t>
  </si>
  <si>
    <t>1271969600532594689</t>
  </si>
  <si>
    <t>http://pbs.twimg.com/profile_images/1327070827087613952/BXSeBKu__normal.jpg</t>
  </si>
  <si>
    <t>練馬区</t>
  </si>
  <si>
    <t>http://twitter.com/ffskuroo/statuses/1423740226372083715</t>
  </si>
  <si>
    <t>1423740139663151109</t>
  </si>
  <si>
    <t>italrrylwt</t>
  </si>
  <si>
    <t>Fri Aug 06 20:17:55 +0000 2021</t>
  </si>
  <si>
    <t>1155082462583808000</t>
  </si>
  <si>
    <t>http://pbs.twimg.com/profile_images/1418698779096666118/ZbPUgoZg_normal.jpg</t>
  </si>
  <si>
    <t>narcissistic fool evolution</t>
  </si>
  <si>
    <t>http://twitter.com/italrrylwt/statuses/1423740139663151109</t>
  </si>
  <si>
    <t>1423740038278524928</t>
  </si>
  <si>
    <t>Fri Aug 06 20:17:31 +0000 2021</t>
  </si>
  <si>
    <t>http://twitter.com/4Tchat/statuses/1423740038278524928</t>
  </si>
  <si>
    <t>{"hashtags":[{"text":"greecefire","indices":[58,69]}],"symbols":[],"user_mentions":[{"screen_name":"ch_ntzani","name":"Chrysta Ntzani","id":14461567,"id_str":"14461567","indices":[3,13]}],"urls":[{"url":"https://t.co/3PglOBiam9","expanded_url":"https://twitter.com/ch_ntzani/status/1411932320148434947","display_url":"twitter.com/ch_ntzani/stat…","indices":[70,93]}]}</t>
  </si>
  <si>
    <t>1423739872918085635</t>
  </si>
  <si>
    <t>MichaelaSchulz2</t>
  </si>
  <si>
    <t>Fri Aug 06 20:16:52 +0000 2021</t>
  </si>
  <si>
    <t>623336866</t>
  </si>
  <si>
    <t>http://pbs.twimg.com/profile_images/977138951147479042/LEKKh4Q6_normal.jpg</t>
  </si>
  <si>
    <t>Minden, Deutschland</t>
  </si>
  <si>
    <t>http://twitter.com/MichaelaSchulz2/statuses/1423739872918085635</t>
  </si>
  <si>
    <t>{"hashtags":[{"text":"strayeinsamevierbeiner","indices":[34,57]},{"text":"greecefire","indices":[58,69]},{"text":"greeceisburning","indices":[70,86]},{"text":"Tierschutz","indices":[87,98]},{"text":"Griechenland","indices":[99,112]},{"text":"RescueDogs","indices":[113,124]},{"text":"FiresGreece","indices":[125,137]}],"symbols":[],"user_mentions":[],"urls":[{"url":"https://t.co/MLDHJbTfdN","expanded_url":"http://www.stray-einsame-vierbeiner.de/index.php/tierschutzalltag-in-griechenland/7803-braende-in-griechenland-2021","display_url":"stray-einsame-vierbeiner.de/index.php/tier…","indices":[10,33]}],"media":[{"id":1423739869315149800,"id_str":"1423739869315149832","indices":[138,161],"media_url":"http://pbs.twimg.com/media/E8Ij3isXMAgVfyU.jpg","media_url_https":"https://pbs.twimg.com/media/E8Ij3isXMAgVfyU.jpg","url":"https://t.co/aQtf8YRV76","display_url":"pic.twitter.com/aQtf8YRV76","expanded_url":"https://twitter.com/MichaelaSchulz2/status/1423739872918085635/photo/1","type":"photo","sizes":{"thumb":{"w":150,"h":150,"resize":"crop"},"small":{"w":639,"h":647,"resize":"fit"},"medium":{"w":639,"h":647,"resize":"fit"},"large":{"w":639,"h":647,"resize":"fit"}}}]}</t>
  </si>
  <si>
    <t>1423739852072407040</t>
  </si>
  <si>
    <t>Fri Aug 06 20:16:47 +0000 2021</t>
  </si>
  <si>
    <t>http://twitter.com/4Tchat/statuses/1423739852072407040</t>
  </si>
  <si>
    <t>{"hashtags":[{"text":"greecefire","indices":[50,61]},{"text":"Greece","indices":[63,70]}],"symbols":[],"user_mentions":[{"screen_name":"cahilvehic","name":"NurayAcar","id":3295846921,"id_str":"3295846921","indices":[3,14]}],"urls":[{"url":"https://t.co/d0knDrWV5p","expanded_url":"https://twitter.com/NebulasPower/status/1422710739773571076","display_url":"twitter.com/NebulasPower/s…","indices":[71,94]}]}</t>
  </si>
  <si>
    <t>1423739768865804289</t>
  </si>
  <si>
    <t>DesmarestEvely1</t>
  </si>
  <si>
    <t>Fri Aug 06 20:16:27 +0000 2021</t>
  </si>
  <si>
    <t>1368206724881125411</t>
  </si>
  <si>
    <t>http://pbs.twimg.com/profile_images/1368207042830344198/kdQW4_zK_normal.jpg</t>
  </si>
  <si>
    <t>http://twitter.com/DesmarestEvely1/statuses/1423739768865804289</t>
  </si>
  <si>
    <t>1423739753011322881</t>
  </si>
  <si>
    <t>orfeas_vou</t>
  </si>
  <si>
    <t>57%</t>
  </si>
  <si>
    <t>Fri Aug 06 20:16:23 +0000 2021</t>
  </si>
  <si>
    <t>2351189252</t>
  </si>
  <si>
    <t>http://pbs.twimg.com/profile_images/856138037998354432/pMt_nrpd_normal.jpg</t>
  </si>
  <si>
    <t>chalkida, greece</t>
  </si>
  <si>
    <t>http://twitter.com/orfeas_vou/statuses/1423739753011322881</t>
  </si>
  <si>
    <t>{"hashtags":[{"text":"ΝΔ_THE_END","indices":[21,32]},{"text":"PrayForGreece","indices":[34,48]},{"text":"Αφιδνες","indices":[49,57]},{"text":"greecefire","indices":[58,69]},{"text":"διαγγελμα","indices":[70,80]},{"text":"Ιπποκρατειο_Πολιτεια","indices":[81,102]},{"text":"Καπανδριτι","indices":[103,114]},{"text":"Πυρκαγια","indices":[115,124]},{"text":"opentv","indices":[125,132]}],"symbols":[],"user_mentions":[{"screen_name":"f5uOcOHuhjEsvJK","name":"Kim.","id":1294295602470301700,"id_str":"1294295602470301696","indices":[3,19]}],"urls":[]}</t>
  </si>
  <si>
    <t>1423739665824325633</t>
  </si>
  <si>
    <t>Fri Aug 06 20:16:02 +0000 2021</t>
  </si>
  <si>
    <t>http://twitter.com/4Tchat/statuses/1423739665824325633</t>
  </si>
  <si>
    <t>{"hashtags":[{"text":"Greece","indices":[33,40]},{"text":"greecefire","indices":[83,94]}],"symbols":[],"user_mentions":[{"screen_name":"Kat6LovesDogs","name":"Ancient NW Lib","id":16618316,"id_str":"16618316","indices":[3,17]},{"screen_name":"rckstrjjeon_","name":"Jaz⁷🎸","id":1302093865814569000,"id_str":"1302093865814568960","indices":[19,32]}],"urls":[]}</t>
  </si>
  <si>
    <t>1423739662191968258</t>
  </si>
  <si>
    <t>cahilvehic</t>
  </si>
  <si>
    <t>Fri Aug 06 20:16:01 +0000 2021</t>
  </si>
  <si>
    <t>3295846921</t>
  </si>
  <si>
    <t>http://pbs.twimg.com/profile_images/1422464879273914401/wcC-r862_normal.jpg</t>
  </si>
  <si>
    <t>http://twitter.com/cahilvehic/statuses/1423739662191968258</t>
  </si>
  <si>
    <t>{"hashtags":[{"text":"greecefire","indices":[21,32]}],"symbols":[],"user_mentions":[],"urls":[{"url":"https://t.co/UqIZP0F2P4","expanded_url":"https://twitter.com/Top_Cottage/status/1423320884278792200","display_url":"twitter.com/Top_Cottage/st…","indices":[33,56]}]}</t>
  </si>
  <si>
    <t>1423739604264497170</t>
  </si>
  <si>
    <t>BlackFreddo</t>
  </si>
  <si>
    <t>Fri Aug 06 20:15:48 +0000 2021</t>
  </si>
  <si>
    <t>1387306258395455488</t>
  </si>
  <si>
    <t>http://pbs.twimg.com/profile_images/1403327167195398144/Tvdox3eH_normal.jpg</t>
  </si>
  <si>
    <t>http://twitter.com/BlackFreddo/statuses/1423739604264497170</t>
  </si>
  <si>
    <t>1423739515269750794</t>
  </si>
  <si>
    <t>BENDEMPTl0N</t>
  </si>
  <si>
    <t>Fri Aug 06 20:15:26 +0000 2021</t>
  </si>
  <si>
    <t>1272700629652250625</t>
  </si>
  <si>
    <t>http://pbs.twimg.com/profile_images/1363654465107206147/KyPb711__normal.jpg</t>
  </si>
  <si>
    <t>22 🇬🇷🇬🇧 she/her</t>
  </si>
  <si>
    <t>http://twitter.com/BENDEMPTl0N/statuses/1423739515269750794</t>
  </si>
  <si>
    <t>1423739350278418441</t>
  </si>
  <si>
    <t>ch_ntzani</t>
  </si>
  <si>
    <t>Fri Aug 06 20:14:47 +0000 2021</t>
  </si>
  <si>
    <t>14461567</t>
  </si>
  <si>
    <t>http://pbs.twimg.com/profile_images/1051762322132340736/anMj5Wuo_normal.jpg</t>
  </si>
  <si>
    <t>Nicosia, Cyprus</t>
  </si>
  <si>
    <t>http://twitter.com/ch_ntzani/statuses/1423739350278418441</t>
  </si>
  <si>
    <t>{"hashtags":[{"text":"greecefire","indices":[43,54]}],"symbols":[],"user_mentions":[],"urls":[{"url":"https://t.co/3PglOBiam9","expanded_url":"https://twitter.com/ch_ntzani/status/1411932320148434947","display_url":"twitter.com/ch_ntzani/stat…","indices":[55,78]}]}</t>
  </si>
  <si>
    <t>1423739286034264065</t>
  </si>
  <si>
    <t>dunnowhatosay_</t>
  </si>
  <si>
    <t>Fri Aug 06 20:14:32 +0000 2021</t>
  </si>
  <si>
    <t>1324791688372641792</t>
  </si>
  <si>
    <t>http://pbs.twimg.com/profile_images/1415742037522063363/9aoLmaf0_normal.jpg</t>
  </si>
  <si>
    <t>ot5/solo stan</t>
  </si>
  <si>
    <t>http://twitter.com/dunnowhatosay_/statuses/1423739286034264065</t>
  </si>
  <si>
    <t>1423739269475012615</t>
  </si>
  <si>
    <t>koodazzles</t>
  </si>
  <si>
    <t>Fri Aug 06 20:14:28 +0000 2021</t>
  </si>
  <si>
    <t>1315548424213655552</t>
  </si>
  <si>
    <t>http://pbs.twimg.com/profile_images/1414260008284422145/CSzRRD4K_normal.jpg</t>
  </si>
  <si>
    <t>fan acc</t>
  </si>
  <si>
    <t>http://twitter.com/koodazzles/statuses/1423739269475012615</t>
  </si>
  <si>
    <t>1423739207147786240</t>
  </si>
  <si>
    <t>Fri Aug 06 20:14:13 +0000 2021</t>
  </si>
  <si>
    <t>http://twitter.com/cahilvehic/statuses/1423739207147786240</t>
  </si>
  <si>
    <t>{"hashtags":[{"text":"greecefire","indices":[34,45]},{"text":"Greece","indices":[47,54]}],"symbols":[],"user_mentions":[],"urls":[{"url":"https://t.co/d0knDrWV5p","expanded_url":"https://twitter.com/NebulasPower/status/1422710739773571076","display_url":"twitter.com/NebulasPower/s…","indices":[55,78]}]}</t>
  </si>
  <si>
    <t>1423739097261117447</t>
  </si>
  <si>
    <t>gigglyseokjinie</t>
  </si>
  <si>
    <t>Fri Aug 06 20:13:47 +0000 2021</t>
  </si>
  <si>
    <t>1339269080818315264</t>
  </si>
  <si>
    <t>http://pbs.twimg.com/profile_images/1394619360644194308/-Q5ra4GS_normal.jpg</t>
  </si>
  <si>
    <t>ot7</t>
  </si>
  <si>
    <t>http://twitter.com/gigglyseokjinie/statuses/1423739097261117447</t>
  </si>
  <si>
    <t>1423739040088592385</t>
  </si>
  <si>
    <t>formulnoa</t>
  </si>
  <si>
    <t>56%</t>
  </si>
  <si>
    <t>Fri Aug 06 20:13:33 +0000 2021</t>
  </si>
  <si>
    <t>1244384057741512707</t>
  </si>
  <si>
    <t>http://pbs.twimg.com/profile_images/1408337805407834115/SRBqVn6j_normal.jpg</t>
  </si>
  <si>
    <t>Queen of procrastinating</t>
  </si>
  <si>
    <t>http://twitter.com/formulnoa/statuses/1423739040088592385</t>
  </si>
  <si>
    <t>1423739022610927623</t>
  </si>
  <si>
    <t>sunflouwerryy</t>
  </si>
  <si>
    <t>Fri Aug 06 20:13:29 +0000 2021</t>
  </si>
  <si>
    <t>1101826254955790336</t>
  </si>
  <si>
    <t>http://pbs.twimg.com/profile_images/1418884690652577796/U679km0U_normal.jpg</t>
  </si>
  <si>
    <t>louis' collarbones</t>
  </si>
  <si>
    <t>http://twitter.com/sunflouwerryy/statuses/1423739022610927623</t>
  </si>
  <si>
    <t>1423738921968676874</t>
  </si>
  <si>
    <t>yellbts</t>
  </si>
  <si>
    <t>Fri Aug 06 20:13:05 +0000 2021</t>
  </si>
  <si>
    <t>1401452507956715521</t>
  </si>
  <si>
    <t>http://pbs.twimg.com/profile_images/1424019888373444612/QW-pzljs_normal.jpg</t>
  </si>
  <si>
    <t>genshin ar49 asia</t>
  </si>
  <si>
    <t>http://twitter.com/yellbts/statuses/1423738921968676874</t>
  </si>
  <si>
    <t>1423738724748304391</t>
  </si>
  <si>
    <t>JimMongoose</t>
  </si>
  <si>
    <t>Fri Aug 06 20:12:18 +0000 2021</t>
  </si>
  <si>
    <t>3335025429</t>
  </si>
  <si>
    <t>http://pbs.twimg.com/profile_images/1389678727697768450/eShum2R7_normal.jpg</t>
  </si>
  <si>
    <t>καμπίσιος</t>
  </si>
  <si>
    <t>http://twitter.com/JimMongoose/statuses/1423738724748304391</t>
  </si>
  <si>
    <t>1423738578983546883</t>
  </si>
  <si>
    <t>Kat6LovesDogs</t>
  </si>
  <si>
    <t>Fri Aug 06 20:11:43 +0000 2021</t>
  </si>
  <si>
    <t>1302093865814568960</t>
  </si>
  <si>
    <t>rckstrjjeon_</t>
  </si>
  <si>
    <t>16618316</t>
  </si>
  <si>
    <t>1422598501867917318</t>
  </si>
  <si>
    <t>http://pbs.twimg.com/profile_images/992441360157433863/DnHgFRA1_normal.jpg</t>
  </si>
  <si>
    <t>http://twitter.com/Kat6LovesDogs/statuses/1423738578983546883</t>
  </si>
  <si>
    <t>{"hashtags":[{"text":"Greece","indices":[14,21]},{"text":"greecefire","indices":[64,75]}],"symbols":[],"user_mentions":[{"screen_name":"rckstrjjeon_","name":"Jaz⁷🎸","id":1302093865814569000,"id_str":"1302093865814568960","indices":[0,13]}],"urls":[]}</t>
  </si>
  <si>
    <t>1423738560654479365</t>
  </si>
  <si>
    <t>MSotiriadou</t>
  </si>
  <si>
    <t>Fri Aug 06 20:11:39 +0000 2021</t>
  </si>
  <si>
    <t>335909051</t>
  </si>
  <si>
    <t>http://pbs.twimg.com/profile_images/1365752501174173697/CSDntKGY_normal.jpg</t>
  </si>
  <si>
    <t>http://twitter.com/MSotiriadou/statuses/1423738560654479365</t>
  </si>
  <si>
    <t>1423738545517236228</t>
  </si>
  <si>
    <t>kissdaeume</t>
  </si>
  <si>
    <t>Fri Aug 06 20:11:35 +0000 2021</t>
  </si>
  <si>
    <t>1272998120813715463</t>
  </si>
  <si>
    <t>http://pbs.twimg.com/profile_images/1423684231969087490/X1xfBRJh_normal.jpg</t>
  </si>
  <si>
    <t>read carrd b4 follow ! req ok</t>
  </si>
  <si>
    <t>http://twitter.com/kissdaeume/statuses/1423738545517236228</t>
  </si>
  <si>
    <t>1423738526349340676</t>
  </si>
  <si>
    <t>55%</t>
  </si>
  <si>
    <t>Fri Aug 06 20:11:31 +0000 2021</t>
  </si>
  <si>
    <t>http://twitter.com/4Tchat/statuses/1423738526349340676</t>
  </si>
  <si>
    <t>{"hashtags":[{"text":"Greece","indices":[128,135]}],"symbols":[],"user_mentions":[{"screen_name":"Bozoklu020","name":"Yasemin Bozok","id":1388476146820554800,"id_str":"1388476146820554753","indices":[3,14]}],"urls":[]}</t>
  </si>
  <si>
    <t>1423738406383742978</t>
  </si>
  <si>
    <t>aurorasakura3</t>
  </si>
  <si>
    <t>Fri Aug 06 20:11:02 +0000 2021</t>
  </si>
  <si>
    <t>944905172588908544</t>
  </si>
  <si>
    <t>http://pbs.twimg.com/profile_images/1380281337383387149/jubliJ2-_normal.jpg</t>
  </si>
  <si>
    <t>http://twitter.com/aurorasakura3/statuses/1423738406383742978</t>
  </si>
  <si>
    <t>{"hashtags":[],"symbols":[],"user_mentions":[{"screen_name":"airhrvav","name":"airh rvav","id":3361186233,"id_str":"3361186233","indices":[3,12]}],"urls":[]}</t>
  </si>
  <si>
    <t>1423738340080226307</t>
  </si>
  <si>
    <t>Fri Aug 06 20:10:46 +0000 2021</t>
  </si>
  <si>
    <t>http://twitter.com/4Tchat/statuses/1423738340080226307</t>
  </si>
  <si>
    <t>1423738265111257100</t>
  </si>
  <si>
    <t>1989AIMH</t>
  </si>
  <si>
    <t>Fri Aug 06 20:10:28 +0000 2021</t>
  </si>
  <si>
    <t>1033363841298706437</t>
  </si>
  <si>
    <t>http://pbs.twimg.com/profile_images/1419650677408739345/mkoBkr0O_normal.jpg</t>
  </si>
  <si>
    <t>g-gay</t>
  </si>
  <si>
    <t>http://twitter.com/1989AIMH/statuses/1423738265111257100</t>
  </si>
  <si>
    <t>1423738260111642628</t>
  </si>
  <si>
    <t>zetttt__</t>
  </si>
  <si>
    <t>Fri Aug 06 20:10:27 +0000 2021</t>
  </si>
  <si>
    <t>1209968246977372160</t>
  </si>
  <si>
    <t>http://pbs.twimg.com/profile_images/1423570757498589185/Jmt2Wxfj_normal.jpg</t>
  </si>
  <si>
    <t>http://twitter.com/zetttt__/statuses/1423738260111642628</t>
  </si>
  <si>
    <t>1423738223302520838</t>
  </si>
  <si>
    <t>unl0vable8</t>
  </si>
  <si>
    <t>Fri Aug 06 20:10:18 +0000 2021</t>
  </si>
  <si>
    <t>1286293392734007297</t>
  </si>
  <si>
    <t>http://pbs.twimg.com/profile_images/1424049706125074437/yLLDCM02_normal.png</t>
  </si>
  <si>
    <t xml:space="preserve">17,she/her </t>
  </si>
  <si>
    <t>http://twitter.com/unl0vable8/statuses/1423738223302520838</t>
  </si>
  <si>
    <t>1423738191983558658</t>
  </si>
  <si>
    <t>93XVIBEZ</t>
  </si>
  <si>
    <t>Fri Aug 06 20:10:11 +0000 2021</t>
  </si>
  <si>
    <t>1268519011618377728</t>
  </si>
  <si>
    <t>http://pbs.twimg.com/profile_images/1422667387795554309/zIfk6Hdt_normal.jpg</t>
  </si>
  <si>
    <t>she/her  | 16</t>
  </si>
  <si>
    <t>http://twitter.com/93XVIBEZ/statuses/1423738191983558658</t>
  </si>
  <si>
    <t>1423738095258722307</t>
  </si>
  <si>
    <t>HBWAnne</t>
  </si>
  <si>
    <t>Fri Aug 06 20:09:48 +0000 2021</t>
  </si>
  <si>
    <t>1255908842434682880</t>
  </si>
  <si>
    <t>http://pbs.twimg.com/profile_images/1419401910281506818/pMCWW67Z_normal.jpg</t>
  </si>
  <si>
    <t>⚡︎</t>
  </si>
  <si>
    <t>http://twitter.com/HBWAnne/statuses/1423738095258722307</t>
  </si>
  <si>
    <t>1423738053982670856</t>
  </si>
  <si>
    <t>mxddy_dxlan</t>
  </si>
  <si>
    <t>Fri Aug 06 20:09:38 +0000 2021</t>
  </si>
  <si>
    <t>1418789258362564612</t>
  </si>
  <si>
    <t>http://pbs.twimg.com/profile_images/1418789740342648832/LILjhl5P_normal.jpg</t>
  </si>
  <si>
    <t>http://twitter.com/mxddy_dxlan/statuses/1423738053982670856</t>
  </si>
  <si>
    <t>1423737942795821060</t>
  </si>
  <si>
    <t>lizzieskingdom</t>
  </si>
  <si>
    <t>Fri Aug 06 20:09:11 +0000 2021</t>
  </si>
  <si>
    <t>1357164338298109954</t>
  </si>
  <si>
    <t>http://pbs.twimg.com/profile_images/1423039876577079304/yrzZkIFz_normal.jpg</t>
  </si>
  <si>
    <t>http://twitter.com/lizzieskingdom/statuses/1423737942795821060</t>
  </si>
  <si>
    <t>1423737779985473541</t>
  </si>
  <si>
    <t>Ana02338201</t>
  </si>
  <si>
    <t>Fri Aug 06 20:08:33 +0000 2021</t>
  </si>
  <si>
    <t>1238583894141788161</t>
  </si>
  <si>
    <t>http://pbs.twimg.com/profile_images/1423378353499918339/-Xk9ykxT_normal.jpg</t>
  </si>
  <si>
    <t>http://twitter.com/Ana02338201/statuses/1423737779985473541</t>
  </si>
  <si>
    <t>1423737750935805955</t>
  </si>
  <si>
    <t>Bozoklu020</t>
  </si>
  <si>
    <t>Fri Aug 06 20:08:26 +0000 2021</t>
  </si>
  <si>
    <t>1388476146820554753</t>
  </si>
  <si>
    <t>http://pbs.twimg.com/profile_images/1390745861991407616/FwI-bT3k_normal.jpg</t>
  </si>
  <si>
    <t>http://twitter.com/Bozoklu020/statuses/1423737750935805955</t>
  </si>
  <si>
    <t>{"hashtags":[{"text":"Greece","indices":[112,119]},{"text":"greecefire","indices":[121,132]}],"symbols":[],"user_mentions":[],"urls":[{"url":"https://t.co/8RgtO4HBcK","expanded_url":"https://twitter.com/GreekAnalyst/status/1423734105691336706","display_url":"twitter.com/GreekAnalyst/s…","indices":[133,156]}]}</t>
  </si>
  <si>
    <t>1423737583004176389</t>
  </si>
  <si>
    <t>OnceUponADance1</t>
  </si>
  <si>
    <t>Fri Aug 06 20:07:46 +0000 2021</t>
  </si>
  <si>
    <t>880825860</t>
  </si>
  <si>
    <t>http://pbs.twimg.com/profile_images/1423038009746804738/vItmP2Uh_normal.jpg</t>
  </si>
  <si>
    <t>Tajikistan</t>
  </si>
  <si>
    <t>http://twitter.com/OnceUponADance1/statuses/1423737583004176389</t>
  </si>
  <si>
    <t>1423737461868580867</t>
  </si>
  <si>
    <t>airhrvav</t>
  </si>
  <si>
    <t>Fri Aug 06 20:07:17 +0000 2021</t>
  </si>
  <si>
    <t>3361186233</t>
  </si>
  <si>
    <t>http://pbs.twimg.com/profile_images/1228065783978299393/dyDhCgmq_normal.jpg</t>
  </si>
  <si>
    <t>Malta, Latvija</t>
  </si>
  <si>
    <t>http://twitter.com/airhrvav/statuses/1423737461868580867</t>
  </si>
  <si>
    <t>{"hashtags":[{"text":"Ελληνες_ενωμενοι","indices":[122,139]},{"text":"PrayForGreece","indices":[141,155]},{"text":"φωτιες","indices":[156,163]},{"text":"Πυρκαγια","indices":[164,173]},{"text":"greecefire","indices":[174,185]}],"symbols":[],"user_mentions":[],"urls":[]}</t>
  </si>
  <si>
    <t>1423737387738357763</t>
  </si>
  <si>
    <t>Fri Aug 06 20:06:59 +0000 2021</t>
  </si>
  <si>
    <t>http://twitter.com/4Tchat/statuses/1423737387738357763</t>
  </si>
  <si>
    <t>1423737164366503938</t>
  </si>
  <si>
    <t>LUCISWIFE</t>
  </si>
  <si>
    <t>Fri Aug 06 20:06:06 +0000 2021</t>
  </si>
  <si>
    <t>1389397346472112131</t>
  </si>
  <si>
    <t>http://pbs.twimg.com/profile_images/1389398082270416896/n2whcbCe_normal.jpg</t>
  </si>
  <si>
    <t>18. she/her. indigenous.</t>
  </si>
  <si>
    <t>http://twitter.com/LUCISWIFE/statuses/1423737164366503938</t>
  </si>
  <si>
    <t>1423737094464315395</t>
  </si>
  <si>
    <t>cheeky_tete</t>
  </si>
  <si>
    <t>Fri Aug 06 20:05:49 +0000 2021</t>
  </si>
  <si>
    <t>1059363725784858624</t>
  </si>
  <si>
    <t>http://pbs.twimg.com/profile_images/1419888787224735753/lR0XhxAb_normal.jpg</t>
  </si>
  <si>
    <t>they|them</t>
  </si>
  <si>
    <t>http://twitter.com/cheeky_tete/statuses/1423737094464315395</t>
  </si>
  <si>
    <t>1423737036859658240</t>
  </si>
  <si>
    <t>prosexwskalyte1</t>
  </si>
  <si>
    <t>Fri Aug 06 20:05:35 +0000 2021</t>
  </si>
  <si>
    <t>1327681678047895555</t>
  </si>
  <si>
    <t>http://pbs.twimg.com/profile_images/1354207746837590021/9ucHQpee_normal.jpg</t>
  </si>
  <si>
    <t>http://twitter.com/prosexwskalyte1/statuses/1423737036859658240</t>
  </si>
  <si>
    <t>1423736975819952130</t>
  </si>
  <si>
    <t>fearlessltommo</t>
  </si>
  <si>
    <t>Fri Aug 06 20:05:21 +0000 2021</t>
  </si>
  <si>
    <t>970323269265117185</t>
  </si>
  <si>
    <t>http://pbs.twimg.com/profile_images/1418240471965573125/BUwdu5nP_normal.jpg</t>
  </si>
  <si>
    <t>http://twitter.com/fearlessltommo/statuses/1423736975819952130</t>
  </si>
  <si>
    <t>1423736926696136708</t>
  </si>
  <si>
    <t>houaylorshome</t>
  </si>
  <si>
    <t>Fri Aug 06 20:05:09 +0000 2021</t>
  </si>
  <si>
    <t>1192685756835254273</t>
  </si>
  <si>
    <t>http://pbs.twimg.com/profile_images/1409988669478297601/wPVvIhKY_normal.jpg</t>
  </si>
  <si>
    <t>http://twitter.com/houaylorshome/statuses/1423736926696136708</t>
  </si>
  <si>
    <t>1423736888599273472</t>
  </si>
  <si>
    <t>missinggukie</t>
  </si>
  <si>
    <t>Fri Aug 06 20:05:00 +0000 2021</t>
  </si>
  <si>
    <t>1346747644001992704</t>
  </si>
  <si>
    <t>http://pbs.twimg.com/profile_images/1417569734371860481/IXxTVD3j_normal.jpg</t>
  </si>
  <si>
    <t>asian,she/her || bangtan world</t>
  </si>
  <si>
    <t>http://twitter.com/missinggukie/statuses/1423736888599273472</t>
  </si>
  <si>
    <t>1423736862120849415</t>
  </si>
  <si>
    <t>supernakyum</t>
  </si>
  <si>
    <t>Fri Aug 06 20:04:54 +0000 2021</t>
  </si>
  <si>
    <t>1384273092818604042</t>
  </si>
  <si>
    <t>http://pbs.twimg.com/profile_images/1422606969601503237/90uSxeSL_normal.jpg</t>
  </si>
  <si>
    <t>22; she/her; 🏳️‍🌈;</t>
  </si>
  <si>
    <t>http://twitter.com/supernakyum/statuses/1423736862120849415</t>
  </si>
  <si>
    <t>1423736860006883331</t>
  </si>
  <si>
    <t>f5uOcOHuhjEsvJK</t>
  </si>
  <si>
    <t>Fri Aug 06 20:04:53 +0000 2021</t>
  </si>
  <si>
    <t>1294295602470301696</t>
  </si>
  <si>
    <t>http://pbs.twimg.com/profile_images/1395960050968141824/WA1UfONV_normal.jpg</t>
  </si>
  <si>
    <t>http://twitter.com/f5uOcOHuhjEsvJK/statuses/1423736860006883331</t>
  </si>
  <si>
    <t>{"hashtags":[{"text":"ΝΔ_THE_END","indices":[0,11]},{"text":"PrayForGreece","indices":[13,27]},{"text":"Αφιδνες","indices":[28,36]},{"text":"greecefire","indices":[37,48]},{"text":"διαγγελμα","indices":[49,59]},{"text":"Ιπποκρατειο_Πολιτεια","indices":[60,81]},{"text":"Καπανδριτι","indices":[82,93]},{"text":"Πυρκαγια","indices":[94,103]},{"text":"opentv","indices":[104,111]},{"text":"Κρυονέρι","indices":[112,121]},{"text":"κυβερνηση_Μητσοτακη","indices":[122,142]}],"symbols":[],"user_mentions":[],"urls":[{"url":"https://t.co/oL9SimYCdu","expanded_url":"https://twitter.com/LXrisofakis1/status/1423627692436598784","display_url":"twitter.com/LXrisofakis1/s…","indices":[143,166]}]}</t>
  </si>
  <si>
    <t>1423736856827531269</t>
  </si>
  <si>
    <t>_scrungus</t>
  </si>
  <si>
    <t>963141657179971584</t>
  </si>
  <si>
    <t>http://pbs.twimg.com/profile_images/1418791149549068290/eR-B73JS_normal.jpg</t>
  </si>
  <si>
    <t>canada</t>
  </si>
  <si>
    <t>http://twitter.com/_scrungus/statuses/1423736856827531269</t>
  </si>
  <si>
    <t>1423736688669507588</t>
  </si>
  <si>
    <t>kreetalainen</t>
  </si>
  <si>
    <t>Fri Aug 06 20:04:12 +0000 2021</t>
  </si>
  <si>
    <t>1257875575</t>
  </si>
  <si>
    <t>http://pbs.twimg.com/profile_images/725439295855583233/IpSEoRAd_normal.jpg</t>
  </si>
  <si>
    <t>- Gaia -</t>
  </si>
  <si>
    <t>http://twitter.com/kreetalainen/statuses/1423736688669507588</t>
  </si>
  <si>
    <t>1423736680029302785</t>
  </si>
  <si>
    <t>unfxckwitabl3</t>
  </si>
  <si>
    <t>Fri Aug 06 20:04:10 +0000 2021</t>
  </si>
  <si>
    <t>1334934518940258305</t>
  </si>
  <si>
    <t>http://pbs.twimg.com/profile_images/1418795472165158927/e8tDEz6v_normal.jpg</t>
  </si>
  <si>
    <t>safe space ( ˘ ³˘)♥︎</t>
  </si>
  <si>
    <t>http://twitter.com/unfxckwitabl3/statuses/1423736680029302785</t>
  </si>
  <si>
    <t>1423736668021051396</t>
  </si>
  <si>
    <t>magicshop_7_</t>
  </si>
  <si>
    <t>Fri Aug 06 20:04:08 +0000 2021</t>
  </si>
  <si>
    <t>980351606809137152</t>
  </si>
  <si>
    <t>http://pbs.twimg.com/profile_images/1369602321852866567/-ZqSf1FL_normal.jpg</t>
  </si>
  <si>
    <t>she/her 18</t>
  </si>
  <si>
    <t>http://twitter.com/magicshop_7_/statuses/1423736668021051396</t>
  </si>
  <si>
    <t>1423736641768800264</t>
  </si>
  <si>
    <t>0NLYTHEMOON28</t>
  </si>
  <si>
    <t>54%</t>
  </si>
  <si>
    <t>Fri Aug 06 20:04:01 +0000 2021</t>
  </si>
  <si>
    <t>1269561865870376965</t>
  </si>
  <si>
    <t>http://pbs.twimg.com/profile_images/1404519073967390723/4z-85Uew_normal.jpg</t>
  </si>
  <si>
    <t xml:space="preserve">woof </t>
  </si>
  <si>
    <t>http://twitter.com/0NLYTHEMOON28/statuses/1423736641768800264</t>
  </si>
  <si>
    <t>1423736617467006982</t>
  </si>
  <si>
    <t>_RedFrog</t>
  </si>
  <si>
    <t>Fri Aug 06 20:03:56 +0000 2021</t>
  </si>
  <si>
    <t>45365156</t>
  </si>
  <si>
    <t>http://pbs.twimg.com/profile_images/1095332802411876352/R9m5yd9U_normal.jpg</t>
  </si>
  <si>
    <t>Everywhere.</t>
  </si>
  <si>
    <t>http://twitter.com/_RedFrog/statuses/1423736617467006982</t>
  </si>
  <si>
    <t>1423736602044608513</t>
  </si>
  <si>
    <t>TheLastBacchae</t>
  </si>
  <si>
    <t>Fri Aug 06 20:03:52 +0000 2021</t>
  </si>
  <si>
    <t>802232204776665088</t>
  </si>
  <si>
    <t>http://pbs.twimg.com/profile_images/1205549049400692737/GSockAgy_normal.jpg</t>
  </si>
  <si>
    <t>http://twitter.com/TheLastBacchae/statuses/1423736602044608513</t>
  </si>
  <si>
    <t>1423736502538756096</t>
  </si>
  <si>
    <t>onecrimsonrain</t>
  </si>
  <si>
    <t>Fri Aug 06 20:03:28 +0000 2021</t>
  </si>
  <si>
    <t>1270815646419267584</t>
  </si>
  <si>
    <t>http://pbs.twimg.com/profile_images/1396617178430853124/KArhffPB_normal.jpg</t>
  </si>
  <si>
    <t>http://twitter.com/onecrimsonrain/statuses/1423736502538756096</t>
  </si>
  <si>
    <t>1423736496138424320</t>
  </si>
  <si>
    <t>kaIash_nikov</t>
  </si>
  <si>
    <t>Fri Aug 06 20:03:27 +0000 2021</t>
  </si>
  <si>
    <t>1260610301428469760</t>
  </si>
  <si>
    <t>http://pbs.twimg.com/profile_images/1418012063012696065/fCIFvlvA_normal.jpg</t>
  </si>
  <si>
    <t>http://twitter.com/kaIash_nikov/statuses/1423736496138424320</t>
  </si>
  <si>
    <t>1423736157326745606</t>
  </si>
  <si>
    <t>evansxsweetkiss</t>
  </si>
  <si>
    <t>Fri Aug 06 20:02:06 +0000 2021</t>
  </si>
  <si>
    <t>3022071063</t>
  </si>
  <si>
    <t>http://pbs.twimg.com/profile_images/1422166939774955521/vkt8ds80_normal.jpg</t>
  </si>
  <si>
    <t>|19|she/her|</t>
  </si>
  <si>
    <t>http://twitter.com/evansxsweetkiss/statuses/1423736157326745606</t>
  </si>
  <si>
    <t>1423736021582323715</t>
  </si>
  <si>
    <t>Adirastiel</t>
  </si>
  <si>
    <t>Fri Aug 06 20:01:33 +0000 2021</t>
  </si>
  <si>
    <t>3784281928</t>
  </si>
  <si>
    <t>http://pbs.twimg.com/profile_images/1399761937471184903/knSbhEH5_normal.png</t>
  </si>
  <si>
    <t>RUIN</t>
  </si>
  <si>
    <t>http://twitter.com/Adirastiel/statuses/1423736021582323715</t>
  </si>
  <si>
    <t>1423736006344429572</t>
  </si>
  <si>
    <t>dimitral10</t>
  </si>
  <si>
    <t>Fri Aug 06 20:01:30 +0000 2021</t>
  </si>
  <si>
    <t>3928914497</t>
  </si>
  <si>
    <t>http://pbs.twimg.com/profile_images/1355875585428480002/nzYxyuwb_normal.jpg</t>
  </si>
  <si>
    <t>Hotel Bella Muerte🕯</t>
  </si>
  <si>
    <t>http://twitter.com/dimitral10/statuses/1423736006344429572</t>
  </si>
  <si>
    <t>1423735919241154565</t>
  </si>
  <si>
    <t>fethexteru</t>
  </si>
  <si>
    <t>Fri Aug 06 20:01:09 +0000 2021</t>
  </si>
  <si>
    <t>1326557362488975360</t>
  </si>
  <si>
    <t>http://pbs.twimg.com/profile_images/1423844899707768837/XjES2slb_normal.jpg</t>
  </si>
  <si>
    <t xml:space="preserve">minor | tokyo </t>
  </si>
  <si>
    <t>http://twitter.com/fethexteru/statuses/1423735919241154565</t>
  </si>
  <si>
    <t>1423735889050488835</t>
  </si>
  <si>
    <t>WidowedByMarvel</t>
  </si>
  <si>
    <t>Fri Aug 06 20:01:02 +0000 2021</t>
  </si>
  <si>
    <t>991241288061042688</t>
  </si>
  <si>
    <t>http://pbs.twimg.com/profile_images/1416227795592572929/-JVppsaN_normal.jpg</t>
  </si>
  <si>
    <t>Vormir | Any Pronouns</t>
  </si>
  <si>
    <t>http://twitter.com/WidowedByMarvel/statuses/1423735889050488835</t>
  </si>
  <si>
    <t>1423735840317087746</t>
  </si>
  <si>
    <t>MD_Lost2009</t>
  </si>
  <si>
    <t>Fri Aug 06 20:00:50 +0000 2021</t>
  </si>
  <si>
    <t>18638734</t>
  </si>
  <si>
    <t>http://pbs.twimg.com/profile_images/1420842410196803594/xRh6vPjC_normal.jpg</t>
  </si>
  <si>
    <t>Greece, Athens</t>
  </si>
  <si>
    <t>http://twitter.com/MD_Lost2009/statuses/1423735840317087746</t>
  </si>
  <si>
    <t>1423735776936878082</t>
  </si>
  <si>
    <t>Isahundedame</t>
  </si>
  <si>
    <t>Fri Aug 06 20:00:35 +0000 2021</t>
  </si>
  <si>
    <t>1124303191162671104</t>
  </si>
  <si>
    <t>http://pbs.twimg.com/profile_images/1407314679790194694/FYyzXslU_normal.jpg</t>
  </si>
  <si>
    <t>http://twitter.com/Isahundedame/statuses/1423735776936878082</t>
  </si>
  <si>
    <t>1423735615246438406</t>
  </si>
  <si>
    <t>mamalu98574848</t>
  </si>
  <si>
    <t>Fri Aug 06 19:59:57 +0000 2021</t>
  </si>
  <si>
    <t>1016807734061293568</t>
  </si>
  <si>
    <t>http://pbs.twimg.com/profile_images/1117865209929117696/fLGSFLaD_normal.jpg</t>
  </si>
  <si>
    <t>Kolymvari, Greece</t>
  </si>
  <si>
    <t>http://twitter.com/mamalu98574848/statuses/1423735615246438406</t>
  </si>
  <si>
    <t>1423735459801350147</t>
  </si>
  <si>
    <t>Orea_Tzili</t>
  </si>
  <si>
    <t>Fri Aug 06 19:59:19 +0000 2021</t>
  </si>
  <si>
    <t>1411570017511030785</t>
  </si>
  <si>
    <t>http://pbs.twimg.com/profile_images/1411570644265930753/Cp1fztzZ_normal.jpg</t>
  </si>
  <si>
    <t>http://twitter.com/Orea_Tzili/statuses/1423735459801350147</t>
  </si>
  <si>
    <t>{"hashtags":[{"text":"Πυρκαγιά","indices":[186,195]},{"text":"φωτιες","indices":[196,203]},{"text":"ψυχικήυγεία","indices":[204,216]},{"text":"greecefire","indices":[218,229]},{"text":"greeceisburning","indices":[230,246]},{"text":"greek_gov","indices":[247,257]}],"symbols":[],"user_mentions":[{"screen_name":"pyrosvestiki","name":"Πυροσβεστικό Σώμα","id":158003436,"id_str":"158003436","indices":[258,271]},{"screen_name":"YpYgGR","name":"ΥΠΟΥΡΓΕΙΟ ΥΓΕΙΑΣ","id":1598930275,"id_str":"1598930275","indices":[272,279]}],"urls":[{"url":"https://t.co/YUlAYUTMnF","expanded_url":"https://twitter.com/raptizoi/status/1423194751801729027","display_url":"twitter.com/raptizoi/statu…","indices":[280,303]}]}</t>
  </si>
  <si>
    <t>1423735293904105477</t>
  </si>
  <si>
    <t>Fri Aug 06 19:58:40 +0000 2021</t>
  </si>
  <si>
    <t>http://twitter.com/4Tchat/statuses/1423735293904105477</t>
  </si>
  <si>
    <t>1423735236215640068</t>
  </si>
  <si>
    <t>lfoundhim</t>
  </si>
  <si>
    <t>Fri Aug 06 19:58:26 +0000 2021</t>
  </si>
  <si>
    <t>1029209381655724034</t>
  </si>
  <si>
    <t>http://pbs.twimg.com/profile_images/1423846642021806081/JgZ39B_Y_normal.jpg</t>
  </si>
  <si>
    <t>eu (っ˘з(˘⌣˘ ) rafinha</t>
  </si>
  <si>
    <t>http://twitter.com/lfoundhim/statuses/1423735236215640068</t>
  </si>
  <si>
    <t>1423735107857305600</t>
  </si>
  <si>
    <t>Fri Aug 06 19:57:56 +0000 2021</t>
  </si>
  <si>
    <t>http://twitter.com/4Tchat/statuses/1423735107857305600</t>
  </si>
  <si>
    <t>{"hashtags":[],"symbols":[],"user_mentions":[{"screen_name":"EvanArv","name":"Evangelia Arvanitidou","id":994702773726928900,"id_str":"994702773726928896","indices":[3,11]}],"urls":[]}</t>
  </si>
  <si>
    <t>1423735070226006017</t>
  </si>
  <si>
    <t>sangemill</t>
  </si>
  <si>
    <t>Fri Aug 06 19:57:47 +0000 2021</t>
  </si>
  <si>
    <t>892000443861225472</t>
  </si>
  <si>
    <t>http://pbs.twimg.com/profile_images/1412828225487708162/muLgcDBK_normal.jpg</t>
  </si>
  <si>
    <t>Portugal</t>
  </si>
  <si>
    <t>http://twitter.com/sangemill/statuses/1423735070226006017</t>
  </si>
  <si>
    <t>1423734942828163074</t>
  </si>
  <si>
    <t>happilyhoaxed</t>
  </si>
  <si>
    <t>Fri Aug 06 19:57:16 +0000 2021</t>
  </si>
  <si>
    <t>1405592431219798021</t>
  </si>
  <si>
    <t>http://pbs.twimg.com/profile_images/1422992617785024512/oXBKMzgF_normal.jpg</t>
  </si>
  <si>
    <t>🐩- layan ♡ - leen talks to me</t>
  </si>
  <si>
    <t>http://twitter.com/happilyhoaxed/statuses/1423734942828163074</t>
  </si>
  <si>
    <t>1423734921852506119</t>
  </si>
  <si>
    <t>Fri Aug 06 19:57:11 +0000 2021</t>
  </si>
  <si>
    <t>http://twitter.com/4Tchat/statuses/1423734921852506119</t>
  </si>
  <si>
    <t>{"hashtags":[{"text":"Greece","indices":[114,121]},{"text":"greeceisburning","indices":[122,138]}],"symbols":[],"user_mentions":[{"screen_name":"Wolfophobic2","name":"@GiBiTheSecond ⚖️","id":1255124689921298400,"id_str":"1255124689921298432","indices":[3,16]},{"screen_name":"TwitterSupport","name":"Twitter Support","id":17874544,"id_str":"17874544","indices":[18,33]}],"urls":[]}</t>
  </si>
  <si>
    <t>1423734861479792644</t>
  </si>
  <si>
    <t>Lake_28511</t>
  </si>
  <si>
    <t>Fri Aug 06 19:56:57 +0000 2021</t>
  </si>
  <si>
    <t>1331659506493906944</t>
  </si>
  <si>
    <t>http://pbs.twimg.com/profile_images/1417002279396417536/JNrsfTBi_normal.jpg</t>
  </si>
  <si>
    <t>http://twitter.com/Lake_28511/statuses/1423734861479792644</t>
  </si>
  <si>
    <t>1423734840906690566</t>
  </si>
  <si>
    <t>SofiKilljoy</t>
  </si>
  <si>
    <t>Fri Aug 06 19:56:52 +0000 2021</t>
  </si>
  <si>
    <t>112154535</t>
  </si>
  <si>
    <t>http://pbs.twimg.com/profile_images/1416169207625048066/YgaQt_dW_normal.jpg</t>
  </si>
  <si>
    <t>I got lost on the path of life</t>
  </si>
  <si>
    <t>http://twitter.com/SofiKilljoy/statuses/1423734840906690566</t>
  </si>
  <si>
    <t>1423734809961062407</t>
  </si>
  <si>
    <t>OlivDrot</t>
  </si>
  <si>
    <t>Fri Aug 06 19:56:45 +0000 2021</t>
  </si>
  <si>
    <t>1468048220</t>
  </si>
  <si>
    <t>http://pbs.twimg.com/profile_images/938144908287905792/ZEbdgIyR_normal.jpg</t>
  </si>
  <si>
    <t>Lost in Parthenon</t>
  </si>
  <si>
    <t>http://twitter.com/OlivDrot/statuses/1423734809961062407</t>
  </si>
  <si>
    <t>1423734789396484100</t>
  </si>
  <si>
    <t>j_tpwk21</t>
  </si>
  <si>
    <t>Fri Aug 06 19:56:40 +0000 2021</t>
  </si>
  <si>
    <t>1337534303375400963</t>
  </si>
  <si>
    <t>http://pbs.twimg.com/profile_images/1420882349592649728/SXVgXJp7_normal.jpg</t>
  </si>
  <si>
    <t>http://twitter.com/j_tpwk21/statuses/1423734789396484100</t>
  </si>
  <si>
    <t>1423734757397958658</t>
  </si>
  <si>
    <t>lwtbabyhoneyy</t>
  </si>
  <si>
    <t>Fri Aug 06 19:56:32 +0000 2021</t>
  </si>
  <si>
    <t>1285978202918154241</t>
  </si>
  <si>
    <t>http://pbs.twimg.com/profile_images/1423787904120197125/UVWhfAGc_normal.jpg</t>
  </si>
  <si>
    <t>just a matter of when</t>
  </si>
  <si>
    <t>http://twitter.com/lwtbabyhoneyy/statuses/1423734757397958658</t>
  </si>
  <si>
    <t>1423734722102956039</t>
  </si>
  <si>
    <t>monjmini</t>
  </si>
  <si>
    <t>Fri Aug 06 19:56:24 +0000 2021</t>
  </si>
  <si>
    <t>1135011360084045833</t>
  </si>
  <si>
    <t>http://pbs.twimg.com/profile_images/1374245534991589378/8uyarMXL_normal.jpg</t>
  </si>
  <si>
    <t>20 s/h blm📟1312</t>
  </si>
  <si>
    <t>http://twitter.com/monjmini/statuses/1423734722102956039</t>
  </si>
  <si>
    <t>1423734710753234953</t>
  </si>
  <si>
    <t>NiMaNiMaGR</t>
  </si>
  <si>
    <t>Fri Aug 06 19:56:21 +0000 2021</t>
  </si>
  <si>
    <t>130139415</t>
  </si>
  <si>
    <t>http://pbs.twimg.com/profile_images/3723008433/c108a556c08d9335900712d7707c160a_normal.jpeg</t>
  </si>
  <si>
    <t>http://twitter.com/NiMaNiMaGR/statuses/1423734710753234953</t>
  </si>
  <si>
    <t>1423734585653796865</t>
  </si>
  <si>
    <t>toastyyjams</t>
  </si>
  <si>
    <t>Fri Aug 06 19:55:51 +0000 2021</t>
  </si>
  <si>
    <t>1263208399342198784</t>
  </si>
  <si>
    <t>http://pbs.twimg.com/profile_images/1384563300055191558/jXTl8zmy_normal.jpg</t>
  </si>
  <si>
    <t>my house</t>
  </si>
  <si>
    <t>http://twitter.com/toastyyjams/statuses/1423734585653796865</t>
  </si>
  <si>
    <t>1423734584475258883</t>
  </si>
  <si>
    <t>Konstan95353808</t>
  </si>
  <si>
    <t>1420489577345736713</t>
  </si>
  <si>
    <t>http://pbs.twimg.com/profile_images/1420489891100626946/yO4uvCLm_normal.jpg</t>
  </si>
  <si>
    <t>http://twitter.com/Konstan95353808/statuses/1423734584475258883</t>
  </si>
  <si>
    <t>1423734561322803207</t>
  </si>
  <si>
    <t>lifelongstyles</t>
  </si>
  <si>
    <t>Fri Aug 06 19:55:45 +0000 2021</t>
  </si>
  <si>
    <t>219720315</t>
  </si>
  <si>
    <t>http://pbs.twimg.com/profile_images/914278631849054208/T91sUq_A_normal.jpg</t>
  </si>
  <si>
    <t>GRE/BEL/UK</t>
  </si>
  <si>
    <t>http://twitter.com/lifelongstyles/statuses/1423734561322803207</t>
  </si>
  <si>
    <t>1423734486995505154</t>
  </si>
  <si>
    <t>28lemonoverice</t>
  </si>
  <si>
    <t>Fri Aug 06 19:55:28 +0000 2021</t>
  </si>
  <si>
    <t>1317220599798824960</t>
  </si>
  <si>
    <t>http://pbs.twimg.com/profile_images/1342240053901336577/DmtHmRlP_normal.jpg</t>
  </si>
  <si>
    <t>larrie 🥝</t>
  </si>
  <si>
    <t>http://twitter.com/28lemonoverice/statuses/1423734486995505154</t>
  </si>
  <si>
    <t>1423734219793178630</t>
  </si>
  <si>
    <t>happilyswhore</t>
  </si>
  <si>
    <t>Fri Aug 06 19:54:24 +0000 2021</t>
  </si>
  <si>
    <t>1419575138022948867</t>
  </si>
  <si>
    <t>http://pbs.twimg.com/profile_images/1423363047838658562/gwU-t4K8_normal.jpg</t>
  </si>
  <si>
    <t>no stunts ♡ 14</t>
  </si>
  <si>
    <t>http://twitter.com/happilyswhore/statuses/1423734219793178630</t>
  </si>
  <si>
    <t>1423734205004013575</t>
  </si>
  <si>
    <t>Mariatae8</t>
  </si>
  <si>
    <t>Fri Aug 06 19:54:20 +0000 2021</t>
  </si>
  <si>
    <t>1000828530295558146</t>
  </si>
  <si>
    <t>http://pbs.twimg.com/profile_images/1385265637623320576/vEIR_9Vr_normal.jpg</t>
  </si>
  <si>
    <t>http://twitter.com/Mariatae8/statuses/1423734205004013575</t>
  </si>
  <si>
    <t>{"hashtags":[{"text":"greeceisburning","indices":[242,258]},{"text":"greecefire","indices":[259,270]}],"symbols":[],"user_mentions":[],"urls":[]}</t>
  </si>
  <si>
    <t>1423734032978911239</t>
  </si>
  <si>
    <t>SoundThom</t>
  </si>
  <si>
    <t>Fri Aug 06 19:53:39 +0000 2021</t>
  </si>
  <si>
    <t>1347625837307289605</t>
  </si>
  <si>
    <t>http://pbs.twimg.com/profile_images/1347626081835220993/3Uomv-sj_normal.jpg</t>
  </si>
  <si>
    <t>London, UK</t>
  </si>
  <si>
    <t>http://twitter.com/SoundThom/statuses/1423734032978911239</t>
  </si>
  <si>
    <t>1423734024103620610</t>
  </si>
  <si>
    <t>louisbitchera</t>
  </si>
  <si>
    <t>Fri Aug 06 19:53:37 +0000 2021</t>
  </si>
  <si>
    <t>1243548849580306432</t>
  </si>
  <si>
    <t>http://pbs.twimg.com/profile_images/1423672747188658179/feWn0iCw_normal.jpg</t>
  </si>
  <si>
    <t>http://twitter.com/louisbitchera/statuses/1423734024103620610</t>
  </si>
  <si>
    <t>1423734014930821124</t>
  </si>
  <si>
    <t>Apistos_ntolmas</t>
  </si>
  <si>
    <t>Fri Aug 06 19:53:35 +0000 2021</t>
  </si>
  <si>
    <t>4264066757</t>
  </si>
  <si>
    <t>http://pbs.twimg.com/profile_images/1407417316921561090/ww85uJCr_normal.jpg</t>
  </si>
  <si>
    <t>http://twitter.com/Apistos_ntolmas/statuses/1423734014930821124</t>
  </si>
  <si>
    <t>1423734014788046849</t>
  </si>
  <si>
    <t>esnyairiel</t>
  </si>
  <si>
    <t>3259528764</t>
  </si>
  <si>
    <t>http://pbs.twimg.com/profile_images/1423700414914973697/sHP7doBT_normal.jpg</t>
  </si>
  <si>
    <t>• 🇲🇽 • cali • 19 • she/her •</t>
  </si>
  <si>
    <t>http://twitter.com/esnyairiel/statuses/1423734014788046849</t>
  </si>
  <si>
    <t>1423734004063240195</t>
  </si>
  <si>
    <t>cloudsaugust</t>
  </si>
  <si>
    <t>Fri Aug 06 19:53:32 +0000 2021</t>
  </si>
  <si>
    <t>1398656336280252420</t>
  </si>
  <si>
    <t>http://pbs.twimg.com/profile_images/1423718291038629890/2uRQsjck_normal.jpg</t>
  </si>
  <si>
    <t>Liam anti? ch0ke on glass!</t>
  </si>
  <si>
    <t>http://twitter.com/cloudsaugust/statuses/1423734004063240195</t>
  </si>
  <si>
    <t>1423733979149217794</t>
  </si>
  <si>
    <t>_avoCANdo_</t>
  </si>
  <si>
    <t>Fri Aug 06 19:53:26 +0000 2021</t>
  </si>
  <si>
    <t>294234093</t>
  </si>
  <si>
    <t>http://pbs.twimg.com/profile_images/1332664035632959489/QZRNeC4t_normal.jpg</t>
  </si>
  <si>
    <t>In some library probably</t>
  </si>
  <si>
    <t>http://twitter.com/_avoCANdo_/statuses/1423733979149217794</t>
  </si>
  <si>
    <t>1423733914443595784</t>
  </si>
  <si>
    <t>louslilshit</t>
  </si>
  <si>
    <t>Fri Aug 06 19:53:11 +0000 2021</t>
  </si>
  <si>
    <t>1268443115293196288</t>
  </si>
  <si>
    <t>http://pbs.twimg.com/profile_images/1418665597345411079/hciiCDNX_normal.jpg</t>
  </si>
  <si>
    <t xml:space="preserve">no stunts </t>
  </si>
  <si>
    <t>http://twitter.com/louslilshit/statuses/1423733914443595784</t>
  </si>
  <si>
    <t>1423733899939692560</t>
  </si>
  <si>
    <t>josygeek</t>
  </si>
  <si>
    <t>Fri Aug 06 19:53:08 +0000 2021</t>
  </si>
  <si>
    <t>835720306945765376</t>
  </si>
  <si>
    <t>http://pbs.twimg.com/profile_images/1409249129595686913/eMXnpbWR_normal.jpg</t>
  </si>
  <si>
    <t>Mentally in Armenia</t>
  </si>
  <si>
    <t>http://twitter.com/josygeek/statuses/1423733899939692560</t>
  </si>
  <si>
    <t>1423733831220269064</t>
  </si>
  <si>
    <t>KookieTg</t>
  </si>
  <si>
    <t>Fri Aug 06 19:52:51 +0000 2021</t>
  </si>
  <si>
    <t>1294793903036608512</t>
  </si>
  <si>
    <t>http://pbs.twimg.com/profile_images/1422431432111181827/9rNxSc30_normal.jpg</t>
  </si>
  <si>
    <t>UnderYourBed😈</t>
  </si>
  <si>
    <t>http://twitter.com/KookieTg/statuses/1423733831220269064</t>
  </si>
  <si>
    <t>1423733809242152961</t>
  </si>
  <si>
    <t>chlaniecpanie</t>
  </si>
  <si>
    <t>Fri Aug 06 19:52:46 +0000 2021</t>
  </si>
  <si>
    <t>1212421423987228672</t>
  </si>
  <si>
    <t>http://pbs.twimg.com/profile_images/1397136905733558272/jUixpK_i_normal.jpg</t>
  </si>
  <si>
    <t>she/her/he🏳️‍🌈 enfp</t>
  </si>
  <si>
    <t>http://twitter.com/chlaniecpanie/statuses/1423733809242152961</t>
  </si>
  <si>
    <t>1423733789163933701</t>
  </si>
  <si>
    <t>kttadashi</t>
  </si>
  <si>
    <t>Fri Aug 06 19:52:41 +0000 2021</t>
  </si>
  <si>
    <t>879400195490025472</t>
  </si>
  <si>
    <t>http://pbs.twimg.com/profile_images/1361486597770854403/2xaUK7xG_normal.jpg</t>
  </si>
  <si>
    <t>http://twitter.com/kttadashi/statuses/1423733789163933701</t>
  </si>
  <si>
    <t>1423733778145480713</t>
  </si>
  <si>
    <t>Fri Aug 06 19:52:39 +0000 2021</t>
  </si>
  <si>
    <t>http://twitter.com/4Tchat/statuses/1423733778145480713</t>
  </si>
  <si>
    <t>1423733712936529920</t>
  </si>
  <si>
    <t>samiaboob</t>
  </si>
  <si>
    <t>Fri Aug 06 19:52:23 +0000 2021</t>
  </si>
  <si>
    <t>1308791580036268032</t>
  </si>
  <si>
    <t>http://pbs.twimg.com/profile_images/1423949164841377798/H8AruT_J_normal.jpg</t>
  </si>
  <si>
    <t>he/him.</t>
  </si>
  <si>
    <t>http://twitter.com/samiaboob/statuses/1423733712936529920</t>
  </si>
  <si>
    <t>1423733694997712903</t>
  </si>
  <si>
    <t>_Nteni</t>
  </si>
  <si>
    <t>Fri Aug 06 19:52:19 +0000 2021</t>
  </si>
  <si>
    <t>1227322788991688705</t>
  </si>
  <si>
    <t>http://pbs.twimg.com/profile_images/1407316686215200769/WAJXYgBe_normal.jpg</t>
  </si>
  <si>
    <t>http://twitter.com/_Nteni/statuses/1423733694997712903</t>
  </si>
  <si>
    <t>1423733688735514629</t>
  </si>
  <si>
    <t>EvanArv</t>
  </si>
  <si>
    <t>Fri Aug 06 19:52:17 +0000 2021</t>
  </si>
  <si>
    <t>994702773726928896</t>
  </si>
  <si>
    <t>http://pbs.twimg.com/profile_images/1405645611047833606/0F5d64_C_normal.jpg</t>
  </si>
  <si>
    <t>http://twitter.com/EvanArv/statuses/1423733688735514629</t>
  </si>
  <si>
    <t>{"hashtags":[{"text":"Πυρκαγια","indices":[176,185]},{"text":"φωτιες","indices":[186,193]},{"text":"Athens","indices":[194,201]},{"text":"Ευβοια","indices":[202,209]},{"text":"Ηλεία","indices":[210,216]},{"text":"Γύθειο","indices":[217,224]},{"text":"Greece","indices":[225,232]},{"text":"greecefire","indices":[233,244]},{"text":"SkaiTV","indices":[245,252]}],"symbols":[],"user_mentions":[{"screen_name":"IlianaPetri","name":"Iliana Petri","id":993197118,"id_str":"993197118","indices":[255,267]},{"screen_name":"SKossioni","name":"Sia Kossioni","id":1278740043650216000,"id_str":"1278740043650215937","indices":[269,279]}],"urls":[],"media":[{"id":1423733663230005200,"id_str":"1423733663230005253","indices":[281,304],"media_url":"http://pbs.twimg.com/media/E8IeOTOXEAUVm3k.jpg","media_url_https":"https://pbs.twimg.com/media/E8IeOTOXEAUVm3k.jpg","url":"https://t.co/5hM4OpTZMq","display_url":"pic.twitter.com/5hM4OpTZMq","expanded_url":"https://twitter.com/EvanArv/status/1423733688735514629/photo/1","type":"photo","sizes":{"thumb":{"w":150,"h":150,"resize":"crop"},"small":{"w":680,"h":383,"resize":"fit"},"large":{"w":2048,"h":1152,"resize":"fit"},"medium":{"w":1200,"h":675,"resize":"fit"}}}]}</t>
  </si>
  <si>
    <t>1423733687573749762</t>
  </si>
  <si>
    <t>Wolfophobic2</t>
  </si>
  <si>
    <t>17874544</t>
  </si>
  <si>
    <t>TwitterSupport</t>
  </si>
  <si>
    <t>1255124689921298432</t>
  </si>
  <si>
    <t>http://pbs.twimg.com/profile_images/1361724966845186050/-v38xQAd_normal.jpg</t>
  </si>
  <si>
    <t>http://twitter.com/Wolfophobic2/statuses/1423733687573749762</t>
  </si>
  <si>
    <t>{"hashtags":[{"text":"Greece","indices":[96,103]},{"text":"greeceisburning","indices":[104,120]},{"text":"Greecewildfires","indices":[121,137]},{"text":"greecefire","indices":[138,149]}],"symbols":[],"user_mentions":[{"screen_name":"TwitterSupport","name":"Twitter Support","id":17874544,"id_str":"17874544","indices":[0,15]}],"urls":[]}</t>
  </si>
  <si>
    <t>1423733528123121665</t>
  </si>
  <si>
    <t>itsprincess4u</t>
  </si>
  <si>
    <t>Fri Aug 06 19:51:39 +0000 2021</t>
  </si>
  <si>
    <t>1485335833</t>
  </si>
  <si>
    <t>http://pbs.twimg.com/profile_images/1303574967427239937/vPJkriCL_normal.jpg</t>
  </si>
  <si>
    <t>http://twitter.com/itsprincess4u/statuses/1423733528123121665</t>
  </si>
  <si>
    <t>1423733466554900486</t>
  </si>
  <si>
    <t>izukuluvbot</t>
  </si>
  <si>
    <t>Fri Aug 06 19:51:24 +0000 2021</t>
  </si>
  <si>
    <t>903284177935716352</t>
  </si>
  <si>
    <t>http://pbs.twimg.com/profile_images/1419345250892533761/PBZdHG8t_normal.jpg</t>
  </si>
  <si>
    <t>she/her •18 | 🇬🇷</t>
  </si>
  <si>
    <t>http://twitter.com/izukuluvbot/statuses/1423733466554900486</t>
  </si>
  <si>
    <t>1423733408220524547</t>
  </si>
  <si>
    <t>JE0NTR4CK</t>
  </si>
  <si>
    <t>Fri Aug 06 19:51:10 +0000 2021</t>
  </si>
  <si>
    <t>4218594983</t>
  </si>
  <si>
    <t>http://pbs.twimg.com/profile_images/1422265922228736003/0Xt6fo3w_normal.jpg</t>
  </si>
  <si>
    <t xml:space="preserve">she | her 7teen white </t>
  </si>
  <si>
    <t>http://twitter.com/JE0NTR4CK/statuses/1423733408220524547</t>
  </si>
  <si>
    <t>1423733406114926600</t>
  </si>
  <si>
    <t>http://twitter.com/4Tchat/statuses/1423733406114926600</t>
  </si>
  <si>
    <t>{"hashtags":[{"text":"greeceisburning","indices":[99,115]},{"text":"Greece","indices":[116,123]},{"text":"greecefire","indices":[124,135]}],"symbols":[],"user_mentions":[{"screen_name":"Rike47239764","name":"Rike Hagemann","id":1007184958325248000,"id_str":"1007184958325248001","indices":[3,16]},{"screen_name":"CDU","name":"CDU Deutschlands","id":20429858,"id_str":"20429858","indices":[18,22]},{"screen_name":"spdbt","name":"SPD-Fraktion im Bundestag","id":347792540,"id_str":"347792540","indices":[23,29]},{"screen_name":"Die_Gruenen","name":"BÜNDNIS 90/DIE GRÜNEN","id":14553288,"id_str":"14553288","indices":[30,42]},{"screen_name":"fdp","name":"FDP","id":39475170,"id_str":"39475170","indices":[43,47]},{"screen_name":"ABaerbock","name":"Annalena Baerbock","id":2179010672,"id_str":"2179010672","indices":[48,58]},{"screen_name":"ArminLaschet","name":"Armin Laschet","id":835541664,"id_str":"835541664","indices":[59,72]},{"screen_name":"cem_oezdemir","name":"Cem Özdemir","id":19108766,"id_str":"19108766","indices":[73,86]},{"screen_name":"OlafScholz","name":"Olaf Scholz","id":38150247,"id_str":"38150247","indices":[87,98]}],"urls":[]}</t>
  </si>
  <si>
    <t>1423733273751064583</t>
  </si>
  <si>
    <t>PoetCorvid</t>
  </si>
  <si>
    <t>Fri Aug 06 19:50:38 +0000 2021</t>
  </si>
  <si>
    <t>1410130661852205059</t>
  </si>
  <si>
    <t>http://pbs.twimg.com/profile_images/1422047769284517892/AaD2CQ0C_normal.jpg</t>
  </si>
  <si>
    <t>He/Him 17</t>
  </si>
  <si>
    <t>http://twitter.com/PoetCorvid/statuses/1423733273751064583</t>
  </si>
  <si>
    <t>1423733269271613444</t>
  </si>
  <si>
    <t>weebsters15</t>
  </si>
  <si>
    <t>Fri Aug 06 19:50:37 +0000 2021</t>
  </si>
  <si>
    <t>1344857235197980672</t>
  </si>
  <si>
    <t>http://pbs.twimg.com/profile_images/1423438986710769665/nDKzK7HQ_normal.jpg</t>
  </si>
  <si>
    <t>she/her『minor』</t>
  </si>
  <si>
    <t>http://twitter.com/weebsters15/statuses/1423733269271613444</t>
  </si>
  <si>
    <t>1423733226359693316</t>
  </si>
  <si>
    <t>jeankirsteinsbf</t>
  </si>
  <si>
    <t>Fri Aug 06 19:50:27 +0000 2021</t>
  </si>
  <si>
    <t>1207419916686692353</t>
  </si>
  <si>
    <t>http://pbs.twimg.com/profile_images/1422047640791961604/tANQ6NNK_normal.jpg</t>
  </si>
  <si>
    <t xml:space="preserve">he / him ! 17 . carrd byf </t>
  </si>
  <si>
    <t>http://twitter.com/jeankirsteinsbf/statuses/1423733226359693316</t>
  </si>
  <si>
    <t>1423733219334176780</t>
  </si>
  <si>
    <t>Fri Aug 06 19:50:25 +0000 2021</t>
  </si>
  <si>
    <t>http://twitter.com/4Tchat/statuses/1423733219334176780</t>
  </si>
  <si>
    <t>{"hashtags":[],"symbols":[],"user_mentions":[{"screen_name":"AthanTromso","name":"Athanasios Katsogiannis","id":1106000270,"id_str":"1106000270","indices":[3,15]}],"urls":[]}</t>
  </si>
  <si>
    <t>1423733176065744897</t>
  </si>
  <si>
    <t>keeptalkingGR</t>
  </si>
  <si>
    <t>Fri Aug 06 19:50:15 +0000 2021</t>
  </si>
  <si>
    <t>158044902</t>
  </si>
  <si>
    <t>http://pbs.twimg.com/profile_images/723260503884238850/gP0uXb0U_normal.jpg</t>
  </si>
  <si>
    <t>http://twitter.com/keeptalkingGR/statuses/1423733176065744897</t>
  </si>
  <si>
    <t>{"hashtags":[{"text":"greecefire","indices":[192,203]}],"symbols":[],"user_mentions":[],"urls":[{"url":"https://t.co/hATRxrO8jg","expanded_url":"https://twitter.com/Dimi_Ibrahim/status/1423732260168216592","display_url":"twitter.com/Dimi_Ibrahim/s…","indices":[204,227]}]}</t>
  </si>
  <si>
    <t>1423733004506128388</t>
  </si>
  <si>
    <t>FakeVariant</t>
  </si>
  <si>
    <t>Fri Aug 06 19:49:34 +0000 2021</t>
  </si>
  <si>
    <t>1419034591231418370</t>
  </si>
  <si>
    <t>http://pbs.twimg.com/profile_images/1423135235378667521/24d7t70S_normal.jpg</t>
  </si>
  <si>
    <t>WriterIsAdultNotRealTom</t>
  </si>
  <si>
    <t>http://twitter.com/FakeVariant/statuses/1423733004506128388</t>
  </si>
  <si>
    <t>1423732836620767235</t>
  </si>
  <si>
    <t>_Ohra</t>
  </si>
  <si>
    <t>Fri Aug 06 19:48:54 +0000 2021</t>
  </si>
  <si>
    <t>1419031854355820547</t>
  </si>
  <si>
    <t>http://pbs.twimg.com/profile_images/1419328104535896067/AC4ITU9X_normal.jpg</t>
  </si>
  <si>
    <t>http://twitter.com/_Ohra/statuses/1423732836620767235</t>
  </si>
  <si>
    <t>1423732813547900930</t>
  </si>
  <si>
    <t>Mafaldadadaaaa</t>
  </si>
  <si>
    <t>Fri Aug 06 19:48:49 +0000 2021</t>
  </si>
  <si>
    <t>1087799941400092672</t>
  </si>
  <si>
    <t>http://pbs.twimg.com/profile_images/1139045290026164224/SxMujQ_C_normal.jpg</t>
  </si>
  <si>
    <t>http://twitter.com/Mafaldadadaaaa/statuses/1423732813547900930</t>
  </si>
  <si>
    <t>1423732809705742336</t>
  </si>
  <si>
    <t>pinkhoodiepen</t>
  </si>
  <si>
    <t>Fri Aug 06 19:48:48 +0000 2021</t>
  </si>
  <si>
    <t>1404145789484421120</t>
  </si>
  <si>
    <t>http://pbs.twimg.com/profile_images/1419660784053854217/ulB73nME_normal.jpg</t>
  </si>
  <si>
    <t>she/her | 22 | native american</t>
  </si>
  <si>
    <t>http://twitter.com/pinkhoodiepen/statuses/1423732809705742336</t>
  </si>
  <si>
    <t>1423732797383102464</t>
  </si>
  <si>
    <t>ARREAGASTRUST</t>
  </si>
  <si>
    <t>Fri Aug 06 19:48:45 +0000 2021</t>
  </si>
  <si>
    <t>1343248049611661313</t>
  </si>
  <si>
    <t>http://pbs.twimg.com/profile_images/1419848194511544323/nSQi6vxe_normal.jpg</t>
  </si>
  <si>
    <t>http://twitter.com/ARREAGASTRUST/statuses/1423732797383102464</t>
  </si>
  <si>
    <t>1423732628922929155</t>
  </si>
  <si>
    <t>jess_gullette</t>
  </si>
  <si>
    <t>Fri Aug 06 19:48:05 +0000 2021</t>
  </si>
  <si>
    <t>1383558801391902722</t>
  </si>
  <si>
    <t>http://pbs.twimg.com/profile_images/1405996994946953219/rJAMzcXL_normal.jpg</t>
  </si>
  <si>
    <t>http://twitter.com/jess_gullette/statuses/1423732628922929155</t>
  </si>
  <si>
    <t>1423732603039875073</t>
  </si>
  <si>
    <t>catbyeol</t>
  </si>
  <si>
    <t>Fri Aug 06 19:47:58 +0000 2021</t>
  </si>
  <si>
    <t>1358823170254462977</t>
  </si>
  <si>
    <t>http://pbs.twimg.com/profile_images/1421574489972875268/5650nU76_normal.jpg</t>
  </si>
  <si>
    <t>http://twitter.com/catbyeol/statuses/1423732603039875073</t>
  </si>
  <si>
    <t>1423732431123791874</t>
  </si>
  <si>
    <t>ChimsJamzz</t>
  </si>
  <si>
    <t>Fri Aug 06 19:47:17 +0000 2021</t>
  </si>
  <si>
    <t>1071348075069931520</t>
  </si>
  <si>
    <t>http://pbs.twimg.com/profile_images/1395872869784211465/KhyJJSOE_normal.jpg</t>
  </si>
  <si>
    <t>BTS Universe ~ she/they - infj</t>
  </si>
  <si>
    <t>http://twitter.com/ChimsJamzz/statuses/1423732431123791874</t>
  </si>
  <si>
    <t>1423732363998203905</t>
  </si>
  <si>
    <t>erwinsbadonkers</t>
  </si>
  <si>
    <t>Fri Aug 06 19:47:01 +0000 2021</t>
  </si>
  <si>
    <t>806522515074019329</t>
  </si>
  <si>
    <t>http://pbs.twimg.com/profile_images/1395846057481879552/21YB4X2D_normal.jpg</t>
  </si>
  <si>
    <t>http://twitter.com/erwinsbadonkers/statuses/1423732363998203905</t>
  </si>
  <si>
    <t>1423732339197218817</t>
  </si>
  <si>
    <t>lalocaldelatrix</t>
  </si>
  <si>
    <t>Fri Aug 06 19:46:55 +0000 2021</t>
  </si>
  <si>
    <t>1195860066798362629</t>
  </si>
  <si>
    <t>http://pbs.twimg.com/profile_images/1422348712785948672/3YtSJwIT_normal.jpg</t>
  </si>
  <si>
    <t>Madrid, Comunidad de Madrid</t>
  </si>
  <si>
    <t>http://twitter.com/lalocaldelatrix/statuses/1423732339197218817</t>
  </si>
  <si>
    <t>1423732254988251138</t>
  </si>
  <si>
    <t>ransysceo</t>
  </si>
  <si>
    <t>Fri Aug 06 19:46:35 +0000 2021</t>
  </si>
  <si>
    <t>1268815440228356096</t>
  </si>
  <si>
    <t>http://pbs.twimg.com/profile_images/1422183690822635520/rCIe3-Lf_normal.jpg</t>
  </si>
  <si>
    <t xml:space="preserve">read carrd byf </t>
  </si>
  <si>
    <t>http://twitter.com/ransysceo/statuses/1423732254988251138</t>
  </si>
  <si>
    <t>1423732127162683392</t>
  </si>
  <si>
    <t>purplyhours</t>
  </si>
  <si>
    <t>Fri Aug 06 19:46:05 +0000 2021</t>
  </si>
  <si>
    <t>1343897532003479552</t>
  </si>
  <si>
    <t>http://pbs.twimg.com/profile_images/1404584096836337668/FiRjUhWc_normal.jpg</t>
  </si>
  <si>
    <t>23 | she/her</t>
  </si>
  <si>
    <t>http://twitter.com/purplyhours/statuses/1423732127162683392</t>
  </si>
  <si>
    <t>1423732006299455488</t>
  </si>
  <si>
    <t>nazmuchhhh</t>
  </si>
  <si>
    <t>Fri Aug 06 19:45:36 +0000 2021</t>
  </si>
  <si>
    <t>1332201667392016384</t>
  </si>
  <si>
    <t>http://pbs.twimg.com/profile_images/1399622891746959365/0zEsklHZ_normal.jpg</t>
  </si>
  <si>
    <t>http://twitter.com/nazmuchhhh/statuses/1423732006299455488</t>
  </si>
  <si>
    <t>1423731873298194433</t>
  </si>
  <si>
    <t>niijsiibb</t>
  </si>
  <si>
    <t>Fri Aug 06 19:45:04 +0000 2021</t>
  </si>
  <si>
    <t>1154105047741095936</t>
  </si>
  <si>
    <t>http://pbs.twimg.com/profile_images/1422565901161861124/GlIPHstX_normal.jpg</t>
  </si>
  <si>
    <t>25 | they/them | FUB FREE</t>
  </si>
  <si>
    <t>http://twitter.com/niijsiibb/statuses/1423731873298194433</t>
  </si>
  <si>
    <t>1423731872337596416</t>
  </si>
  <si>
    <t>woohanking</t>
  </si>
  <si>
    <t>980421517614837760</t>
  </si>
  <si>
    <t>http://pbs.twimg.com/profile_images/1293536714682556416/TG-poNM__normal.jpg</t>
  </si>
  <si>
    <t>Rumah</t>
  </si>
  <si>
    <t>http://twitter.com/woohanking/statuses/1423731872337596416</t>
  </si>
  <si>
    <t>1423731843464060930</t>
  </si>
  <si>
    <t>spideyfromNYC</t>
  </si>
  <si>
    <t>Fri Aug 06 19:44:57 +0000 2021</t>
  </si>
  <si>
    <t>1327179060821291009</t>
  </si>
  <si>
    <t>http://pbs.twimg.com/profile_images/1421913081429495809/byh1-TtV_normal.jpg</t>
  </si>
  <si>
    <t>Queens, NY | he/they | bi | 📌</t>
  </si>
  <si>
    <t>http://twitter.com/spideyfromNYC/statuses/1423731843464060930</t>
  </si>
  <si>
    <t>1423731769111728134</t>
  </si>
  <si>
    <t>Friomundr</t>
  </si>
  <si>
    <t>Fri Aug 06 19:44:40 +0000 2021</t>
  </si>
  <si>
    <t>3436977982</t>
  </si>
  <si>
    <t>http://pbs.twimg.com/profile_images/1409092671352807427/6GSM7LGk_normal.jpg</t>
  </si>
  <si>
    <t>Unfreiheit</t>
  </si>
  <si>
    <t>http://twitter.com/Friomundr/statuses/1423731769111728134</t>
  </si>
  <si>
    <t>1423731745694920709</t>
  </si>
  <si>
    <t>holyfecalmatter</t>
  </si>
  <si>
    <t>Fri Aug 06 19:44:34 +0000 2021</t>
  </si>
  <si>
    <t>4769180608</t>
  </si>
  <si>
    <t>http://pbs.twimg.com/profile_images/1391156741765832708/5luptaqK_normal.jpg</t>
  </si>
  <si>
    <t>http://twitter.com/holyfecalmatter/statuses/1423731745694920709</t>
  </si>
  <si>
    <t>1423731709871333385</t>
  </si>
  <si>
    <t>okko1su</t>
  </si>
  <si>
    <t>Fri Aug 06 19:44:25 +0000 2021</t>
  </si>
  <si>
    <t>1382913455808598017</t>
  </si>
  <si>
    <t>http://pbs.twimg.com/profile_images/1422720245337317378/WuS0Fm1P_normal.jpg</t>
  </si>
  <si>
    <t>http://twitter.com/okko1su/statuses/1423731709871333385</t>
  </si>
  <si>
    <t>1423731624215261195</t>
  </si>
  <si>
    <t>reqencies</t>
  </si>
  <si>
    <t>Fri Aug 06 19:44:05 +0000 2021</t>
  </si>
  <si>
    <t>1116151976453132288</t>
  </si>
  <si>
    <t>http://pbs.twimg.com/profile_images/1420748675215618062/vvI_7E5b_normal.jpg</t>
  </si>
  <si>
    <t>she/they 18</t>
  </si>
  <si>
    <t>http://twitter.com/reqencies/statuses/1423731624215261195</t>
  </si>
  <si>
    <t>1423731575813025792</t>
  </si>
  <si>
    <t>Rike47239764</t>
  </si>
  <si>
    <t>Fri Aug 06 19:43:53 +0000 2021</t>
  </si>
  <si>
    <t>20429858</t>
  </si>
  <si>
    <t>CDU</t>
  </si>
  <si>
    <t>1007184958325248001</t>
  </si>
  <si>
    <t>Cologne, Germany</t>
  </si>
  <si>
    <t>http://twitter.com/Rike47239764/statuses/1423731575813025792</t>
  </si>
  <si>
    <t>{"hashtags":[{"text":"greeceisburning","indices":[81,97]},{"text":"Greece","indices":[98,105]},{"text":"greecefire","indices":[106,117]}],"symbols":[],"user_mentions":[{"screen_name":"CDU","name":"CDU Deutschlands","id":20429858,"id_str":"20429858","indices":[0,4]},{"screen_name":"spdbt","name":"SPD-Fraktion im Bundestag","id":347792540,"id_str":"347792540","indices":[5,11]},{"screen_name":"Die_Gruenen","name":"BÜNDNIS 90/DIE GRÜNEN","id":14553288,"id_str":"14553288","indices":[12,24]},{"screen_name":"fdp","name":"FDP","id":39475170,"id_str":"39475170","indices":[25,29]},{"screen_name":"ABaerbock","name":"Annalena Baerbock","id":2179010672,"id_str":"2179010672","indices":[30,40]},{"screen_name":"ArminLaschet","name":"Armin Laschet","id":835541664,"id_str":"835541664","indices":[41,54]},{"screen_name":"cem_oezdemir","name":"Cem Özdemir","id":19108766,"id_str":"19108766","indices":[55,68]},{"screen_name":"OlafScholz","name":"Olaf Scholz","id":38150247,"id_str":"38150247","indices":[69,80]}],"urls":[]}</t>
  </si>
  <si>
    <t>1423731555994902529</t>
  </si>
  <si>
    <t>AthanTromso</t>
  </si>
  <si>
    <t>Fri Aug 06 19:43:49 +0000 2021</t>
  </si>
  <si>
    <t>1106000270</t>
  </si>
  <si>
    <t>http://pbs.twimg.com/profile_images/1358512330708029446/AdAjgp2o_normal.jpg</t>
  </si>
  <si>
    <t>Ispra (VA), Italy, Europe</t>
  </si>
  <si>
    <t>http://twitter.com/AthanTromso/statuses/1423731555994902529</t>
  </si>
  <si>
    <t>{"hashtags":[{"text":"greecefire","indices":[165,176]}],"symbols":[],"user_mentions":[],"urls":[]}</t>
  </si>
  <si>
    <t>1423731517327556628</t>
  </si>
  <si>
    <t>Fri Aug 06 19:43:40 +0000 2021</t>
  </si>
  <si>
    <t>http://twitter.com/4Tchat/statuses/1423731517327556628</t>
  </si>
  <si>
    <t>1423731504958644229</t>
  </si>
  <si>
    <t>Fri Aug 06 19:43:37 +0000 2021</t>
  </si>
  <si>
    <t>http://twitter.com/Wolfophobic2/statuses/1423731504958644229</t>
  </si>
  <si>
    <t>1423731476084953099</t>
  </si>
  <si>
    <t>RebelCunts</t>
  </si>
  <si>
    <t>Fri Aug 06 19:43:30 +0000 2021</t>
  </si>
  <si>
    <t>1203796982302695424</t>
  </si>
  <si>
    <t>http://pbs.twimg.com/profile_images/1263178395493556224/htlGLpZ4_normal.jpg</t>
  </si>
  <si>
    <t>http://twitter.com/RebelCunts/statuses/1423731476084953099</t>
  </si>
  <si>
    <t>1423731360724815878</t>
  </si>
  <si>
    <t>seduce_narry</t>
  </si>
  <si>
    <t>Fri Aug 06 19:43:02 +0000 2021</t>
  </si>
  <si>
    <t>771424993</t>
  </si>
  <si>
    <t>http://pbs.twimg.com/profile_images/1421201632977620996/KMHAE4CW_normal.jpg</t>
  </si>
  <si>
    <t>She/her | 23</t>
  </si>
  <si>
    <t>http://twitter.com/seduce_narry/statuses/1423731360724815878</t>
  </si>
  <si>
    <t>1423731358254305291</t>
  </si>
  <si>
    <t>avejvi</t>
  </si>
  <si>
    <t>1406334835522736129</t>
  </si>
  <si>
    <t>http://pbs.twimg.com/profile_images/1423713394012590080/ysf5D1SH_normal.jpg</t>
  </si>
  <si>
    <t xml:space="preserve">ic : yeetoldy </t>
  </si>
  <si>
    <t>http://twitter.com/avejvi/statuses/1423731358254305291</t>
  </si>
  <si>
    <t>1423731331201110019</t>
  </si>
  <si>
    <t>Fri Aug 06 19:42:55 +0000 2021</t>
  </si>
  <si>
    <t>http://twitter.com/4Tchat/statuses/1423731331201110019</t>
  </si>
  <si>
    <t>{"hashtags":[{"text":"greecefire","indices":[17,28]},{"text":"FireSeason2021","indices":[29,44]},{"text":"PrayingForGreekPeople","indices":[45,67]}],"symbols":[],"user_mentions":[{"screen_name":"estelleyoga","name":"estelle garcin","id":771681458,"id_str":"771681458","indices":[3,15]}],"urls":[],"media":[{"id":1423728907774316500,"id_str":"1423728907774316544","indices":[68,91],"media_url":"http://pbs.twimg.com/ext_tw_video_thumb/1423728907774316544/pu/img/HFe-7a_YFLothhAU.jpg","media_url_https":"https://pbs.twimg.com/ext_tw_video_thumb/1423728907774316544/pu/img/HFe-7a_YFLothhAU.jpg","url":"https://t.co/WaWi3wCuzs","display_url":"pic.twitter.com/WaWi3wCuzs","expanded_url":"https://twitter.com/estelleyoga/status/1423729903057395716/video/1","type":"photo","sizes":{"thumb":{"w":150,"h":150,"resize":"crop"},"small":{"w":383,"h":680,"resize":"fit"},"large":{"w":720,"h":1280,"resize":"fit"},"medium":{"w":675,"h":1200,"resize":"fit"}},"source_status_id":1423729903057395700,"source_status_id_str":"1423729903057395716","source_user_id":771681458,"source_user_id_str":"771681458"}]}</t>
  </si>
  <si>
    <t>1423731246157467658</t>
  </si>
  <si>
    <t>Katherinebishp</t>
  </si>
  <si>
    <t>Fri Aug 06 19:42:35 +0000 2021</t>
  </si>
  <si>
    <t>1404767198242037766</t>
  </si>
  <si>
    <t>http://pbs.twimg.com/profile_images/1423372071606833155/XU3ecnH0_normal.jpg</t>
  </si>
  <si>
    <t>http://twitter.com/Katherinebishp/statuses/1423731246157467658</t>
  </si>
  <si>
    <t>1423731229694828549</t>
  </si>
  <si>
    <t>softIokis</t>
  </si>
  <si>
    <t>Fri Aug 06 19:42:31 +0000 2021</t>
  </si>
  <si>
    <t>3028468465</t>
  </si>
  <si>
    <t>http://pbs.twimg.com/profile_images/1415857246513340417/8nxUVW1j_normal.jpg</t>
  </si>
  <si>
    <t>nonbinary lesbian | 22 | white</t>
  </si>
  <si>
    <t>http://twitter.com/softIokis/statuses/1423731229694828549</t>
  </si>
  <si>
    <t>1423731186640302086</t>
  </si>
  <si>
    <t>seungkyumm</t>
  </si>
  <si>
    <t>Fri Aug 06 19:42:21 +0000 2021</t>
  </si>
  <si>
    <t>1353915195186442240</t>
  </si>
  <si>
    <t>http://pbs.twimg.com/profile_images/1420493901484396546/llf1ZCHn_normal.jpg</t>
  </si>
  <si>
    <t>24 | she/her</t>
  </si>
  <si>
    <t>http://twitter.com/seungkyumm/statuses/1423731186640302086</t>
  </si>
  <si>
    <t>1423731155669487617</t>
  </si>
  <si>
    <t>tojisugu</t>
  </si>
  <si>
    <t>Fri Aug 06 19:42:13 +0000 2021</t>
  </si>
  <si>
    <t>1262480052610097152</t>
  </si>
  <si>
    <t>http://pbs.twimg.com/profile_images/1423318141833207812/Mh58-Gce_normal.jpg</t>
  </si>
  <si>
    <t xml:space="preserve">15 • she/they/xe </t>
  </si>
  <si>
    <t>http://twitter.com/tojisugu/statuses/1423731155669487617</t>
  </si>
  <si>
    <t>1423731066729385986</t>
  </si>
  <si>
    <t>JJARVISAI</t>
  </si>
  <si>
    <t>Fri Aug 06 19:41:52 +0000 2021</t>
  </si>
  <si>
    <t>1359915046613180425</t>
  </si>
  <si>
    <t>http://pbs.twimg.com/profile_images/1395575098325839874/J7Vg7Rwm_normal.jpg</t>
  </si>
  <si>
    <t>Online...</t>
  </si>
  <si>
    <t>http://twitter.com/JJARVISAI/statuses/1423731066729385986</t>
  </si>
  <si>
    <t>1423730978942562306</t>
  </si>
  <si>
    <t>twsfalcon</t>
  </si>
  <si>
    <t>Fri Aug 06 19:41:31 +0000 2021</t>
  </si>
  <si>
    <t>633245932</t>
  </si>
  <si>
    <t>http://pbs.twimg.com/profile_images/1374037590131798018/YdRyePhv_normal.jpg</t>
  </si>
  <si>
    <t>22 | she/her</t>
  </si>
  <si>
    <t>http://twitter.com/twsfalcon/statuses/1423730978942562306</t>
  </si>
  <si>
    <t>1423730948823265286</t>
  </si>
  <si>
    <t>wildatparadise1</t>
  </si>
  <si>
    <t>Fri Aug 06 19:41:24 +0000 2021</t>
  </si>
  <si>
    <t>1403121807465586689</t>
  </si>
  <si>
    <t>http://pbs.twimg.com/profile_images/1403666708955549701/Ig_Kcxit_normal.jpg</t>
  </si>
  <si>
    <t>http://twitter.com/wildatparadise1/statuses/1423730948823265286</t>
  </si>
  <si>
    <t>1423730877989859332</t>
  </si>
  <si>
    <t>SpirosPoli</t>
  </si>
  <si>
    <t>Fri Aug 06 19:41:07 +0000 2021</t>
  </si>
  <si>
    <t>50325666</t>
  </si>
  <si>
    <t>http://pbs.twimg.com/profile_images/1336728339277549568/y3q__ch6_normal.jpg</t>
  </si>
  <si>
    <t>http://twitter.com/SpirosPoli/statuses/1423730877989859332</t>
  </si>
  <si>
    <t>1423730853637656580</t>
  </si>
  <si>
    <t>esc_brxndo</t>
  </si>
  <si>
    <t>Fri Aug 06 19:41:01 +0000 2021</t>
  </si>
  <si>
    <t>1016839354818486272</t>
  </si>
  <si>
    <t>http://pbs.twimg.com/profile_images/1401567928017895431/CN0Etmy3_normal.jpg</t>
  </si>
  <si>
    <t>Livingston, Scotland</t>
  </si>
  <si>
    <t>http://twitter.com/esc_brxndo/statuses/1423730853637656580</t>
  </si>
  <si>
    <t>1423730775745306628</t>
  </si>
  <si>
    <t>hutaoilu</t>
  </si>
  <si>
    <t>Fri Aug 06 19:40:43 +0000 2021</t>
  </si>
  <si>
    <t>1329697089664724992</t>
  </si>
  <si>
    <t>http://pbs.twimg.com/profile_images/1422703084472504327/0oX7EeDy_normal.jpg</t>
  </si>
  <si>
    <t xml:space="preserve"> she her 15 ✩⡱ </t>
  </si>
  <si>
    <t>http://twitter.com/hutaoilu/statuses/1423730775745306628</t>
  </si>
  <si>
    <t>1423730725518413826</t>
  </si>
  <si>
    <t>GogoBillme</t>
  </si>
  <si>
    <t>Fri Aug 06 19:40:31 +0000 2021</t>
  </si>
  <si>
    <t>1584214778</t>
  </si>
  <si>
    <t>http://pbs.twimg.com/profile_images/1417609103803764737/yLeW38wL_normal.jpg</t>
  </si>
  <si>
    <t>http://twitter.com/GogoBillme/statuses/1423730725518413826</t>
  </si>
  <si>
    <t>1423730718543421450</t>
  </si>
  <si>
    <t>aliyusuf13</t>
  </si>
  <si>
    <t>Fri Aug 06 19:40:29 +0000 2021</t>
  </si>
  <si>
    <t>415056495</t>
  </si>
  <si>
    <t>http://pbs.twimg.com/profile_images/578154860136128513/m_fAV_HK_normal.jpeg</t>
  </si>
  <si>
    <t>http://twitter.com/aliyusuf13/statuses/1423730718543421450</t>
  </si>
  <si>
    <t>1423730531343155209</t>
  </si>
  <si>
    <t>omgheycloud</t>
  </si>
  <si>
    <t>Fri Aug 06 19:39:44 +0000 2021</t>
  </si>
  <si>
    <t>1295361292912517120</t>
  </si>
  <si>
    <t>http://pbs.twimg.com/profile_images/1424021884597940232/Euz0El36_normal.jpg</t>
  </si>
  <si>
    <t>they he kristiansand 🦔</t>
  </si>
  <si>
    <t>http://twitter.com/omgheycloud/statuses/1423730531343155209</t>
  </si>
  <si>
    <t>1423730520630890503</t>
  </si>
  <si>
    <t>TeFasePaidiMo</t>
  </si>
  <si>
    <t>Fri Aug 06 19:39:42 +0000 2021</t>
  </si>
  <si>
    <t>979275984359870464</t>
  </si>
  <si>
    <t>http://pbs.twimg.com/profile_images/1318491725837590529/h6whFIzQ_normal.jpg</t>
  </si>
  <si>
    <t>http://twitter.com/TeFasePaidiMo/statuses/1423730520630890503</t>
  </si>
  <si>
    <t>1423730443216687108</t>
  </si>
  <si>
    <t>Fri Aug 06 19:39:23 +0000 2021</t>
  </si>
  <si>
    <t>http://twitter.com/4Tchat/statuses/1423730443216687108</t>
  </si>
  <si>
    <t>{"hashtags":[{"text":"GRE","indices":[12,16]},{"text":"RescEU","indices":[17,24]},{"text":"EUCO","indices":[25,30]},{"text":"greecefires","indices":[31,43]},{"text":"greecefire","indices":[44,55]}],"symbols":[],"user_mentions":[{"screen_name":"4Tchat","name":"🇧🇪🇫🇷Tchat 4.0🇮🇹🇺🇸🇨🇦🇪🇸🇩🇪🌱#10🌱🇺🇳","id":1129087959339327500,"id_str":"1129087959339327488","indices":[3,10]}],"urls":[{"url":"https://t.co/r3LMEl391D","expanded_url":"https://twitter.com/GSCP_GR/status/1423727894031917063","display_url":"twitter.com/GSCP_GR/status…","indices":[56,79]}]}</t>
  </si>
  <si>
    <t>1423730376514621449</t>
  </si>
  <si>
    <t>konstantinaBel3</t>
  </si>
  <si>
    <t>Fri Aug 06 19:39:08 +0000 2021</t>
  </si>
  <si>
    <t>3437860767</t>
  </si>
  <si>
    <t>http://pbs.twimg.com/profile_images/1097576632175468549/tWyg2b3C_normal.jpg</t>
  </si>
  <si>
    <t>Athens</t>
  </si>
  <si>
    <t>http://twitter.com/konstantinaBel3/statuses/1423730376514621449</t>
  </si>
  <si>
    <t>1423730364615471105</t>
  </si>
  <si>
    <t>mario_mario1312</t>
  </si>
  <si>
    <t>Fri Aug 06 19:39:05 +0000 2021</t>
  </si>
  <si>
    <t>42127592</t>
  </si>
  <si>
    <t>http://pbs.twimg.com/profile_images/1365736539892940802/dlTpDHiq_normal.jpg</t>
  </si>
  <si>
    <t>http://twitter.com/mario_mario1312/statuses/1423730364615471105</t>
  </si>
  <si>
    <t>1423730351730475009</t>
  </si>
  <si>
    <t>Fri Aug 06 19:39:02 +0000 2021</t>
  </si>
  <si>
    <t>http://twitter.com/4Tchat/statuses/1423730351730475009</t>
  </si>
  <si>
    <t>{"hashtags":[{"text":"GRE","indices":[0,4]},{"text":"RescEU","indices":[5,12]},{"text":"EUCO","indices":[13,18]},{"text":"greecefires","indices":[19,31]},{"text":"greecefire","indices":[32,43]}],"symbols":[],"user_mentions":[],"urls":[{"url":"https://t.co/r3LMEl391D","expanded_url":"https://twitter.com/GSCP_GR/status/1423727894031917063","display_url":"twitter.com/GSCP_GR/status…","indices":[44,67]}]}</t>
  </si>
  <si>
    <t>1423730231966380033</t>
  </si>
  <si>
    <t>omgheyromy</t>
  </si>
  <si>
    <t>53%</t>
  </si>
  <si>
    <t>Fri Aug 06 19:38:33 +0000 2021</t>
  </si>
  <si>
    <t>1405470073</t>
  </si>
  <si>
    <t>http://pbs.twimg.com/profile_images/1421154993227419654/gUjEEIlk_normal.jpg</t>
  </si>
  <si>
    <t>she/her - esc - rpdr - 17 yo</t>
  </si>
  <si>
    <t>http://twitter.com/omgheyromy/statuses/1423730231966380033</t>
  </si>
  <si>
    <t>{"hashtags":[{"text":"prayforgreece","indices":[231,245]},{"text":"Greece","indices":[246,253]},{"text":"greecefire","indices":[254,265]}],"symbols":[],"user_mentions":[],"urls":[],"media":[{"id":1423730226220179500,"id_str":"1423730226220179463","indices":[266,289],"media_url":"http://pbs.twimg.com/media/E8IbGPXXIAchgyo.jpg","media_url_https":"https://pbs.twimg.com/media/E8IbGPXXIAchgyo.jpg","url":"https://t.co/2mIOTjbmib","display_url":"pic.twitter.com/2mIOTjbmib","expanded_url":"https://twitter.com/omgheyromy/status/1423730231966380033/photo/1","type":"photo","sizes":{"large":{"w":274,"h":182,"resize":"fit"},"small":{"w":274,"h":182,"resize":"fit"},"thumb":{"w":150,"h":150,"resize":"crop"},"medium":{"w":274,"h":182,"resize":"fit"}}}]}</t>
  </si>
  <si>
    <t>1423730227608436736</t>
  </si>
  <si>
    <t>tumalwas</t>
  </si>
  <si>
    <t>Fri Aug 06 19:38:32 +0000 2021</t>
  </si>
  <si>
    <t>905920560</t>
  </si>
  <si>
    <t>http://pbs.twimg.com/profile_images/1418857187502399498/P2A3JGJB_normal.jpg</t>
  </si>
  <si>
    <t xml:space="preserve">Erde </t>
  </si>
  <si>
    <t>http://twitter.com/tumalwas/statuses/1423730227608436736</t>
  </si>
  <si>
    <t>1423730164333121536</t>
  </si>
  <si>
    <t>vxlumiere</t>
  </si>
  <si>
    <t>Fri Aug 06 19:38:17 +0000 2021</t>
  </si>
  <si>
    <t>1404451023242989572</t>
  </si>
  <si>
    <t>http://pbs.twimg.com/profile_images/1422846441362362368/viDNXf-7_normal.jpg</t>
  </si>
  <si>
    <t>☽♡︎✩𑁍</t>
  </si>
  <si>
    <t>http://twitter.com/vxlumiere/statuses/1423730164333121536</t>
  </si>
  <si>
    <t>1423730153117691906</t>
  </si>
  <si>
    <t>Serpentartiflet</t>
  </si>
  <si>
    <t>52%</t>
  </si>
  <si>
    <t>Fri Aug 06 19:38:14 +0000 2021</t>
  </si>
  <si>
    <t>2725300042</t>
  </si>
  <si>
    <t>http://pbs.twimg.com/profile_images/1400195907845382144/0Cb53NKl_normal.png</t>
  </si>
  <si>
    <t>Tamriel</t>
  </si>
  <si>
    <t>http://twitter.com/Serpentartiflet/statuses/1423730153117691906</t>
  </si>
  <si>
    <t>1423730138492067847</t>
  </si>
  <si>
    <t>nchrysoloras</t>
  </si>
  <si>
    <t>Fri Aug 06 19:38:11 +0000 2021</t>
  </si>
  <si>
    <t>225443793</t>
  </si>
  <si>
    <t>http://pbs.twimg.com/profile_images/1176210330952916994/qwpYh0Ql_normal.jpg</t>
  </si>
  <si>
    <t>http://twitter.com/nchrysoloras/statuses/1423730138492067847</t>
  </si>
  <si>
    <t>1423730086205923336</t>
  </si>
  <si>
    <t>CrrowG</t>
  </si>
  <si>
    <t>Fri Aug 06 19:37:58 +0000 2021</t>
  </si>
  <si>
    <t>1415332742259150849</t>
  </si>
  <si>
    <t>http://pbs.twimg.com/profile_images/1421366165859885056/8Bcxptps_normal.jpg</t>
  </si>
  <si>
    <t>http://twitter.com/CrrowG/statuses/1423730086205923336</t>
  </si>
  <si>
    <t>{"hashtags":[{"text":"Πυρκαγια","indices":[119,128]},{"text":"Ευβοια","indices":[129,136]}],"symbols":[],"user_mentions":[{"screen_name":"PepperTsima","name":"Penny T.","id":2866337253,"id_str":"2866337253","indices":[3,15]}],"urls":[]}</t>
  </si>
  <si>
    <t>1423730009311752192</t>
  </si>
  <si>
    <t>turtlducks</t>
  </si>
  <si>
    <t>Fri Aug 06 19:37:40 +0000 2021</t>
  </si>
  <si>
    <t>1463557224</t>
  </si>
  <si>
    <t>http://pbs.twimg.com/profile_images/1414659879772508165/5b9CVVYi_normal.jpg</t>
  </si>
  <si>
    <t>http://twitter.com/turtlducks/statuses/1423730009311752192</t>
  </si>
  <si>
    <t>1423730001820663811</t>
  </si>
  <si>
    <t>Fri Aug 06 19:37:38 +0000 2021</t>
  </si>
  <si>
    <t>http://twitter.com/4Tchat/statuses/1423730001820663811</t>
  </si>
  <si>
    <t>1423729903451652101</t>
  </si>
  <si>
    <t>shlomsi</t>
  </si>
  <si>
    <t>Fri Aug 06 19:37:15 +0000 2021</t>
  </si>
  <si>
    <t>282252899</t>
  </si>
  <si>
    <t>http://pbs.twimg.com/profile_images/1413183053317513218/hisPPL8M_normal.jpg</t>
  </si>
  <si>
    <t>Manchester, England</t>
  </si>
  <si>
    <t>http://twitter.com/shlomsi/statuses/1423729903451652101</t>
  </si>
  <si>
    <t>1423729903057395716</t>
  </si>
  <si>
    <t>estelleyoga</t>
  </si>
  <si>
    <t>771681458</t>
  </si>
  <si>
    <t>http://pbs.twimg.com/profile_images/1016292745672118273/y8uh4RJJ_normal.jpg</t>
  </si>
  <si>
    <t>Hammersmith/Brookgreen London</t>
  </si>
  <si>
    <t>http://twitter.com/estelleyoga/statuses/1423729903057395716</t>
  </si>
  <si>
    <t>{"hashtags":[{"text":"greecefire","indices":[0,11]},{"text":"FireSeason2021","indices":[12,27]},{"text":"PrayingForGreekPeople","indices":[28,50]}],"symbols":[],"user_mentions":[],"urls":[],"media":[{"id":1423728907774316500,"id_str":"1423728907774316544","indices":[51,74],"media_url":"http://pbs.twimg.com/ext_tw_video_thumb/1423728907774316544/pu/img/HFe-7a_YFLothhAU.jpg","media_url_https":"https://pbs.twimg.com/ext_tw_video_thumb/1423728907774316544/pu/img/HFe-7a_YFLothhAU.jpg","url":"https://t.co/WaWi3wCuzs","display_url":"pic.twitter.com/WaWi3wCuzs","expanded_url":"https://twitter.com/estelleyoga/status/1423729903057395716/video/1","type":"photo","sizes":{"thumb":{"w":150,"h":150,"resize":"crop"},"small":{"w":383,"h":680,"resize":"fit"},"large":{"w":720,"h":1280,"resize":"fit"},"medium":{"w":675,"h":1200,"resize":"fit"}}}]}</t>
  </si>
  <si>
    <t>1423729836804214789</t>
  </si>
  <si>
    <t>lokisverity</t>
  </si>
  <si>
    <t>Fri Aug 06 19:36:59 +0000 2021</t>
  </si>
  <si>
    <t>1369495596780883970</t>
  </si>
  <si>
    <t>http://pbs.twimg.com/profile_images/1423641092587675654/0gAZYspp_normal.jpg</t>
  </si>
  <si>
    <t xml:space="preserve">lokius protection squad </t>
  </si>
  <si>
    <t>http://twitter.com/lokisverity/statuses/1423729836804214789</t>
  </si>
  <si>
    <t>1423729823302799370</t>
  </si>
  <si>
    <t>CarolaOne</t>
  </si>
  <si>
    <t>Fri Aug 06 19:36:56 +0000 2021</t>
  </si>
  <si>
    <t>290778305</t>
  </si>
  <si>
    <t>http://pbs.twimg.com/profile_images/950832157907353600/4-TmBmS9_normal.jpg</t>
  </si>
  <si>
    <t>Berlin / Germany</t>
  </si>
  <si>
    <t>http://twitter.com/CarolaOne/statuses/1423729823302799370</t>
  </si>
  <si>
    <t>{"hashtags":[{"text":"Athens","indices":[65,72]}],"symbols":[],"user_mentions":[{"screen_name":"EvangeloSipsas","name":"Evangelo Sipsas","id":2841698639,"id_str":"2841698639","indices":[3,18]}],"urls":[]}</t>
  </si>
  <si>
    <t>1423729815828541443</t>
  </si>
  <si>
    <t>Fri Aug 06 19:36:54 +0000 2021</t>
  </si>
  <si>
    <t>http://twitter.com/4Tchat/statuses/1423729815828541443</t>
  </si>
  <si>
    <t>{"hashtags":[{"text":"Πυρκαγια","indices":[49,58]},{"text":"φωτιες","indices":[59,66]},{"text":"PrayForGreece","indices":[67,81]},{"text":"greecefire","indices":[82,93]},{"text":"Respect","indices":[94,102]},{"text":"Greece","indices":[103,110]},{"text":"ΕΛΛΑΔΑ","indices":[111,118]},{"text":"Hellas","indices":[119,126]}],"symbols":[],"user_mentions":[{"screen_name":"airhrvav","name":"airh rvav","id":3361186233,"id_str":"3361186233","indices":[3,12]}],"urls":[]}</t>
  </si>
  <si>
    <t>1423729779300175872</t>
  </si>
  <si>
    <t>jins_paw</t>
  </si>
  <si>
    <t>Fri Aug 06 19:36:45 +0000 2021</t>
  </si>
  <si>
    <t>1062657826068168705</t>
  </si>
  <si>
    <t>http://pbs.twimg.com/profile_images/1407795125615431681/gnCOBQ0z_normal.jpg</t>
  </si>
  <si>
    <t>http://twitter.com/jins_paw/statuses/1423729779300175872</t>
  </si>
  <si>
    <t>1423729736921100295</t>
  </si>
  <si>
    <t>PepperTsima</t>
  </si>
  <si>
    <t>Fri Aug 06 19:36:35 +0000 2021</t>
  </si>
  <si>
    <t>2866337253</t>
  </si>
  <si>
    <t>http://pbs.twimg.com/profile_images/905442831661195264/hInHEaJh_normal.jpg</t>
  </si>
  <si>
    <t>http://twitter.com/PepperTsima/statuses/1423729736921100295</t>
  </si>
  <si>
    <t>{"hashtags":[{"text":"Πυρκαγια","indices":[102,111]},{"text":"Ευβοια","indices":[112,119]},{"text":"greecefire","indices":[120,131]},{"text":"Μητσοτακη_καθαρμα","indices":[132,150]},{"text":"Συριζα_εμπρηστες","indices":[151,168]}],"symbols":[],"user_mentions":[],"urls":[]}</t>
  </si>
  <si>
    <t>1423729691991629825</t>
  </si>
  <si>
    <t>kindofacryptid</t>
  </si>
  <si>
    <t>Fri Aug 06 19:36:24 +0000 2021</t>
  </si>
  <si>
    <t>1292095662071459840</t>
  </si>
  <si>
    <t>http://pbs.twimg.com/profile_images/1421787334673043457/vhyxNrif_normal.jpg</t>
  </si>
  <si>
    <t>18 / any pronouns</t>
  </si>
  <si>
    <t>http://twitter.com/kindofacryptid/statuses/1423729691991629825</t>
  </si>
  <si>
    <t>1423729664300920836</t>
  </si>
  <si>
    <t>jongdaebestboi</t>
  </si>
  <si>
    <t>Fri Aug 06 19:36:18 +0000 2021</t>
  </si>
  <si>
    <t>1068373846871420929</t>
  </si>
  <si>
    <t>http://pbs.twimg.com/profile_images/1404859582166585347/Rm9iqIZE_normal.jpg</t>
  </si>
  <si>
    <t>нахуй</t>
  </si>
  <si>
    <t>http://twitter.com/jongdaebestboi/statuses/1423729664300920836</t>
  </si>
  <si>
    <t>1423729644503801859</t>
  </si>
  <si>
    <t>rozyspov</t>
  </si>
  <si>
    <t>Fri Aug 06 19:36:13 +0000 2021</t>
  </si>
  <si>
    <t>1416175412</t>
  </si>
  <si>
    <t>http://pbs.twimg.com/profile_images/1355683870318993408/sr7Ihc9F_normal.jpg</t>
  </si>
  <si>
    <t>http://twitter.com/rozyspov/statuses/1423729644503801859</t>
  </si>
  <si>
    <t>1423729430980091904</t>
  </si>
  <si>
    <t>Fri Aug 06 19:35:22 +0000 2021</t>
  </si>
  <si>
    <t>http://twitter.com/airhrvav/statuses/1423729430980091904</t>
  </si>
  <si>
    <t>{"hashtags":[{"text":"Πυρκαγια","indices":[35,44]},{"text":"φωτιες","indices":[45,52]},{"text":"PrayForGreece","indices":[53,67]},{"text":"greecefire","indices":[68,79]},{"text":"Respect","indices":[80,88]},{"text":"Greece","indices":[89,96]},{"text":"ΕΛΛΑΔΑ","indices":[97,104]},{"text":"Hellas","indices":[105,112]}],"symbols":[],"user_mentions":[],"urls":[],"media":[{"id":1423729428597772300,"id_str":"1423729428597772294","indices":[113,136],"media_url":"http://pbs.twimg.com/media/E8IaXz_XEAYLeVw.jpg","media_url_https":"https://pbs.twimg.com/media/E8IaXz_XEAYLeVw.jpg","url":"https://t.co/FInCsw5x2e","display_url":"pic.twitter.com/FInCsw5x2e","expanded_url":"https://twitter.com/airhrvav/status/1423729430980091904/photo/1","type":"photo","sizes":{"thumb":{"w":150,"h":150,"resize":"crop"},"large":{"w":1080,"h":1352,"resize":"fit"},"medium":{"w":959,"h":1200,"resize":"fit"},"small":{"w":543,"h":680,"resize":"fit"}}}]}</t>
  </si>
  <si>
    <t>1423729422239141888</t>
  </si>
  <si>
    <t>deselution</t>
  </si>
  <si>
    <t>Fri Aug 06 19:35:20 +0000 2021</t>
  </si>
  <si>
    <t>1175477421480579072</t>
  </si>
  <si>
    <t>http://pbs.twimg.com/profile_images/1422156003269914627/MBu3zfyG_normal.jpg</t>
  </si>
  <si>
    <t>http://twitter.com/deselution/statuses/1423729422239141888</t>
  </si>
  <si>
    <t>1423729414995591170</t>
  </si>
  <si>
    <t>MarinosMarinis1</t>
  </si>
  <si>
    <t>Fri Aug 06 19:35:18 +0000 2021</t>
  </si>
  <si>
    <t>557295761</t>
  </si>
  <si>
    <t>http://pbs.twimg.com/profile_images/1128267059316572160/RkJt7Ews_normal.jpg</t>
  </si>
  <si>
    <t>http://twitter.com/MarinosMarinis1/statuses/1423729414995591170</t>
  </si>
  <si>
    <t>1423729376139485185</t>
  </si>
  <si>
    <t>alicethe_g</t>
  </si>
  <si>
    <t>Fri Aug 06 19:35:09 +0000 2021</t>
  </si>
  <si>
    <t>851299907805650944</t>
  </si>
  <si>
    <t>http://pbs.twimg.com/profile_images/1412638187273396228/8K7QkT-w_normal.jpg</t>
  </si>
  <si>
    <t>http://twitter.com/alicethe_g/statuses/1423729376139485185</t>
  </si>
  <si>
    <t>1423729336243343361</t>
  </si>
  <si>
    <t>lovingprophets</t>
  </si>
  <si>
    <t>Fri Aug 06 19:35:00 +0000 2021</t>
  </si>
  <si>
    <t>955835303868104709</t>
  </si>
  <si>
    <t>http://pbs.twimg.com/profile_images/1404006821640167430/s78qdUr6_normal.jpg</t>
  </si>
  <si>
    <t>http://twitter.com/lovingprophets/statuses/1423729336243343361</t>
  </si>
  <si>
    <t>1423729227740979202</t>
  </si>
  <si>
    <t>GETAWAYCARLOUIE</t>
  </si>
  <si>
    <t>Fri Aug 06 19:34:34 +0000 2021</t>
  </si>
  <si>
    <t>1320857443170164736</t>
  </si>
  <si>
    <t>http://pbs.twimg.com/profile_images/1423050481107144707/ps0G2_Cy_normal.jpg</t>
  </si>
  <si>
    <t>summer ‘09</t>
  </si>
  <si>
    <t>http://twitter.com/GETAWAYCARLOUIE/statuses/1423729227740979202</t>
  </si>
  <si>
    <t>1423729152876851201</t>
  </si>
  <si>
    <t>cuddlhrry</t>
  </si>
  <si>
    <t>Fri Aug 06 19:34:16 +0000 2021</t>
  </si>
  <si>
    <t>1364727993072054272</t>
  </si>
  <si>
    <t>http://pbs.twimg.com/profile_images/1414685341945061376/VqmIIghB_normal.jpg</t>
  </si>
  <si>
    <t>http://twitter.com/cuddlhrry/statuses/1423729152876851201</t>
  </si>
  <si>
    <t>1423729009351929857</t>
  </si>
  <si>
    <t>alicialoveskiwi</t>
  </si>
  <si>
    <t>Fri Aug 06 19:33:42 +0000 2021</t>
  </si>
  <si>
    <t>1186680499156213762</t>
  </si>
  <si>
    <t>http://pbs.twimg.com/profile_images/1423286701959520257/HPDuSUNz_normal.jpg</t>
  </si>
  <si>
    <t>(she/they) || 18 || larrie/ot5</t>
  </si>
  <si>
    <t>http://twitter.com/alicialoveskiwi/statuses/1423729009351929857</t>
  </si>
  <si>
    <t>1423728965055913986</t>
  </si>
  <si>
    <t>_Elberg_</t>
  </si>
  <si>
    <t>Fri Aug 06 19:33:31 +0000 2021</t>
  </si>
  <si>
    <t>1008328293492449281</t>
  </si>
  <si>
    <t>http://pbs.twimg.com/profile_images/1366914182684286978/NN49tXNJ_normal.jpg</t>
  </si>
  <si>
    <t>🇦🇲 / 🇬🇧</t>
  </si>
  <si>
    <t>http://twitter.com/_Elberg_/statuses/1423728965055913986</t>
  </si>
  <si>
    <t>1423728888149159938</t>
  </si>
  <si>
    <t>jovnnv</t>
  </si>
  <si>
    <t>Fri Aug 06 19:33:13 +0000 2021</t>
  </si>
  <si>
    <t>1558432404</t>
  </si>
  <si>
    <t>http://pbs.twimg.com/profile_images/1403922011068321794/ZTLxNqMe_normal.jpg</t>
  </si>
  <si>
    <t xml:space="preserve">erick </t>
  </si>
  <si>
    <t>http://twitter.com/jovnnv/statuses/1423728888149159938</t>
  </si>
  <si>
    <t>1423728858470158348</t>
  </si>
  <si>
    <t>BiroldeWinter</t>
  </si>
  <si>
    <t>Fri Aug 06 19:33:06 +0000 2021</t>
  </si>
  <si>
    <t>2210758423</t>
  </si>
  <si>
    <t>http://pbs.twimg.com/profile_images/1365835552688377856/MkmjC52d_normal.jpg</t>
  </si>
  <si>
    <t>Havnor</t>
  </si>
  <si>
    <t>http://twitter.com/BiroldeWinter/statuses/1423728858470158348</t>
  </si>
  <si>
    <t>1423728742036348928</t>
  </si>
  <si>
    <t>el_artsy</t>
  </si>
  <si>
    <t>Fri Aug 06 19:32:38 +0000 2021</t>
  </si>
  <si>
    <t>841010300073758720</t>
  </si>
  <si>
    <t>http://pbs.twimg.com/profile_images/1421594522837045249/sPBKurLn_normal.jpg</t>
  </si>
  <si>
    <t>http://twitter.com/el_artsy/statuses/1423728742036348928</t>
  </si>
  <si>
    <t>1423728608175030274</t>
  </si>
  <si>
    <t>byunqiu</t>
  </si>
  <si>
    <t>Fri Aug 06 19:32:06 +0000 2021</t>
  </si>
  <si>
    <t>1414280938318561283</t>
  </si>
  <si>
    <t>http://pbs.twimg.com/profile_images/1423223687541497861/XPhtho2c_normal.jpg</t>
  </si>
  <si>
    <t>she/her, '02</t>
  </si>
  <si>
    <t>http://twitter.com/byunqiu/statuses/1423728608175030274</t>
  </si>
  <si>
    <t>1423728597878013952</t>
  </si>
  <si>
    <t>firelordsoohyuk</t>
  </si>
  <si>
    <t>Fri Aug 06 19:32:03 +0000 2021</t>
  </si>
  <si>
    <t>948873443235184640</t>
  </si>
  <si>
    <t>http://pbs.twimg.com/profile_images/1422624946262478848/gYyws_at_normal.jpg</t>
  </si>
  <si>
    <t>PLS NO PQRT</t>
  </si>
  <si>
    <t>http://twitter.com/firelordsoohyuk/statuses/1423728597878013952</t>
  </si>
  <si>
    <t>1423728487102308361</t>
  </si>
  <si>
    <t>sintowiin</t>
  </si>
  <si>
    <t>Fri Aug 06 19:31:37 +0000 2021</t>
  </si>
  <si>
    <t>831600337383481344</t>
  </si>
  <si>
    <t>http://pbs.twimg.com/profile_images/1424034394038276096/t4WXHknp_normal.jpg</t>
  </si>
  <si>
    <t>!!19!! | ⵣ | priv💤</t>
  </si>
  <si>
    <t>http://twitter.com/sintowiin/statuses/1423728487102308361</t>
  </si>
  <si>
    <t>1423728432068837387</t>
  </si>
  <si>
    <t>NaiNaiFotia</t>
  </si>
  <si>
    <t>Fri Aug 06 19:31:24 +0000 2021</t>
  </si>
  <si>
    <t>1198732283785687040</t>
  </si>
  <si>
    <t>http://pbs.twimg.com/profile_images/1422283833177788418/bBbhcUe1_normal.jpg</t>
  </si>
  <si>
    <t xml:space="preserve">Αθήνα / Sevilla </t>
  </si>
  <si>
    <t>http://twitter.com/NaiNaiFotia/statuses/1423728432068837387</t>
  </si>
  <si>
    <t>1423728376578256901</t>
  </si>
  <si>
    <t>afisbabylon</t>
  </si>
  <si>
    <t>Fri Aug 06 19:31:11 +0000 2021</t>
  </si>
  <si>
    <t>957246958191726592</t>
  </si>
  <si>
    <t>http://pbs.twimg.com/profile_images/1376591861977079812/UHKS8vLG_normal.jpg</t>
  </si>
  <si>
    <t>she/her • multi</t>
  </si>
  <si>
    <t>http://twitter.com/afisbabylon/statuses/1423728376578256901</t>
  </si>
  <si>
    <t>1423728373788938240</t>
  </si>
  <si>
    <t>tangledcevans</t>
  </si>
  <si>
    <t>Fri Aug 06 19:31:10 +0000 2021</t>
  </si>
  <si>
    <t>1083496213687734272</t>
  </si>
  <si>
    <t>http://pbs.twimg.com/profile_images/1403416574040719366/58m3ThRX_normal.jpg</t>
  </si>
  <si>
    <t>She/her || 20 || Canada</t>
  </si>
  <si>
    <t>http://twitter.com/tangledcevans/statuses/1423728373788938240</t>
  </si>
  <si>
    <t>1423728321968447494</t>
  </si>
  <si>
    <t>alarkIinq</t>
  </si>
  <si>
    <t>Fri Aug 06 19:30:58 +0000 2021</t>
  </si>
  <si>
    <t>1016402255615025153</t>
  </si>
  <si>
    <t>http://pbs.twimg.com/profile_images/1422907155854802945/-ot7Wk6l_normal.jpg</t>
  </si>
  <si>
    <t>http://twitter.com/alarkIinq/statuses/1423728321968447494</t>
  </si>
  <si>
    <t>1423728191424843778</t>
  </si>
  <si>
    <t>margotsleclerc</t>
  </si>
  <si>
    <t>Fri Aug 06 19:30:27 +0000 2021</t>
  </si>
  <si>
    <t>518802734</t>
  </si>
  <si>
    <t>http://pbs.twimg.com/profile_images/1416497867766870018/MF4Qgyx__normal.jpg</t>
  </si>
  <si>
    <t xml:space="preserve">CL16, DR3,PG10,MM93 </t>
  </si>
  <si>
    <t>http://twitter.com/margotsleclerc/statuses/1423728191424843778</t>
  </si>
  <si>
    <t>1423728124638945283</t>
  </si>
  <si>
    <t>spicyszn_bts</t>
  </si>
  <si>
    <t>Fri Aug 06 19:30:11 +0000 2021</t>
  </si>
  <si>
    <t>1258799493878812673</t>
  </si>
  <si>
    <t>http://pbs.twimg.com/profile_images/1414796565735264261/N49UxEnl_normal.jpg</t>
  </si>
  <si>
    <t>☺︎︎ • she/her • asian • 17</t>
  </si>
  <si>
    <t>http://twitter.com/spicyszn_bts/statuses/1423728124638945283</t>
  </si>
  <si>
    <t>1423728102119809029</t>
  </si>
  <si>
    <t>Fri Aug 06 19:30:05 +0000 2021</t>
  </si>
  <si>
    <t>http://twitter.com/4Tchat/statuses/1423728102119809029</t>
  </si>
  <si>
    <t>{"hashtags":[{"text":"evia","indices":[120,125]},{"text":"Ευβοια","indices":[126,133]}],"symbols":[],"user_mentions":[{"screen_name":"Kakos_kairos","name":"Ο κακός σας ο καιρός","id":1423722347933147100,"id_str":"1423722347933147154","indices":[3,16]}],"urls":[]}</t>
  </si>
  <si>
    <t>1423728086202425344</t>
  </si>
  <si>
    <t>ktheternl</t>
  </si>
  <si>
    <t>Fri Aug 06 19:30:01 +0000 2021</t>
  </si>
  <si>
    <t>1233986816111521792</t>
  </si>
  <si>
    <t>http://pbs.twimg.com/profile_images/1423077761418252291/0pPb3SM4_normal.jpg</t>
  </si>
  <si>
    <t>in tannies’ hearts🥺 | ¹⁷</t>
  </si>
  <si>
    <t>http://twitter.com/ktheternl/statuses/1423728086202425344</t>
  </si>
  <si>
    <t>1423728066954674176</t>
  </si>
  <si>
    <t>Fri Aug 06 19:29:57 +0000 2021</t>
  </si>
  <si>
    <t>http://twitter.com/omgheycloud/statuses/1423728066954674176</t>
  </si>
  <si>
    <t>1423727896221335553</t>
  </si>
  <si>
    <t>Paula_Dorepa</t>
  </si>
  <si>
    <t>Fri Aug 06 19:29:16 +0000 2021</t>
  </si>
  <si>
    <t>2229722131</t>
  </si>
  <si>
    <t>http://pbs.twimg.com/profile_images/796742075769307138/O2vvvAx8_normal.jpg</t>
  </si>
  <si>
    <t>http://twitter.com/Paula_Dorepa/statuses/1423727896221335553</t>
  </si>
  <si>
    <t>1423727835076771846</t>
  </si>
  <si>
    <t>Fri Aug 06 19:29:02 +0000 2021</t>
  </si>
  <si>
    <t>http://twitter.com/omgheyromy/statuses/1423727835076771846</t>
  </si>
  <si>
    <t>1423727819117502468</t>
  </si>
  <si>
    <t>Kakos_kairos</t>
  </si>
  <si>
    <t>Fri Aug 06 19:28:58 +0000 2021</t>
  </si>
  <si>
    <t>1423722347933147154</t>
  </si>
  <si>
    <t>http://pbs.twimg.com/profile_images/1423724261571715073/1vXOvCnD_normal.jpg</t>
  </si>
  <si>
    <t>http://twitter.com/Kakos_kairos/statuses/1423727819117502468</t>
  </si>
  <si>
    <t>{"hashtags":[{"text":"evia","indices":[102,107]},{"text":"Ευβοια","indices":[108,115]},{"text":"ευβοια_φωτια","indices":[117,130]},{"text":"greecefire","indices":[131,142]},{"text":"Greecewildfires","indices":[143,159]},{"text":"Μητσοτακη_γαμιεσαι","indices":[160,179]},{"text":"Μητσοτακη_καθαρμα","indices":[180,198]},{"text":"ΜΗΤΣΟΤΑΚΗ_ΓΑΜΙΕΣΑΙ_ΡΕ_ΜΑΛΑΚΑ","indices":[199,228]},{"text":"σκαι_ξεφτιλες","indices":[229,243]}],"symbols":[],"user_mentions":[],"urls":[],"media":[{"id":1423727816563208200,"id_str":"1423727816563208196","indices":[244,267],"media_url":"http://pbs.twimg.com/media/E8IY5-sXsAQV9BW.jpg","media_url_https":"https://pbs.twimg.com/media/E8IY5-sXsAQV9BW.jpg","url":"https://t.co/X5JUrb2XaI","display_url":"pic.twitter.com/X5JUrb2XaI","expanded_url":"https://twitter.com/Kakos_kairos/status/1423727819117502468/photo/1","type":"photo","sizes":{"medium":{"w":1000,"h":667,"resize":"fit"},"thumb":{"w":150,"h":150,"resize":"crop"},"large":{"w":1000,"h":667,"resize":"fit"},"small":{"w":680,"h":454,"resize":"fit"}}}]}</t>
  </si>
  <si>
    <t>1423727776658493443</t>
  </si>
  <si>
    <t>cptstrkwlker</t>
  </si>
  <si>
    <t>Fri Aug 06 19:28:48 +0000 2021</t>
  </si>
  <si>
    <t>1017119268486438912</t>
  </si>
  <si>
    <t>http://pbs.twimg.com/profile_images/1423648430715514884/bPRl2McT_normal.jpg</t>
  </si>
  <si>
    <t>etihad💙</t>
  </si>
  <si>
    <t>http://twitter.com/cptstrkwlker/statuses/1423727776658493443</t>
  </si>
  <si>
    <t>1423727730382708742</t>
  </si>
  <si>
    <t>gegeenthusiast</t>
  </si>
  <si>
    <t>Fri Aug 06 19:28:37 +0000 2021</t>
  </si>
  <si>
    <t>1130464428783210497</t>
  </si>
  <si>
    <t>http://pbs.twimg.com/profile_images/1283242406373060609/CXrvhKER_normal.jpg</t>
  </si>
  <si>
    <t>http://twitter.com/gegeenthusiast/statuses/1423727730382708742</t>
  </si>
  <si>
    <t>1423727619292401673</t>
  </si>
  <si>
    <t>pii_kaa</t>
  </si>
  <si>
    <t>Fri Aug 06 19:28:10 +0000 2021</t>
  </si>
  <si>
    <t>302182406</t>
  </si>
  <si>
    <t>http://pbs.twimg.com/profile_images/1414955939724156937/xwOo7l_3_normal.jpg</t>
  </si>
  <si>
    <t>Καλιφορνια</t>
  </si>
  <si>
    <t>http://twitter.com/pii_kaa/statuses/1423727619292401673</t>
  </si>
  <si>
    <t>1423727565735407624</t>
  </si>
  <si>
    <t>recordenderr</t>
  </si>
  <si>
    <t>Fri Aug 06 19:27:57 +0000 2021</t>
  </si>
  <si>
    <t>1083010420393299968</t>
  </si>
  <si>
    <t>http://pbs.twimg.com/profile_images/1413898330464309252/JIKGMojN_normal.jpg</t>
  </si>
  <si>
    <t xml:space="preserve">they/he | 16 | BLM | ACAB </t>
  </si>
  <si>
    <t>http://twitter.com/recordenderr/statuses/1423727565735407624</t>
  </si>
  <si>
    <t>1423727486932762626</t>
  </si>
  <si>
    <t>mayaenlaplaya</t>
  </si>
  <si>
    <t>Fri Aug 06 19:27:39 +0000 2021</t>
  </si>
  <si>
    <t>1405374620207882242</t>
  </si>
  <si>
    <t>http://pbs.twimg.com/profile_images/1411130465524846595/gA7EHF8Z_normal.jpg</t>
  </si>
  <si>
    <t>http://twitter.com/mayaenlaplaya/statuses/1423727486932762626</t>
  </si>
  <si>
    <t>1423727479013838848</t>
  </si>
  <si>
    <t>soundlolgic</t>
  </si>
  <si>
    <t>Fri Aug 06 19:27:37 +0000 2021</t>
  </si>
  <si>
    <t>799322445308039168</t>
  </si>
  <si>
    <t>http://pbs.twimg.com/profile_images/799326960119738368/SUC7JO_I_normal.jpg</t>
  </si>
  <si>
    <t>http://twitter.com/soundlolgic/statuses/1423727479013838848</t>
  </si>
  <si>
    <t>1423727450001924101</t>
  </si>
  <si>
    <t>ceceswifts</t>
  </si>
  <si>
    <t>Fri Aug 06 19:27:30 +0000 2021</t>
  </si>
  <si>
    <t>961999780783194112</t>
  </si>
  <si>
    <t>http://pbs.twimg.com/profile_images/1419097582194860034/Ss3UJpVt_normal.jpg</t>
  </si>
  <si>
    <t>20 l multi ²⁸</t>
  </si>
  <si>
    <t>http://twitter.com/ceceswifts/statuses/1423727450001924101</t>
  </si>
  <si>
    <t>1423727126100922368</t>
  </si>
  <si>
    <t>youstaythesame</t>
  </si>
  <si>
    <t>Fri Aug 06 19:26:13 +0000 2021</t>
  </si>
  <si>
    <t>1328692534093238275</t>
  </si>
  <si>
    <t>http://pbs.twimg.com/profile_images/1415747537026404355/XAolMA2a_normal.jpg</t>
  </si>
  <si>
    <t>🏳️‍🌈</t>
  </si>
  <si>
    <t>http://twitter.com/youstaythesame/statuses/1423727126100922368</t>
  </si>
  <si>
    <t>1423727121101299715</t>
  </si>
  <si>
    <t>spaceydiaz</t>
  </si>
  <si>
    <t>Fri Aug 06 19:26:11 +0000 2021</t>
  </si>
  <si>
    <t>1247227351512961024</t>
  </si>
  <si>
    <t>http://pbs.twimg.com/profile_images/1410838009931472899/xU6b2TTu_normal.jpg</t>
  </si>
  <si>
    <t>she/they • cad • 20 • multi</t>
  </si>
  <si>
    <t>http://twitter.com/spaceydiaz/statuses/1423727121101299715</t>
  </si>
  <si>
    <t>1423727011080646666</t>
  </si>
  <si>
    <t>cuddlekoos</t>
  </si>
  <si>
    <t>Fri Aug 06 19:25:45 +0000 2021</t>
  </si>
  <si>
    <t>2963989852</t>
  </si>
  <si>
    <t>http://pbs.twimg.com/profile_images/1415372376498491400/3ykRvrU-_normal.jpg</t>
  </si>
  <si>
    <t>http://twitter.com/cuddlekoos/statuses/1423727011080646666</t>
  </si>
  <si>
    <t>1423726944458313729</t>
  </si>
  <si>
    <t>exaltdviolinist</t>
  </si>
  <si>
    <t>Fri Aug 06 19:25:29 +0000 2021</t>
  </si>
  <si>
    <t>756290943016439808</t>
  </si>
  <si>
    <t>http://pbs.twimg.com/profile_images/1416838279761207304/n-EfTSCK_normal.jpg</t>
  </si>
  <si>
    <t>http://twitter.com/exaltdviolinist/statuses/1423726944458313729</t>
  </si>
  <si>
    <t>1423726943208415237</t>
  </si>
  <si>
    <t>formulafaye</t>
  </si>
  <si>
    <t>1410225073718501376</t>
  </si>
  <si>
    <t>http://pbs.twimg.com/profile_images/1423390928677507078/ivKmgwfT_normal.jpg</t>
  </si>
  <si>
    <t>1995 european gp || she/her</t>
  </si>
  <si>
    <t>http://twitter.com/formulafaye/statuses/1423726943208415237</t>
  </si>
  <si>
    <t>1423726928364724224</t>
  </si>
  <si>
    <t>koutsoua_</t>
  </si>
  <si>
    <t>Fri Aug 06 19:25:25 +0000 2021</t>
  </si>
  <si>
    <t>2761869929</t>
  </si>
  <si>
    <t>http://pbs.twimg.com/profile_images/1392432267126099969/IpkrdJv7_normal.jpg</t>
  </si>
  <si>
    <t>http://twitter.com/koutsoua_/statuses/1423726928364724224</t>
  </si>
  <si>
    <t>1423726635581329417</t>
  </si>
  <si>
    <t>DOODAHGRIMES</t>
  </si>
  <si>
    <t>Fri Aug 06 19:24:16 +0000 2021</t>
  </si>
  <si>
    <t>1092974373001183232</t>
  </si>
  <si>
    <t>http://pbs.twimg.com/profile_images/1423112321971494913/4dwpEZOB_normal.jpg</t>
  </si>
  <si>
    <t>she/her 17 | kenna!♡ ˎˊ˗</t>
  </si>
  <si>
    <t>http://twitter.com/DOODAHGRIMES/statuses/1423726635581329417</t>
  </si>
  <si>
    <t>1423726607903170562</t>
  </si>
  <si>
    <t>lgbtsienna</t>
  </si>
  <si>
    <t>Fri Aug 06 19:24:09 +0000 2021</t>
  </si>
  <si>
    <t>1164700130332893190</t>
  </si>
  <si>
    <t>http://pbs.twimg.com/profile_images/1419072862250471429/wkiGT4BS_normal.jpg</t>
  </si>
  <si>
    <t>http://twitter.com/lgbtsienna/statuses/1423726607903170562</t>
  </si>
  <si>
    <t>1423726573715349513</t>
  </si>
  <si>
    <t>evrythingevans</t>
  </si>
  <si>
    <t>Fri Aug 06 19:24:01 +0000 2021</t>
  </si>
  <si>
    <t>1150661314450264064</t>
  </si>
  <si>
    <t>http://pbs.twimg.com/profile_images/1344958570228551681/K9J4ZndX_normal.jpg</t>
  </si>
  <si>
    <t>she/her - 22yo 🇮🇹</t>
  </si>
  <si>
    <t>http://twitter.com/evrythingevans/statuses/1423726573715349513</t>
  </si>
  <si>
    <t>1423726523593412608</t>
  </si>
  <si>
    <t>shanmell_</t>
  </si>
  <si>
    <t>Fri Aug 06 19:23:49 +0000 2021</t>
  </si>
  <si>
    <t>1636936250</t>
  </si>
  <si>
    <t>http://pbs.twimg.com/profile_images/1410684572317077506/Yh_rmR3B_normal.jpg</t>
  </si>
  <si>
    <t>Delaware, USA</t>
  </si>
  <si>
    <t>http://twitter.com/shanmell_/statuses/1423726523593412608</t>
  </si>
  <si>
    <t>1423726481860071426</t>
  </si>
  <si>
    <t>BVRNESDEVIL</t>
  </si>
  <si>
    <t>Fri Aug 06 19:23:39 +0000 2021</t>
  </si>
  <si>
    <t>1089642056312598530</t>
  </si>
  <si>
    <t>http://pbs.twimg.com/profile_images/1416372935812595712/1jbRvInz_normal.jpg</t>
  </si>
  <si>
    <t>she/her | 16 | muslim | asian</t>
  </si>
  <si>
    <t>http://twitter.com/BVRNESDEVIL/statuses/1423726481860071426</t>
  </si>
  <si>
    <t>1423726410506674179</t>
  </si>
  <si>
    <t>buckleydiazs</t>
  </si>
  <si>
    <t>Fri Aug 06 19:23:22 +0000 2021</t>
  </si>
  <si>
    <t>728306721047912451</t>
  </si>
  <si>
    <t>http://pbs.twimg.com/profile_images/1423845396397314049/hxZQ5oIh_normal.jpg</t>
  </si>
  <si>
    <t>http://twitter.com/buckleydiazs/statuses/1423726410506674179</t>
  </si>
  <si>
    <t>1423726407998451713</t>
  </si>
  <si>
    <t>ragnarokstve</t>
  </si>
  <si>
    <t>Fri Aug 06 19:23:21 +0000 2021</t>
  </si>
  <si>
    <t>1168613845</t>
  </si>
  <si>
    <t>http://pbs.twimg.com/profile_images/1419697450227535872/hnYTNgCy_normal.jpg</t>
  </si>
  <si>
    <t xml:space="preserve">20 | she/her </t>
  </si>
  <si>
    <t>http://twitter.com/ragnarokstve/statuses/1423726407998451713</t>
  </si>
  <si>
    <t>1423726315119783945</t>
  </si>
  <si>
    <t>buckIydiaz</t>
  </si>
  <si>
    <t>Fri Aug 06 19:22:59 +0000 2021</t>
  </si>
  <si>
    <t>1358991214528364546</t>
  </si>
  <si>
    <t>http://pbs.twimg.com/profile_images/1421502527057666048/0pMNL5Po_normal.jpg</t>
  </si>
  <si>
    <t>http://twitter.com/buckIydiaz/statuses/1423726315119783945</t>
  </si>
  <si>
    <t>1423726308211806213</t>
  </si>
  <si>
    <t>Hipollyti</t>
  </si>
  <si>
    <t>Fri Aug 06 19:22:58 +0000 2021</t>
  </si>
  <si>
    <t>919283024000356357</t>
  </si>
  <si>
    <t>http://pbs.twimg.com/profile_images/1416395793637027844/I5Dv3CVt_normal.jpg</t>
  </si>
  <si>
    <t>http://twitter.com/Hipollyti/statuses/1423726308211806213</t>
  </si>
  <si>
    <t>1423726195590541317</t>
  </si>
  <si>
    <t>Fri Aug 06 19:22:31 +0000 2021</t>
  </si>
  <si>
    <t>http://twitter.com/4Tchat/statuses/1423726195590541317</t>
  </si>
  <si>
    <t>{"hashtags":[{"text":"sounio","indices":[16,23]},{"text":"help_sounio","indices":[24,36]},{"text":"Attiki","indices":[37,44]},{"text":"greecefire","indices":[45,56]},{"text":"help_Europe","indices":[57,69]},{"text":"Greece","indices":[70,77]},{"text":"σουνιο","indices":[78,85]},{"text":"βοηθεια","indices":[86,94]},{"text":"φωτια_σουνιο","indices":[95,108]},{"text":"Αττικη","indices":[109,116]},{"text":"Ελλάδα","indices":[117,124]}],"symbols":[],"user_mentions":[{"screen_name":"voulal2010","name":"Βούλα (Παρασκευή) Λάου","id":115776305,"id_str":"115776305","indices":[3,14]}],"urls":[]}</t>
  </si>
  <si>
    <t>1423726064900190208</t>
  </si>
  <si>
    <t>Fri Aug 06 19:22:00 +0000 2021</t>
  </si>
  <si>
    <t>http://twitter.com/o_sefe/statuses/1423726064900190208</t>
  </si>
  <si>
    <t>1423725960545906692</t>
  </si>
  <si>
    <t>RobertSheesh</t>
  </si>
  <si>
    <t>Fri Aug 06 19:21:35 +0000 2021</t>
  </si>
  <si>
    <t>953611419274174464</t>
  </si>
  <si>
    <t>http://pbs.twimg.com/profile_images/1407027816269553665/e-Tvi0mr_normal.jpg</t>
  </si>
  <si>
    <t>http://twitter.com/RobertSheesh/statuses/1423725960545906692</t>
  </si>
  <si>
    <t>1423725936994918402</t>
  </si>
  <si>
    <t>katiaki55</t>
  </si>
  <si>
    <t>Fri Aug 06 19:21:29 +0000 2021</t>
  </si>
  <si>
    <t>3099965266</t>
  </si>
  <si>
    <t>http://twitter.com/katiaki55/statuses/1423725936994918402</t>
  </si>
  <si>
    <t>1423725570517393410</t>
  </si>
  <si>
    <t>iHugRogers</t>
  </si>
  <si>
    <t>Fri Aug 06 19:20:02 +0000 2021</t>
  </si>
  <si>
    <t>763603105489428480</t>
  </si>
  <si>
    <t>http://pbs.twimg.com/profile_images/1420413326790598665/T6TWzHWX_normal.jpg</t>
  </si>
  <si>
    <t xml:space="preserve">she/her 16 </t>
  </si>
  <si>
    <t>http://twitter.com/iHugRogers/statuses/1423725570517393410</t>
  </si>
  <si>
    <t>1423725551597068296</t>
  </si>
  <si>
    <t>arigcevans</t>
  </si>
  <si>
    <t>Fri Aug 06 19:19:57 +0000 2021</t>
  </si>
  <si>
    <t>989473181118402563</t>
  </si>
  <si>
    <t>http://pbs.twimg.com/profile_images/1409500057783709696/LHmbmp8K_normal.jpg</t>
  </si>
  <si>
    <t>http://twitter.com/arigcevans/statuses/1423725551597068296</t>
  </si>
  <si>
    <t>1423725533880270848</t>
  </si>
  <si>
    <t>boujeebeckyx</t>
  </si>
  <si>
    <t>Fri Aug 06 19:19:53 +0000 2021</t>
  </si>
  <si>
    <t>1081564812067385345</t>
  </si>
  <si>
    <t>http://pbs.twimg.com/profile_images/1399691042157326336/sLDAm0eq_normal.png</t>
  </si>
  <si>
    <t>n♡</t>
  </si>
  <si>
    <t>http://twitter.com/boujeebeckyx/statuses/1423725533880270848</t>
  </si>
  <si>
    <t>1423725494760005632</t>
  </si>
  <si>
    <t>voulal2010</t>
  </si>
  <si>
    <t>Fri Aug 06 19:19:44 +0000 2021</t>
  </si>
  <si>
    <t>115776305</t>
  </si>
  <si>
    <t>http://pbs.twimg.com/profile_images/1402289211500343326/Z0YfyPTu_normal.jpg</t>
  </si>
  <si>
    <t>ATHENS GREECE - BIRTHDAY: 27/6</t>
  </si>
  <si>
    <t>http://twitter.com/voulal2010/statuses/1423725494760005632</t>
  </si>
  <si>
    <t>{"hashtags":[{"text":"sounio","indices":[0,7]},{"text":"help_sounio","indices":[8,20]},{"text":"Attiki","indices":[21,28]},{"text":"greecefire","indices":[29,40]},{"text":"help_Europe","indices":[41,53]},{"text":"Greece","indices":[54,61]},{"text":"σουνιο","indices":[62,69]},{"text":"βοηθεια","indices":[70,78]},{"text":"φωτια_σουνιο","indices":[79,92]},{"text":"Αττικη","indices":[93,100]},{"text":"Ελλάδα","indices":[101,108]}],"symbols":[],"user_mentions":[],"urls":[{"url":"https://t.co/2dH8NXl1EI","expanded_url":"https://twitter.com/ellinaspiratis/status/1423669448465133573?s=09","display_url":"twitter.com/ellinaspiratis…","indices":[109,132]}]}</t>
  </si>
  <si>
    <t>1423725474841305089</t>
  </si>
  <si>
    <t>Weronika_am</t>
  </si>
  <si>
    <t>Fri Aug 06 19:19:39 +0000 2021</t>
  </si>
  <si>
    <t>1025485798513225729</t>
  </si>
  <si>
    <t>http://pbs.twimg.com/profile_images/1320387103096700931/pUDimw5y_normal.jpg</t>
  </si>
  <si>
    <t>http://twitter.com/Weronika_am/statuses/1423725474841305089</t>
  </si>
  <si>
    <t>1423725236269330432</t>
  </si>
  <si>
    <t>skyspersy</t>
  </si>
  <si>
    <t>Fri Aug 06 19:18:42 +0000 2021</t>
  </si>
  <si>
    <t>1251624462199525381</t>
  </si>
  <si>
    <t>http://pbs.twimg.com/profile_images/1419714270737149952/eI9-3P58_normal.jpg</t>
  </si>
  <si>
    <t>62/50 📖🤎</t>
  </si>
  <si>
    <t>http://twitter.com/skyspersy/statuses/1423725236269330432</t>
  </si>
  <si>
    <t>1423725233492615177</t>
  </si>
  <si>
    <t>Fri Aug 06 19:18:41 +0000 2021</t>
  </si>
  <si>
    <t>http://twitter.com/4Tchat/statuses/1423725233492615177</t>
  </si>
  <si>
    <t>1423725151561076736</t>
  </si>
  <si>
    <t>vyeoliev</t>
  </si>
  <si>
    <t>Fri Aug 06 19:18:22 +0000 2021</t>
  </si>
  <si>
    <t>1159194970143809537</t>
  </si>
  <si>
    <t>http://pbs.twimg.com/profile_images/1421502351739916292/ZS19hZCu_normal.jpg</t>
  </si>
  <si>
    <t xml:space="preserve">they/them </t>
  </si>
  <si>
    <t>http://twitter.com/vyeoliev/statuses/1423725151561076736</t>
  </si>
  <si>
    <t>1423725058506334221</t>
  </si>
  <si>
    <t>MiaLeeSakura</t>
  </si>
  <si>
    <t>Fri Aug 06 19:18:00 +0000 2021</t>
  </si>
  <si>
    <t>1193191885692690433</t>
  </si>
  <si>
    <t>http://pbs.twimg.com/profile_images/1371274591054802944/3dGBfmww_normal.jpg</t>
  </si>
  <si>
    <t>http://twitter.com/MiaLeeSakura/statuses/1423725058506334221</t>
  </si>
  <si>
    <t>1423725027040636936</t>
  </si>
  <si>
    <t>najamulhuda91</t>
  </si>
  <si>
    <t>Fri Aug 06 19:17:52 +0000 2021</t>
  </si>
  <si>
    <t>1155419988632702978</t>
  </si>
  <si>
    <t>http://pbs.twimg.com/profile_images/1384329458363011073/YWYiEXhG_normal.jpg</t>
  </si>
  <si>
    <t>Freiberg, Germany</t>
  </si>
  <si>
    <t>http://twitter.com/najamulhuda91/statuses/1423725027040636936</t>
  </si>
  <si>
    <t>1423724904537600003</t>
  </si>
  <si>
    <t>Kapetanaraios</t>
  </si>
  <si>
    <t>Fri Aug 06 19:17:23 +0000 2021</t>
  </si>
  <si>
    <t>1234501402615066624</t>
  </si>
  <si>
    <t>http://pbs.twimg.com/profile_images/1369044979306356739/50AVnmUJ_normal.jpg</t>
  </si>
  <si>
    <t>http://twitter.com/Kapetanaraios/statuses/1423724904537600003</t>
  </si>
  <si>
    <t>1423724901458923524</t>
  </si>
  <si>
    <t>Fri Aug 06 19:17:22 +0000 2021</t>
  </si>
  <si>
    <t>http://twitter.com/vyeoliev/statuses/1423724901458923524</t>
  </si>
  <si>
    <t>1423724869284413441</t>
  </si>
  <si>
    <t>resi1931</t>
  </si>
  <si>
    <t>Fri Aug 06 19:17:15 +0000 2021</t>
  </si>
  <si>
    <t>204832963</t>
  </si>
  <si>
    <t>TheTweetOfGod</t>
  </si>
  <si>
    <t>91960881</t>
  </si>
  <si>
    <t>1423723033034854401</t>
  </si>
  <si>
    <t>http://pbs.twimg.com/profile_images/621406260294868992/EbH01K73_normal.jpg</t>
  </si>
  <si>
    <t>http://twitter.com/resi1931/statuses/1423724869284413441</t>
  </si>
  <si>
    <t>{"hashtags":[{"text":"greecefire","indices":[47,58]}],"symbols":[],"user_mentions":[{"screen_name":"TheTweetOfGod","name":"God","id":204832963,"id_str":"204832963","indices":[0,14]}],"urls":[],"media":[{"id":1423724864221945900,"id_str":"1423724864221945861","indices":[59,82],"media_url":"http://pbs.twimg.com/media/E8IWOIXXIAUHsrj.jpg","media_url_https":"https://pbs.twimg.com/media/E8IWOIXXIAUHsrj.jpg","url":"https://t.co/bUOSNr7EC2","display_url":"pic.twitter.com/bUOSNr7EC2","expanded_url":"https://twitter.com/resi1931/status/1423724869284413441/photo/1","type":"photo","sizes":{"thumb":{"w":150,"h":150,"resize":"crop"},"medium":{"w":739,"h":425,"resize":"fit"},"small":{"w":680,"h":391,"resize":"fit"},"large":{"w":739,"h":425,"resize":"fit"}}}]}</t>
  </si>
  <si>
    <t>1423724566036238336</t>
  </si>
  <si>
    <t>lou_wallz</t>
  </si>
  <si>
    <t>Fri Aug 06 19:16:02 +0000 2021</t>
  </si>
  <si>
    <t>1255042166335864833</t>
  </si>
  <si>
    <t>http://pbs.twimg.com/profile_images/1420499273771364355/BRgRh2of_normal.jpg</t>
  </si>
  <si>
    <t>she/her | 🇵🇸</t>
  </si>
  <si>
    <t>http://twitter.com/lou_wallz/statuses/1423724566036238336</t>
  </si>
  <si>
    <t>1423724555156209664</t>
  </si>
  <si>
    <t>yelemara</t>
  </si>
  <si>
    <t>Fri Aug 06 19:16:00 +0000 2021</t>
  </si>
  <si>
    <t>1139551441843032065</t>
  </si>
  <si>
    <t>http://pbs.twimg.com/profile_images/1421915377341194241/QSSaBUvJ_normal.jpg</t>
  </si>
  <si>
    <t xml:space="preserve">they/she 17 lesbian </t>
  </si>
  <si>
    <t>http://twitter.com/yelemara/statuses/1423724555156209664</t>
  </si>
  <si>
    <t>1423724401447510016</t>
  </si>
  <si>
    <t>im_introverted_</t>
  </si>
  <si>
    <t>Fri Aug 06 19:15:23 +0000 2021</t>
  </si>
  <si>
    <t>1392112466470055936</t>
  </si>
  <si>
    <t>http://pbs.twimg.com/profile_images/1423981145230741515/p8Je0Oro_normal.jpg</t>
  </si>
  <si>
    <t>she/her_18_moarmy</t>
  </si>
  <si>
    <t>http://twitter.com/im_introverted_/statuses/1423724401447510016</t>
  </si>
  <si>
    <t>1423724375333916673</t>
  </si>
  <si>
    <t>albonoo</t>
  </si>
  <si>
    <t>Fri Aug 06 19:15:17 +0000 2021</t>
  </si>
  <si>
    <t>1296063323264487424</t>
  </si>
  <si>
    <t>http://pbs.twimg.com/profile_images/1410594602092953615/YV-BI2Op_normal.jpg</t>
  </si>
  <si>
    <t>she/her; bi rights !!</t>
  </si>
  <si>
    <t>http://twitter.com/albonoo/statuses/1423724375333916673</t>
  </si>
  <si>
    <t>1423724349534654464</t>
  </si>
  <si>
    <t>ratedkais</t>
  </si>
  <si>
    <t>Fri Aug 06 19:15:11 +0000 2021</t>
  </si>
  <si>
    <t>1329116551786627072</t>
  </si>
  <si>
    <t>http://pbs.twimg.com/profile_images/1423712362234777604/nDdoGapg_normal.jpg</t>
  </si>
  <si>
    <t>she/her | 19 | 18+</t>
  </si>
  <si>
    <t>http://twitter.com/ratedkais/statuses/1423724349534654464</t>
  </si>
  <si>
    <t>1423724270568546309</t>
  </si>
  <si>
    <t>Maria97Bts</t>
  </si>
  <si>
    <t>Fri Aug 06 19:14:52 +0000 2021</t>
  </si>
  <si>
    <t>1039283911598256133</t>
  </si>
  <si>
    <t>http://pbs.twimg.com/profile_images/1216045149891047424/IjAWmBgT_normal.jpg</t>
  </si>
  <si>
    <t>http://twitter.com/Maria97Bts/statuses/1423724270568546309</t>
  </si>
  <si>
    <t>{"hashtags":[{"text":"φωτιες","indices":[119,126]}],"symbols":[],"user_mentions":[{"screen_name":"LXrisofakis1","name":"Lefteris Xrisofakis","id":1354059905712480300,"id_str":"1354059905712480258","indices":[3,16]}],"urls":[]}</t>
  </si>
  <si>
    <t>1423724121897127938</t>
  </si>
  <si>
    <t>lgbtqirong</t>
  </si>
  <si>
    <t>Fri Aug 06 19:14:16 +0000 2021</t>
  </si>
  <si>
    <t>1112425764564201475</t>
  </si>
  <si>
    <t>http://pbs.twimg.com/profile_images/1421526242940030982/x_OKt-Ic_normal.jpg</t>
  </si>
  <si>
    <t>they/moon 15</t>
  </si>
  <si>
    <t>http://twitter.com/lgbtqirong/statuses/1423724121897127938</t>
  </si>
  <si>
    <t>1423723994998579200</t>
  </si>
  <si>
    <t>Usagitsukino121</t>
  </si>
  <si>
    <t>Fri Aug 06 19:13:46 +0000 2021</t>
  </si>
  <si>
    <t>4328929673</t>
  </si>
  <si>
    <t>http://pbs.twimg.com/profile_images/1364953705527803917/sW1zs8LZ_normal.jpg</t>
  </si>
  <si>
    <t>http://twitter.com/Usagitsukino121/statuses/1423723994998579200</t>
  </si>
  <si>
    <t>1423723678303506434</t>
  </si>
  <si>
    <t>Iosifp</t>
  </si>
  <si>
    <t>Fri Aug 06 19:12:31 +0000 2021</t>
  </si>
  <si>
    <t>306384848</t>
  </si>
  <si>
    <t>http://pbs.twimg.com/profile_images/1258120903117770754/NZ1v4ajp_normal.jpg</t>
  </si>
  <si>
    <t>http://twitter.com/Iosifp/statuses/1423723678303506434</t>
  </si>
  <si>
    <t>1423723499227688961</t>
  </si>
  <si>
    <t>PapageorgiouMBO</t>
  </si>
  <si>
    <t>Fri Aug 06 19:11:48 +0000 2021</t>
  </si>
  <si>
    <t>41639466</t>
  </si>
  <si>
    <t>http://pbs.twimg.com/profile_images/1302925532347146240/D7QXJRWe_normal.jpg</t>
  </si>
  <si>
    <t>Orlando, FL (Greece dreaming)</t>
  </si>
  <si>
    <t>http://twitter.com/PapageorgiouMBO/statuses/1423723499227688961</t>
  </si>
  <si>
    <t>1423723486057353216</t>
  </si>
  <si>
    <t>rogerscIique</t>
  </si>
  <si>
    <t>Fri Aug 06 19:11:45 +0000 2021</t>
  </si>
  <si>
    <t>1342494524434644995</t>
  </si>
  <si>
    <t>http://pbs.twimg.com/profile_images/1406579341052452871/mws1EllS_normal.jpg</t>
  </si>
  <si>
    <t>justice for johnny depp 」 rhydon</t>
  </si>
  <si>
    <t>http://twitter.com/rogerscIique/statuses/1423723486057353216</t>
  </si>
  <si>
    <t>1423723384936960001</t>
  </si>
  <si>
    <t>Noboartee</t>
  </si>
  <si>
    <t>Fri Aug 06 19:11:21 +0000 2021</t>
  </si>
  <si>
    <t>1404733639162679296</t>
  </si>
  <si>
    <t>http://pbs.twimg.com/profile_images/1422985642787577858/AKnbkbPN_normal.jpg</t>
  </si>
  <si>
    <t>http://twitter.com/Noboartee/statuses/1423723384936960001</t>
  </si>
  <si>
    <t>1423723340917874693</t>
  </si>
  <si>
    <t>orianadantra</t>
  </si>
  <si>
    <t>Fri Aug 06 19:11:10 +0000 2021</t>
  </si>
  <si>
    <t>961984515576139778</t>
  </si>
  <si>
    <t>http://pbs.twimg.com/profile_images/1311897984968404992/oWDv1lnZ_normal.jpg</t>
  </si>
  <si>
    <t>http://twitter.com/orianadantra/statuses/1423723340917874693</t>
  </si>
  <si>
    <t>1423723313675735044</t>
  </si>
  <si>
    <t>annoyingfuccc</t>
  </si>
  <si>
    <t>Fri Aug 06 19:11:04 +0000 2021</t>
  </si>
  <si>
    <t>1361254592105734145</t>
  </si>
  <si>
    <t>http://pbs.twimg.com/profile_images/1423247871101456389/rIegVp8z_normal.jpg</t>
  </si>
  <si>
    <t>http://twitter.com/annoyingfuccc/statuses/1423723313675735044</t>
  </si>
  <si>
    <t>1423723286895210499</t>
  </si>
  <si>
    <t>Multifandom_H0e</t>
  </si>
  <si>
    <t>Fri Aug 06 19:10:57 +0000 2021</t>
  </si>
  <si>
    <t>1337849649688944641</t>
  </si>
  <si>
    <t>http://pbs.twimg.com/profile_images/1423193634510364676/Q32cqqtR_normal.jpg</t>
  </si>
  <si>
    <t>They/She | Italian</t>
  </si>
  <si>
    <t>http://twitter.com/Multifandom_H0e/statuses/1423723286895210499</t>
  </si>
  <si>
    <t>1423723249704357897</t>
  </si>
  <si>
    <t>rogerstws</t>
  </si>
  <si>
    <t>Fri Aug 06 19:10:48 +0000 2021</t>
  </si>
  <si>
    <t>1345382940692406273</t>
  </si>
  <si>
    <t>http://pbs.twimg.com/profile_images/1413573218372395012/pajamkh-_normal.jpg</t>
  </si>
  <si>
    <t xml:space="preserve">21 she/her </t>
  </si>
  <si>
    <t>http://twitter.com/rogerstws/statuses/1423723249704357897</t>
  </si>
  <si>
    <t>1423723204493942789</t>
  </si>
  <si>
    <t>JLHFT_reader</t>
  </si>
  <si>
    <t>Fri Aug 06 19:10:38 +0000 2021</t>
  </si>
  <si>
    <t>1073612169881759745</t>
  </si>
  <si>
    <t>http://pbs.twimg.com/profile_images/1421075542296743939/ccs0Jel0_normal.jpg</t>
  </si>
  <si>
    <t>•14•🇹🇹• she/her•</t>
  </si>
  <si>
    <t>http://twitter.com/JLHFT_reader/statuses/1423723204493942789</t>
  </si>
  <si>
    <t>1423723202304483332</t>
  </si>
  <si>
    <t>RayPride</t>
  </si>
  <si>
    <t>Fri Aug 06 19:10:37 +0000 2021</t>
  </si>
  <si>
    <t>48903480</t>
  </si>
  <si>
    <t>http://pbs.twimg.com/profile_images/1346745779667554304/sgFqjrHg_normal.jpg</t>
  </si>
  <si>
    <t>Chicago, IL</t>
  </si>
  <si>
    <t>http://twitter.com/RayPride/statuses/1423723202304483332</t>
  </si>
  <si>
    <t>1423723173091098625</t>
  </si>
  <si>
    <t>SigmaGi</t>
  </si>
  <si>
    <t>Fri Aug 06 19:10:30 +0000 2021</t>
  </si>
  <si>
    <t>88166798</t>
  </si>
  <si>
    <t>http://pbs.twimg.com/profile_images/1000297124679094273/RZqdKGN3_normal.jpg</t>
  </si>
  <si>
    <t>Erlangen, Nurnberg</t>
  </si>
  <si>
    <t>http://twitter.com/SigmaGi/statuses/1423723173091098625</t>
  </si>
  <si>
    <t>1423723033991073793</t>
  </si>
  <si>
    <t>dilfhiddleston</t>
  </si>
  <si>
    <t>Fri Aug 06 19:09:57 +0000 2021</t>
  </si>
  <si>
    <t>1368096402467823618</t>
  </si>
  <si>
    <t>http://pbs.twimg.com/profile_images/1420912536736595968/TG00AWOF_normal.jpg</t>
  </si>
  <si>
    <t xml:space="preserve">she/her 20 | rhydon </t>
  </si>
  <si>
    <t>http://twitter.com/dilfhiddleston/statuses/1423723033991073793</t>
  </si>
  <si>
    <t>1423722749743222792</t>
  </si>
  <si>
    <t>Fri Aug 06 19:08:49 +0000 2021</t>
  </si>
  <si>
    <t>http://twitter.com/4Tchat/statuses/1423722749743222792</t>
  </si>
  <si>
    <t>{"hashtags":[{"text":"Greecewildfires","indices":[14,30]},{"text":"greecefire","indices":[31,42]},{"text":"greeceisburning","indices":[43,59]}],"symbols":[],"user_mentions":[{"screen_name":"maryumk1","name":"Maryum Kureeman","id":2605307646,"id_str":"2605307646","indices":[3,12]}],"urls":[{"url":"https://t.co/5MGfw1XsJE","expanded_url":"https://twitter.com/3liaspav/status/1423709369632501766","display_url":"twitter.com/3liaspav/statu…","indices":[60,83]}]}</t>
  </si>
  <si>
    <t>1423722721905713156</t>
  </si>
  <si>
    <t>Fri Aug 06 19:08:43 +0000 2021</t>
  </si>
  <si>
    <t>http://twitter.com/AlexandraGaratz/statuses/1423722721905713156</t>
  </si>
  <si>
    <t>1423722686102917120</t>
  </si>
  <si>
    <t>steverogerspoet</t>
  </si>
  <si>
    <t>Fri Aug 06 19:08:34 +0000 2021</t>
  </si>
  <si>
    <t>1379484959811928064</t>
  </si>
  <si>
    <t>http://pbs.twimg.com/profile_images/1418623571719430148/ekSc7Q4Y_normal.jpg</t>
  </si>
  <si>
    <t>he/they | bisexual</t>
  </si>
  <si>
    <t>http://twitter.com/steverogerspoet/statuses/1423722686102917120</t>
  </si>
  <si>
    <t>1423722681275359232</t>
  </si>
  <si>
    <t>lady_hatty</t>
  </si>
  <si>
    <t>Fri Aug 06 19:08:33 +0000 2021</t>
  </si>
  <si>
    <t>89934485</t>
  </si>
  <si>
    <t>http://pbs.twimg.com/profile_images/1393074616893988871/7eQiUC9E_normal.jpg</t>
  </si>
  <si>
    <t>Currently in love with F1</t>
  </si>
  <si>
    <t>http://twitter.com/lady_hatty/statuses/1423722681275359232</t>
  </si>
  <si>
    <t>1423722624627183621</t>
  </si>
  <si>
    <t>Sigma19001</t>
  </si>
  <si>
    <t>Fri Aug 06 19:08:19 +0000 2021</t>
  </si>
  <si>
    <t>1413216955121680385</t>
  </si>
  <si>
    <t>http://pbs.twimg.com/profile_images/1414006273025232899/oWZ6eQN0_normal.png</t>
  </si>
  <si>
    <t>http://twitter.com/Sigma19001/statuses/1423722624627183621</t>
  </si>
  <si>
    <t>1423722599855570945</t>
  </si>
  <si>
    <t>DlLFROGERS</t>
  </si>
  <si>
    <t>Fri Aug 06 19:08:13 +0000 2021</t>
  </si>
  <si>
    <t>1385401910237319179</t>
  </si>
  <si>
    <t>http://pbs.twimg.com/profile_images/1405644824959651848/AOuWHSg1_normal.jpg</t>
  </si>
  <si>
    <t xml:space="preserve">they/she ! 9teen ! biracial ! </t>
  </si>
  <si>
    <t>http://twitter.com/DlLFROGERS/statuses/1423722599855570945</t>
  </si>
  <si>
    <t>1423722310008197125</t>
  </si>
  <si>
    <t>pttsgumwater</t>
  </si>
  <si>
    <t>51%</t>
  </si>
  <si>
    <t>Fri Aug 06 19:07:04 +0000 2021</t>
  </si>
  <si>
    <t>1289420108977393669</t>
  </si>
  <si>
    <t>http://pbs.twimg.com/profile_images/1412682247711436801/EgeWVAFx_normal.jpg</t>
  </si>
  <si>
    <t>enfp || she/her || ♉︎</t>
  </si>
  <si>
    <t>http://twitter.com/pttsgumwater/statuses/1423722310008197125</t>
  </si>
  <si>
    <t>1423722274574716935</t>
  </si>
  <si>
    <t>DrFunst</t>
  </si>
  <si>
    <t>Fri Aug 06 19:06:56 +0000 2021</t>
  </si>
  <si>
    <t>1005390466416807936</t>
  </si>
  <si>
    <t>http://pbs.twimg.com/profile_images/1351201052381614098/3oKIB9Yz_normal.jpg</t>
  </si>
  <si>
    <t xml:space="preserve">Ηράκλειο Κρήτης </t>
  </si>
  <si>
    <t>http://twitter.com/DrFunst/statuses/1423722274574716935</t>
  </si>
  <si>
    <t>1423722221759975426</t>
  </si>
  <si>
    <t>kidultjungwoo</t>
  </si>
  <si>
    <t>Fri Aug 06 19:06:43 +0000 2021</t>
  </si>
  <si>
    <t>1420304087359229955</t>
  </si>
  <si>
    <t>http://pbs.twimg.com/profile_images/1420812735940415488/uy87N45D_normal.jpg</t>
  </si>
  <si>
    <t>19 / She Her</t>
  </si>
  <si>
    <t>http://twitter.com/kidultjungwoo/statuses/1423722221759975426</t>
  </si>
  <si>
    <t>1423722033947492355</t>
  </si>
  <si>
    <t>lessoninmagic</t>
  </si>
  <si>
    <t>Fri Aug 06 19:05:59 +0000 2021</t>
  </si>
  <si>
    <t>741703154887053312</t>
  </si>
  <si>
    <t>http://pbs.twimg.com/profile_images/1421539143994249224/vbhHcjBS_normal.jpg</t>
  </si>
  <si>
    <t xml:space="preserve">♡ ivy + elif+ itzel + bab ♡  </t>
  </si>
  <si>
    <t>http://twitter.com/lessoninmagic/statuses/1423722033947492355</t>
  </si>
  <si>
    <t>1423721959242805251</t>
  </si>
  <si>
    <t>andrian77791577</t>
  </si>
  <si>
    <t>Fri Aug 06 19:05:41 +0000 2021</t>
  </si>
  <si>
    <t>1363453013160046592</t>
  </si>
  <si>
    <t>http://pbs.twimg.com/profile_images/1364308619538403340/cdlFYCP6_normal.jpg</t>
  </si>
  <si>
    <t>http://twitter.com/andrian77791577/statuses/1423721959242805251</t>
  </si>
  <si>
    <t>1423721843186446340</t>
  </si>
  <si>
    <t>Fri Aug 06 19:05:13 +0000 2021</t>
  </si>
  <si>
    <t>http://twitter.com/ikostaki/statuses/1423721843186446340</t>
  </si>
  <si>
    <t>1423721770851475457</t>
  </si>
  <si>
    <t>gayforjlo</t>
  </si>
  <si>
    <t>Fri Aug 06 19:04:56 +0000 2021</t>
  </si>
  <si>
    <t>4905831675</t>
  </si>
  <si>
    <t>http://pbs.twimg.com/profile_images/1423180423711105026/I1fLCugA_normal.jpg</t>
  </si>
  <si>
    <t>http://twitter.com/gayforjlo/statuses/1423721770851475457</t>
  </si>
  <si>
    <t>1423721662759964673</t>
  </si>
  <si>
    <t>Bwaaaaaak</t>
  </si>
  <si>
    <t>Fri Aug 06 19:04:30 +0000 2021</t>
  </si>
  <si>
    <t>750249723752316928</t>
  </si>
  <si>
    <t>http://pbs.twimg.com/profile_images/1403379087624781826/5Z2O3QXR_normal.jpg</t>
  </si>
  <si>
    <t>Schubbekutteveen</t>
  </si>
  <si>
    <t>http://twitter.com/Bwaaaaaak/statuses/1423721662759964673</t>
  </si>
  <si>
    <t>1423721469620719618</t>
  </si>
  <si>
    <t>50%</t>
  </si>
  <si>
    <t>Fri Aug 06 19:03:44 +0000 2021</t>
  </si>
  <si>
    <t>http://twitter.com/endlesslytamer/statuses/1423721469620719618</t>
  </si>
  <si>
    <t>1423721391677919242</t>
  </si>
  <si>
    <t>lianak85449102</t>
  </si>
  <si>
    <t>Fri Aug 06 19:03:25 +0000 2021</t>
  </si>
  <si>
    <t>1357389917748396041</t>
  </si>
  <si>
    <t>http://pbs.twimg.com/profile_images/1357390317213876227/rnWBE5vP_normal.jpg</t>
  </si>
  <si>
    <t>http://twitter.com/lianak85449102/statuses/1423721391677919242</t>
  </si>
  <si>
    <t>{"hashtags":[{"text":"Αφιδνες","indices":[95,103]},{"text":"Ευβοια","indices":[104,111]},{"text":"Ιπποκρατειο_Πολιτεια","indices":[112,133]}],"symbols":[],"user_mentions":[{"screen_name":"LXrisofakis1","name":"Lefteris Xrisofakis","id":1354059905712480300,"id_str":"1354059905712480258","indices":[3,16]}],"urls":[]}</t>
  </si>
  <si>
    <t>1423721247846936580</t>
  </si>
  <si>
    <t>ggpeppas</t>
  </si>
  <si>
    <t>Fri Aug 06 19:02:51 +0000 2021</t>
  </si>
  <si>
    <t>1423218947525074947</t>
  </si>
  <si>
    <t>http://pbs.twimg.com/profile_images/1424063414532444166/NkeBtBDe_normal.jpg</t>
  </si>
  <si>
    <t>http://twitter.com/ggpeppas/statuses/1423721247846936580</t>
  </si>
  <si>
    <t>1423721194684096513</t>
  </si>
  <si>
    <t>FariaSiddiqui2</t>
  </si>
  <si>
    <t>Fri Aug 06 19:02:38 +0000 2021</t>
  </si>
  <si>
    <t>1105455491533160449</t>
  </si>
  <si>
    <t>http://pbs.twimg.com/profile_images/1411340785199505414/xeINyoxF_normal.jpg</t>
  </si>
  <si>
    <t>http://twitter.com/FariaSiddiqui2/statuses/1423721194684096513</t>
  </si>
  <si>
    <t>1423721116812685321</t>
  </si>
  <si>
    <t>AndroglouPopi</t>
  </si>
  <si>
    <t>Fri Aug 06 19:02:20 +0000 2021</t>
  </si>
  <si>
    <t>1013475214938836993</t>
  </si>
  <si>
    <t>http://pbs.twimg.com/profile_images/1423798068948914178/LQIR8S3b_normal.jpg</t>
  </si>
  <si>
    <t>Outer Banks</t>
  </si>
  <si>
    <t>http://twitter.com/AndroglouPopi/statuses/1423721116812685321</t>
  </si>
  <si>
    <t>1423721069614182403</t>
  </si>
  <si>
    <t>maryumk1</t>
  </si>
  <si>
    <t>Fri Aug 06 19:02:09 +0000 2021</t>
  </si>
  <si>
    <t>2605307646</t>
  </si>
  <si>
    <t>http://pbs.twimg.com/profile_images/1325225779224072192/1BihkCwL_normal.jpg</t>
  </si>
  <si>
    <t>London</t>
  </si>
  <si>
    <t>http://twitter.com/maryumk1/statuses/1423721069614182403</t>
  </si>
  <si>
    <t>{"hashtags":[{"text":"Greecewildfires","indices":[0,16]},{"text":"greecefire","indices":[17,28]},{"text":"greeceisburning","indices":[29,45]}],"symbols":[],"user_mentions":[],"urls":[{"url":"https://t.co/5MGfw1XsJE","expanded_url":"https://twitter.com/3liaspav/status/1423709369632501766","display_url":"twitter.com/3liaspav/statu…","indices":[46,69]}]}</t>
  </si>
  <si>
    <t>1423721013448220672</t>
  </si>
  <si>
    <t>VenomousFr0gs</t>
  </si>
  <si>
    <t>Fri Aug 06 19:01:55 +0000 2021</t>
  </si>
  <si>
    <t>1373773009518002179</t>
  </si>
  <si>
    <t>http://pbs.twimg.com/profile_images/1420538140490600449/hmBLhwIO_normal.jpg</t>
  </si>
  <si>
    <t>Stupid Horse I Just Fell Out o</t>
  </si>
  <si>
    <t>http://twitter.com/VenomousFr0gs/statuses/1423721013448220672</t>
  </si>
  <si>
    <t>1423720885836554248</t>
  </si>
  <si>
    <t>Simba375</t>
  </si>
  <si>
    <t>Fri Aug 06 19:01:25 +0000 2021</t>
  </si>
  <si>
    <t>1073345886485446657</t>
  </si>
  <si>
    <t>http://pbs.twimg.com/profile_images/1419250947692371975/j6b6lrAy_normal.jpg</t>
  </si>
  <si>
    <t>http://twitter.com/Simba375/statuses/1423720885836554248</t>
  </si>
  <si>
    <t>1423720835118993412</t>
  </si>
  <si>
    <t>loudvalleyecho</t>
  </si>
  <si>
    <t>Fri Aug 06 19:01:13 +0000 2021</t>
  </si>
  <si>
    <t>1241453852047613954</t>
  </si>
  <si>
    <t>http://pbs.twimg.com/profile_images/1419044787320205315/mA7NlJfW_normal.jpg</t>
  </si>
  <si>
    <t>http://twitter.com/loudvalleyecho/statuses/1423720835118993412</t>
  </si>
  <si>
    <t>1423720607297024000</t>
  </si>
  <si>
    <t>49%</t>
  </si>
  <si>
    <t>Fri Aug 06 19:00:18 +0000 2021</t>
  </si>
  <si>
    <t>http://twitter.com/IKoutsoutou/statuses/1423720607297024000</t>
  </si>
  <si>
    <t>{"hashtags":[{"text":"greecefire","indices":[56,67]},{"text":"greeceisburning","indices":[68,84]},{"text":"βαρυμπομπη","indices":[85,96]}],"symbols":[],"user_mentions":[{"screen_name":"AyitiCheri4","name":"Haitanka🇭🇹💞🇵🇱","id":1246673316896747500,"id_str":"1246673316896747521","indices":[3,15]}],"urls":[],"media":[{"id":1422806056468627500,"id_str":"1422806056468627456","indices":[97,120],"media_url":"http://pbs.twimg.com/media/E77SkewWQAA3PL2.jpg","media_url_https":"https://pbs.twimg.com/media/E77SkewWQAA3PL2.jpg","url":"https://t.co/5a9PjT0Fxv","display_url":"pic.twitter.com/5a9PjT0Fxv","expanded_url":"https://twitter.com/AyitiCheri4/status/1422806068967714816/photo/1","type":"photo","sizes":{"thumb":{"w":150,"h":150,"resize":"crop"},"medium":{"w":1080,"h":613,"resize":"fit"},"large":{"w":1080,"h":613,"resize":"fit"},"small":{"w":680,"h":386,"resize":"fit"}},"source_status_id":1422806068967714800,"source_status_id_str":"1422806068967714816","source_user_id":1246673316896747500,"source_user_id_str":"1246673316896747521"}]}</t>
  </si>
  <si>
    <t>1423720551743434752</t>
  </si>
  <si>
    <t>georgieyoung</t>
  </si>
  <si>
    <t>Fri Aug 06 19:00:05 +0000 2021</t>
  </si>
  <si>
    <t>813835364649537536</t>
  </si>
  <si>
    <t>http://pbs.twimg.com/profile_images/1417457540661714968/vef6o_jz_normal.jpg</t>
  </si>
  <si>
    <t>Minor she/her</t>
  </si>
  <si>
    <t>http://twitter.com/georgieyoung/statuses/1423720551743434752</t>
  </si>
  <si>
    <t>1423720375582531590</t>
  </si>
  <si>
    <t>PlebGrandPrix</t>
  </si>
  <si>
    <t>Fri Aug 06 18:59:23 +0000 2021</t>
  </si>
  <si>
    <t>3313128546</t>
  </si>
  <si>
    <t>http://pbs.twimg.com/profile_images/1399729682023534595/P0I1Qq9m_normal.png</t>
  </si>
  <si>
    <t>Hufflepuff | Bi | he/they</t>
  </si>
  <si>
    <t>http://twitter.com/PlebGrandPrix/statuses/1423720375582531590</t>
  </si>
  <si>
    <t>1423720291671461893</t>
  </si>
  <si>
    <t>veronikahvee</t>
  </si>
  <si>
    <t>Fri Aug 06 18:59:03 +0000 2021</t>
  </si>
  <si>
    <t>20059835</t>
  </si>
  <si>
    <t>http://pbs.twimg.com/profile_images/1092064769295728645/r_t76V6l_normal.jpg</t>
  </si>
  <si>
    <t>the sun, portugal</t>
  </si>
  <si>
    <t>http://twitter.com/veronikahvee/statuses/1423720291671461893</t>
  </si>
  <si>
    <t>1423720265855422466</t>
  </si>
  <si>
    <t>Fri Aug 06 18:58:57 +0000 2021</t>
  </si>
  <si>
    <t>http://twitter.com/IKoutsoutou/statuses/1423720265855422466</t>
  </si>
  <si>
    <t>1423720251653513217</t>
  </si>
  <si>
    <t>LeoTsopouridis</t>
  </si>
  <si>
    <t>Fri Aug 06 18:58:54 +0000 2021</t>
  </si>
  <si>
    <t>1009858273699418112</t>
  </si>
  <si>
    <t>http://pbs.twimg.com/profile_images/1252008212104175623/TtmSjtGq_normal.jpg</t>
  </si>
  <si>
    <t>http://twitter.com/LeoTsopouridis/statuses/1423720251653513217</t>
  </si>
  <si>
    <t>1423720236109508609</t>
  </si>
  <si>
    <t>j_edinaa</t>
  </si>
  <si>
    <t>Fri Aug 06 18:58:50 +0000 2021</t>
  </si>
  <si>
    <t>1249776949079216128</t>
  </si>
  <si>
    <t>http://pbs.twimg.com/profile_images/1407944830211301377/xlyWziVf_normal.jpg</t>
  </si>
  <si>
    <t>http://twitter.com/j_edinaa/statuses/1423720236109508609</t>
  </si>
  <si>
    <t>1423720174646177798</t>
  </si>
  <si>
    <t>bornvacant</t>
  </si>
  <si>
    <t>Fri Aug 06 18:58:35 +0000 2021</t>
  </si>
  <si>
    <t>1271935747172585478</t>
  </si>
  <si>
    <t>http://pbs.twimg.com/profile_images/1413669985554214913/iDPnJiV8_normal.jpg</t>
  </si>
  <si>
    <t>she/her || 22</t>
  </si>
  <si>
    <t>http://twitter.com/bornvacant/statuses/1423720174646177798</t>
  </si>
  <si>
    <t>1423720163719909389</t>
  </si>
  <si>
    <t>cel_stone</t>
  </si>
  <si>
    <t>48%</t>
  </si>
  <si>
    <t>Fri Aug 06 18:58:33 +0000 2021</t>
  </si>
  <si>
    <t>935604591491796992</t>
  </si>
  <si>
    <t>http://pbs.twimg.com/profile_images/1412432107977195522/ykkEVIui_normal.jpg</t>
  </si>
  <si>
    <t>Wales, United Kingdom</t>
  </si>
  <si>
    <t>http://twitter.com/cel_stone/statuses/1423720163719909389</t>
  </si>
  <si>
    <t>1423719989270437891</t>
  </si>
  <si>
    <t>lentaholly</t>
  </si>
  <si>
    <t>Fri Aug 06 18:57:51 +0000 2021</t>
  </si>
  <si>
    <t>1112428877861797889</t>
  </si>
  <si>
    <t>http://pbs.twimg.com/profile_images/1423289069103026195/igeIlAMz_normal.jpg</t>
  </si>
  <si>
    <t>18•she/her | CL¹⁶ | PG¹⁰ | NL⁶</t>
  </si>
  <si>
    <t>http://twitter.com/lentaholly/statuses/1423719989270437891</t>
  </si>
  <si>
    <t>1423719945800667137</t>
  </si>
  <si>
    <t>R4SHFORDS</t>
  </si>
  <si>
    <t>Fri Aug 06 18:57:41 +0000 2021</t>
  </si>
  <si>
    <t>1379547238922326027</t>
  </si>
  <si>
    <t>http://pbs.twimg.com/profile_images/1422287496164032515/hhBEcyjn_normal.jpg</t>
  </si>
  <si>
    <t>any prns / f3 enthusiast / 16</t>
  </si>
  <si>
    <t>http://twitter.com/R4SHFORDS/statuses/1423719945800667137</t>
  </si>
  <si>
    <t>1423719901693415430</t>
  </si>
  <si>
    <t>verstappning</t>
  </si>
  <si>
    <t>Fri Aug 06 18:57:30 +0000 2021</t>
  </si>
  <si>
    <t>1291817612444340233</t>
  </si>
  <si>
    <t>http://pbs.twimg.com/profile_images/1421816942604734464/WODIuscT_normal.jpg</t>
  </si>
  <si>
    <t>*:･ﾟemese ☆ she/her 🏳️‍🌈</t>
  </si>
  <si>
    <t>http://twitter.com/verstappning/statuses/1423719901693415430</t>
  </si>
  <si>
    <t>1423719848471719940</t>
  </si>
  <si>
    <t>WhalienBTS_7</t>
  </si>
  <si>
    <t>Fri Aug 06 18:57:17 +0000 2021</t>
  </si>
  <si>
    <t>1323599503346135040</t>
  </si>
  <si>
    <t>http://pbs.twimg.com/profile_images/1413748741618782213/QlUJDo6t_normal.jpg</t>
  </si>
  <si>
    <t xml:space="preserve"> she/her| BTSpopper | ot7</t>
  </si>
  <si>
    <t>http://twitter.com/WhalienBTS_7/statuses/1423719848471719940</t>
  </si>
  <si>
    <t>1423719847544950788</t>
  </si>
  <si>
    <t>tovmlinson</t>
  </si>
  <si>
    <t>47%</t>
  </si>
  <si>
    <t>1366746670311030785</t>
  </si>
  <si>
    <t>http://pbs.twimg.com/profile_images/1423313210954878979/0L1bte4I_normal.jpg</t>
  </si>
  <si>
    <t>ルイ🥂🐈‍⬛</t>
  </si>
  <si>
    <t>http://twitter.com/tovmlinson/statuses/1423719847544950788</t>
  </si>
  <si>
    <t>1423719826107813895</t>
  </si>
  <si>
    <t>nuwanderism</t>
  </si>
  <si>
    <t>Fri Aug 06 18:57:12 +0000 2021</t>
  </si>
  <si>
    <t>1336459709654642689</t>
  </si>
  <si>
    <t>http://pbs.twimg.com/profile_images/1419277787094032385/jZSukF09_normal.jpg</t>
  </si>
  <si>
    <t>19 | she/they | cp ♡</t>
  </si>
  <si>
    <t>http://twitter.com/nuwanderism/statuses/1423719826107813895</t>
  </si>
  <si>
    <t>1423719535811743748</t>
  </si>
  <si>
    <t>sweetnergrande2</t>
  </si>
  <si>
    <t>Fri Aug 06 18:56:03 +0000 2021</t>
  </si>
  <si>
    <t>1253697404253028352</t>
  </si>
  <si>
    <t>http://pbs.twimg.com/profile_images/1404167012788625408/vho6FoJx_normal.jpg</t>
  </si>
  <si>
    <t>http://twitter.com/sweetnergrande2/statuses/1423719535811743748</t>
  </si>
  <si>
    <t>{"hashtags":[{"text":"Πυρκαγια","indices":[51,60]},{"text":"greeceisburning","indices":[61,77]},{"text":"GreeceUnderAttack","indices":[78,96]},{"text":"φωτιες","indices":[97,104]},{"text":"BeARealHero","indices":[105,117]},{"text":"retweet","indices":[118,126]},{"text":"Greece","indices":[127,134]},{"text":"Athens","indices":[135,142]},{"text":"PrayForGreece","indices":[143,157]},{"text":"greecefire","indices":[158,169]},{"text":"taylor","indices":[170,177]},{"text":"helpgreece","indices":[178,189]},{"text":"greeceisburning","indices":[190,206]},{"text":"wildfires","indices":[207,217]},{"text":"usa","indices":[218,222]},{"text":"GreekFires","indices":[223,234]}],"symbols":[],"user_mentions":[],"urls":[],"media":[{"id":1423719527876120600,"id_str":"1423719527876120576","indices":[235,258],"media_url":"http://pbs.twimg.com/media/E8IRXg7X0AAYkly.jpg","media_url_https":"https://pbs.twimg.com/media/E8IRXg7X0AAYkly.jpg","url":"https://t.co/bCSzs01tPw","display_url":"pic.twitter.com/bCSzs01tPw","expanded_url":"https://twitter.com/sweetnergrande2/status/1423719535811743748/photo/1","type":"photo","sizes":{"thumb":{"w":150,"h":150,"resize":"crop"},"medium":{"w":1080,"h":835,"resize":"fit"},"large":{"w":1080,"h":835,"resize":"fit"},"small":{"w":680,"h":526,"resize":"fit"}}}]}</t>
  </si>
  <si>
    <t>1423719387429756930</t>
  </si>
  <si>
    <t>fetuslouisIvr</t>
  </si>
  <si>
    <t>Fri Aug 06 18:55:28 +0000 2021</t>
  </si>
  <si>
    <t>1168900330811252753</t>
  </si>
  <si>
    <t>http://pbs.twimg.com/profile_images/1416140173277028358/M69SbI9c_normal.jpg</t>
  </si>
  <si>
    <t>fuck the government fuck boris</t>
  </si>
  <si>
    <t>http://twitter.com/fetuslouisIvr/statuses/1423719387429756930</t>
  </si>
  <si>
    <t>1423719318769082368</t>
  </si>
  <si>
    <t>pflegekatze</t>
  </si>
  <si>
    <t>46%</t>
  </si>
  <si>
    <t>Fri Aug 06 18:55:11 +0000 2021</t>
  </si>
  <si>
    <t>2740834912</t>
  </si>
  <si>
    <t>http://pbs.twimg.com/profile_images/1418096601080471552/eGD4hbOq_normal.jpg</t>
  </si>
  <si>
    <t>http://twitter.com/pflegekatze/statuses/1423719318769082368</t>
  </si>
  <si>
    <t>{"hashtags":[{"text":"Europa","indices":[83,90]}],"symbols":[],"user_mentions":[{"screen_name":"Pfr_M_J","name":"🌈 Matthias Jung","id":30617885,"id_str":"30617885","indices":[3,11]}],"urls":[]}</t>
  </si>
  <si>
    <t>1423719294915985410</t>
  </si>
  <si>
    <t>IreneMoon93</t>
  </si>
  <si>
    <t>Fri Aug 06 18:55:05 +0000 2021</t>
  </si>
  <si>
    <t>1193314112001978370</t>
  </si>
  <si>
    <t>http://pbs.twimg.com/profile_images/1193314432602066946/8TXGDsqi_normal.jpg</t>
  </si>
  <si>
    <t>http://twitter.com/IreneMoon93/statuses/1423719294915985410</t>
  </si>
  <si>
    <t>1423719102850424839</t>
  </si>
  <si>
    <t>lwtfeetbot</t>
  </si>
  <si>
    <t>Fri Aug 06 18:54:20 +0000 2021</t>
  </si>
  <si>
    <t>1378166540290363394</t>
  </si>
  <si>
    <t>http://pbs.twimg.com/profile_images/1423979923090333699/4x2AtU-p_normal.jpg</t>
  </si>
  <si>
    <t>headband louis’ s/o</t>
  </si>
  <si>
    <t>http://twitter.com/lwtfeetbot/statuses/1423719102850424839</t>
  </si>
  <si>
    <t>1423719004062076937</t>
  </si>
  <si>
    <t>succulentfries</t>
  </si>
  <si>
    <t>Fri Aug 06 18:53:56 +0000 2021</t>
  </si>
  <si>
    <t>848001151232618496</t>
  </si>
  <si>
    <t>http://pbs.twimg.com/profile_images/1423057232820908036/HlrpiYFc_normal.jpg</t>
  </si>
  <si>
    <t>she/they | 19 | jh cult + dps</t>
  </si>
  <si>
    <t>http://twitter.com/succulentfries/statuses/1423719004062076937</t>
  </si>
  <si>
    <t>1423718952987934727</t>
  </si>
  <si>
    <t>ulligieseke</t>
  </si>
  <si>
    <t>Fri Aug 06 18:53:44 +0000 2021</t>
  </si>
  <si>
    <t>2588288042</t>
  </si>
  <si>
    <t>http://pbs.twimg.com/profile_images/481926096837820416/eDTEhJtI_normal.jpeg</t>
  </si>
  <si>
    <t>mit dem Herzen im Himmel</t>
  </si>
  <si>
    <t>http://twitter.com/ulligieseke/statuses/1423718952987934727</t>
  </si>
  <si>
    <t>1423718752839864321</t>
  </si>
  <si>
    <t>0X1rkive</t>
  </si>
  <si>
    <t>Fri Aug 06 18:52:56 +0000 2021</t>
  </si>
  <si>
    <t>1145357516923998208</t>
  </si>
  <si>
    <t>http://pbs.twimg.com/profile_images/1402271177519808520/lyxB8Xoq_normal.jpg</t>
  </si>
  <si>
    <t>bts, txt, &amp; enha | she!her</t>
  </si>
  <si>
    <t>http://twitter.com/0X1rkive/statuses/1423718752839864321</t>
  </si>
  <si>
    <t>1423718714747260932</t>
  </si>
  <si>
    <t>Klang_Ruinen</t>
  </si>
  <si>
    <t>Fri Aug 06 18:52:47 +0000 2021</t>
  </si>
  <si>
    <t>138848359</t>
  </si>
  <si>
    <t>http://pbs.twimg.com/profile_images/1379112464017731584/QGESxSSb_normal.jpg</t>
  </si>
  <si>
    <t>Weltbürger</t>
  </si>
  <si>
    <t>http://twitter.com/Klang_Ruinen/statuses/1423718714747260932</t>
  </si>
  <si>
    <t>1423718623198187526</t>
  </si>
  <si>
    <t>zaynisvein_</t>
  </si>
  <si>
    <t>Fri Aug 06 18:52:25 +0000 2021</t>
  </si>
  <si>
    <t>1238775829590614016</t>
  </si>
  <si>
    <t>http://pbs.twimg.com/profile_images/1418249351189516292/QsovGfLa_normal.png</t>
  </si>
  <si>
    <t>• rainberry please</t>
  </si>
  <si>
    <t>http://twitter.com/zaynisvein_/statuses/1423718623198187526</t>
  </si>
  <si>
    <t>1423718603732492291</t>
  </si>
  <si>
    <t>schidly</t>
  </si>
  <si>
    <t>Fri Aug 06 18:52:21 +0000 2021</t>
  </si>
  <si>
    <t>775770364538396672</t>
  </si>
  <si>
    <t>http://pbs.twimg.com/profile_images/783585166795087872/T_VTXELK_normal.jpg</t>
  </si>
  <si>
    <t>Germany</t>
  </si>
  <si>
    <t>http://twitter.com/schidly/statuses/1423718603732492291</t>
  </si>
  <si>
    <t>1423718579170590725</t>
  </si>
  <si>
    <t>katia0</t>
  </si>
  <si>
    <t>Fri Aug 06 18:52:15 +0000 2021</t>
  </si>
  <si>
    <t>42851948</t>
  </si>
  <si>
    <t>http://pbs.twimg.com/profile_images/1108891774993555461/LEH9bgSm_normal.jpg</t>
  </si>
  <si>
    <t>http://twitter.com/katia0/statuses/1423718579170590725</t>
  </si>
  <si>
    <t>{"hashtags":[{"text":"greeceisburning","indices":[0,16]},{"text":"Greece","indices":[17,24]},{"text":"Greecewildfires","indices":[25,41]},{"text":"greecefire","indices":[42,53]},{"text":"GreekFires","indices":[54,65]},{"text":"grece","indices":[66,72]}],"symbols":[],"user_mentions":[],"urls":[{"url":"https://t.co/DvtrjC6ftQ","expanded_url":"https://twitter.com/YiannisBab/status/1423681411333111815","display_url":"twitter.com/YiannisBab/sta…","indices":[73,96]}]}</t>
  </si>
  <si>
    <t>1423718386580828161</t>
  </si>
  <si>
    <t>child_filter95</t>
  </si>
  <si>
    <t>Fri Aug 06 18:51:29 +0000 2021</t>
  </si>
  <si>
    <t>891396408259092480</t>
  </si>
  <si>
    <t>http://pbs.twimg.com/profile_images/1411956587741257731/V0Mq9AA-_normal.jpg</t>
  </si>
  <si>
    <t>⟭⟬♡⟬⟭</t>
  </si>
  <si>
    <t>http://twitter.com/child_filter95/statuses/1423718386580828161</t>
  </si>
  <si>
    <t>1423718335901048839</t>
  </si>
  <si>
    <t>voilaesc</t>
  </si>
  <si>
    <t>45%</t>
  </si>
  <si>
    <t>Fri Aug 06 18:51:17 +0000 2021</t>
  </si>
  <si>
    <t>1380097993056137218</t>
  </si>
  <si>
    <t>http://pbs.twimg.com/profile_images/1410219999634075649/43Hp1CbM_normal.jpg</t>
  </si>
  <si>
    <t>http://twitter.com/voilaesc/statuses/1423718335901048839</t>
  </si>
  <si>
    <t>1423718220305928192</t>
  </si>
  <si>
    <t>horanbadwijade</t>
  </si>
  <si>
    <t>Fri Aug 06 18:50:49 +0000 2021</t>
  </si>
  <si>
    <t>3031696520</t>
  </si>
  <si>
    <t>http://pbs.twimg.com/profile_images/1417078061539991557/hk87M8Qc_normal.jpg</t>
  </si>
  <si>
    <t>United Kingdom</t>
  </si>
  <si>
    <t>http://twitter.com/horanbadwijade/statuses/1423718220305928192</t>
  </si>
  <si>
    <t>1423718200143929356</t>
  </si>
  <si>
    <t>atzlightus</t>
  </si>
  <si>
    <t>Fri Aug 06 18:50:44 +0000 2021</t>
  </si>
  <si>
    <t>1262114459188854785</t>
  </si>
  <si>
    <t>http://pbs.twimg.com/profile_images/1422122433721651200/E48A90-W_normal.jpg</t>
  </si>
  <si>
    <t>16 || she || check carrd byf!</t>
  </si>
  <si>
    <t>http://twitter.com/atzlightus/statuses/1423718200143929356</t>
  </si>
  <si>
    <t>1423717943247089664</t>
  </si>
  <si>
    <t>coskun53fb</t>
  </si>
  <si>
    <t>Fri Aug 06 18:49:43 +0000 2021</t>
  </si>
  <si>
    <t>917368333</t>
  </si>
  <si>
    <t>http://pbs.twimg.com/profile_images/1399001325388636168/sqchul_X_normal.jpg</t>
  </si>
  <si>
    <t>http://twitter.com/coskun53fb/statuses/1423717943247089664</t>
  </si>
  <si>
    <t>1423717909222739974</t>
  </si>
  <si>
    <t>sorari_07</t>
  </si>
  <si>
    <t>Fri Aug 06 18:49:35 +0000 2021</t>
  </si>
  <si>
    <t>1259328397194354688</t>
  </si>
  <si>
    <t>http://pbs.twimg.com/profile_images/1420001366085275649/lvw-4tOu_normal.jpg</t>
  </si>
  <si>
    <t>vyn/elysia's wife /j</t>
  </si>
  <si>
    <t>http://twitter.com/sorari_07/statuses/1423717909222739974</t>
  </si>
  <si>
    <t>1423717832978837512</t>
  </si>
  <si>
    <t>Elknippo</t>
  </si>
  <si>
    <t>Fri Aug 06 18:49:17 +0000 2021</t>
  </si>
  <si>
    <t>2374234250</t>
  </si>
  <si>
    <t>http://pbs.twimg.com/profile_images/1407454476986892295/95t8BrUC_normal.jpg</t>
  </si>
  <si>
    <t>http://twitter.com/Elknippo/statuses/1423717832978837512</t>
  </si>
  <si>
    <t>1423717820198793221</t>
  </si>
  <si>
    <t>isntjk</t>
  </si>
  <si>
    <t>Fri Aug 06 18:49:14 +0000 2021</t>
  </si>
  <si>
    <t>3366293254</t>
  </si>
  <si>
    <t>http://pbs.twimg.com/profile_images/1421568127742226444/Dis3DVhS_normal.jpg</t>
  </si>
  <si>
    <t>http://twitter.com/isntjk/statuses/1423717820198793221</t>
  </si>
  <si>
    <t>1423717454358925313</t>
  </si>
  <si>
    <t>LedidiLaune</t>
  </si>
  <si>
    <t>Fri Aug 06 18:47:47 +0000 2021</t>
  </si>
  <si>
    <t>4798533311</t>
  </si>
  <si>
    <t>http://pbs.twimg.com/profile_images/1202606518115471360/2t8J9pky_normal.jpg</t>
  </si>
  <si>
    <t>http://twitter.com/LedidiLaune/statuses/1423717454358925313</t>
  </si>
  <si>
    <t>1423717370439376898</t>
  </si>
  <si>
    <t>olympiians</t>
  </si>
  <si>
    <t>Fri Aug 06 18:47:27 +0000 2021</t>
  </si>
  <si>
    <t>810884821</t>
  </si>
  <si>
    <t>http://pbs.twimg.com/profile_images/1394627190025826308/Sr8g2ZCZ_normal.png</t>
  </si>
  <si>
    <t>http://twitter.com/olympiians/statuses/1423717370439376898</t>
  </si>
  <si>
    <t>1423717167871184902</t>
  </si>
  <si>
    <t>b0rnthisgxy</t>
  </si>
  <si>
    <t>Fri Aug 06 18:46:38 +0000 2021</t>
  </si>
  <si>
    <t>3291729553</t>
  </si>
  <si>
    <t>http://pbs.twimg.com/profile_images/1410313239095873541/uItzMqTD_normal.jpg</t>
  </si>
  <si>
    <t>http://twitter.com/b0rnthisgxy/statuses/1423717167871184902</t>
  </si>
  <si>
    <t>1423717085302071299</t>
  </si>
  <si>
    <t>BeidouHo</t>
  </si>
  <si>
    <t>Fri Aug 06 18:46:19 +0000 2021</t>
  </si>
  <si>
    <t>1368860690438447108</t>
  </si>
  <si>
    <t>http://pbs.twimg.com/profile_images/1423128880517304328/Fkm-vR5Y_normal.jpg</t>
  </si>
  <si>
    <t>she/her 🇵🇭</t>
  </si>
  <si>
    <t>http://twitter.com/BeidouHo/statuses/1423717085302071299</t>
  </si>
  <si>
    <t>1423717066952036357</t>
  </si>
  <si>
    <t>3liaspav</t>
  </si>
  <si>
    <t>44%</t>
  </si>
  <si>
    <t>Fri Aug 06 18:46:14 +0000 2021</t>
  </si>
  <si>
    <t>101881629</t>
  </si>
  <si>
    <t>&lt;a href="http://twitter.com" rel="nofollow"&gt;Twitter for  iPhone&lt;/a&gt;</t>
  </si>
  <si>
    <t>http://pbs.twimg.com/profile_images/766597322704904192/HXEF8q09_normal.jpg</t>
  </si>
  <si>
    <t>http://twitter.com/3liaspav/statuses/1423717066952036357</t>
  </si>
  <si>
    <t>1423716729662971907</t>
  </si>
  <si>
    <t>NJHLove93</t>
  </si>
  <si>
    <t>Fri Aug 06 18:44:54 +0000 2021</t>
  </si>
  <si>
    <t>3876432021</t>
  </si>
  <si>
    <t>http://pbs.twimg.com/profile_images/1418058639433162755/AoY5gmfO_normal.jpg</t>
  </si>
  <si>
    <t>http://twitter.com/NJHLove93/statuses/1423716729662971907</t>
  </si>
  <si>
    <t>1423716713200300033</t>
  </si>
  <si>
    <t>tetarti_addams</t>
  </si>
  <si>
    <t>Fri Aug 06 18:44:50 +0000 2021</t>
  </si>
  <si>
    <t>538719516</t>
  </si>
  <si>
    <t>http://pbs.twimg.com/profile_images/1021090491423764481/FiDwMzfr_normal.jpg</t>
  </si>
  <si>
    <t>http://twitter.com/tetarti_addams/statuses/1423716713200300033</t>
  </si>
  <si>
    <t>1423716685131943936</t>
  </si>
  <si>
    <t>gazeunafraidd</t>
  </si>
  <si>
    <t>Fri Aug 06 18:44:43 +0000 2021</t>
  </si>
  <si>
    <t>1138216799747608577</t>
  </si>
  <si>
    <t>http://pbs.twimg.com/profile_images/1415349136673714178/PjriS0zh_normal.jpg</t>
  </si>
  <si>
    <t>bi🤍she/they🤍17</t>
  </si>
  <si>
    <t>http://twitter.com/gazeunafraidd/statuses/1423716685131943936</t>
  </si>
  <si>
    <t>1423716542664089600</t>
  </si>
  <si>
    <t>gchadwick32</t>
  </si>
  <si>
    <t>Fri Aug 06 18:44:09 +0000 2021</t>
  </si>
  <si>
    <t>3655631537</t>
  </si>
  <si>
    <t>http://pbs.twimg.com/profile_images/1286685223669968896/2UBXrX51_normal.jpg</t>
  </si>
  <si>
    <t>http://twitter.com/gchadwick32/statuses/1423716542664089600</t>
  </si>
  <si>
    <t>{"hashtags":[{"text":"Greece","indices":[52,59]},{"text":"greecefire","indices":[60,71]},{"text":"Evia","indices":[72,77]}],"symbols":[],"user_mentions":[],"urls":[],"media":[{"id":1423716519947735000,"id_str":"1423716519947735046","indices":[78,101],"media_url":"http://pbs.twimg.com/media/E8IOobhXEAYBPDu.jpg","media_url_https":"https://pbs.twimg.com/media/E8IOobhXEAYBPDu.jpg","url":"https://t.co/48p6f7NTD3","display_url":"pic.twitter.com/48p6f7NTD3","expanded_url":"https://twitter.com/gchadwick32/status/1423716542664089600/photo/1","type":"photo","sizes":{"thumb":{"w":150,"h":150,"resize":"crop"},"small":{"w":680,"h":510,"resize":"fit"},"large":{"w":2048,"h":1536,"resize":"fit"},"medium":{"w":1200,"h":900,"resize":"fit"}}}]}</t>
  </si>
  <si>
    <t>1423716504361652227</t>
  </si>
  <si>
    <t>Fri Aug 06 18:44:00 +0000 2021</t>
  </si>
  <si>
    <t>http://twitter.com/4Tchat/statuses/1423716504361652227</t>
  </si>
  <si>
    <t>1423716429333991427</t>
  </si>
  <si>
    <t>angela_shaka</t>
  </si>
  <si>
    <t>Fri Aug 06 18:43:42 +0000 2021</t>
  </si>
  <si>
    <t>2253973723</t>
  </si>
  <si>
    <t>http://pbs.twimg.com/profile_images/1401632162269511693/1RN8IgZZ_normal.jpg</t>
  </si>
  <si>
    <t>http://twitter.com/angela_shaka/statuses/1423716429333991427</t>
  </si>
  <si>
    <t>1423716106716565505</t>
  </si>
  <si>
    <t>swithlua</t>
  </si>
  <si>
    <t>Fri Aug 06 18:42:25 +0000 2021</t>
  </si>
  <si>
    <t>1236382642314055681</t>
  </si>
  <si>
    <t>http://pbs.twimg.com/profile_images/1417773008349978625/xI7XQiZK_normal.jpg</t>
  </si>
  <si>
    <t>🇬🇷🇨🇾</t>
  </si>
  <si>
    <t>http://twitter.com/swithlua/statuses/1423716106716565505</t>
  </si>
  <si>
    <t>1423716067789221893</t>
  </si>
  <si>
    <t>Fri Aug 06 18:42:16 +0000 2021</t>
  </si>
  <si>
    <t>http://twitter.com/Alexandros__M/statuses/1423716067789221893</t>
  </si>
  <si>
    <t>{"hashtags":[{"text":"Greece","indices":[131,138]},{"text":"greeceisburning","indices":[139,155]},{"text":"greecefire","indices":[156,167]},{"text":"fire","indices":[168,173]},{"text":"φωτιες","indices":[174,181]},{"text":"ΑγιοςΣτεφανος","indices":[182,196]},{"text":"πυρκαγιές","indices":[197,207]},{"text":"πυρκαγιά","indices":[208,217]},{"text":"wildfire","indices":[218,227]}],"symbols":[],"user_mentions":[],"urls":[],"media":[{"id":1423716061044781000,"id_str":"1423716061044781063","indices":[228,251],"media_url":"http://pbs.twimg.com/media/E8IONt-XsAcBYmN.jpg","media_url_https":"https://pbs.twimg.com/media/E8IONt-XsAcBYmN.jpg","url":"https://t.co/dGFneEUMJC","display_url":"pic.twitter.com/dGFneEUMJC","expanded_url":"https://twitter.com/Alexandros__M/status/1423716067789221893/photo/1","type":"photo","sizes":{"thumb":{"w":150,"h":150,"resize":"crop"},"medium":{"w":1200,"h":812,"resize":"fit"},"large":{"w":2048,"h":1386,"resize":"fit"},"small":{"w":680,"h":460,"resize":"fit"}}}]}</t>
  </si>
  <si>
    <t>1423715996737617927</t>
  </si>
  <si>
    <t>BitchboyRipley</t>
  </si>
  <si>
    <t>Fri Aug 06 18:41:59 +0000 2021</t>
  </si>
  <si>
    <t>1005062959989653505</t>
  </si>
  <si>
    <t>http://pbs.twimg.com/profile_images/1419389689535078400/haawq9cD_normal.jpg</t>
  </si>
  <si>
    <t>xe/xem/xer + any pronouns</t>
  </si>
  <si>
    <t>http://twitter.com/BitchboyRipley/statuses/1423715996737617927</t>
  </si>
  <si>
    <t>1423715715765481476</t>
  </si>
  <si>
    <t>__suomalainen</t>
  </si>
  <si>
    <t>Fri Aug 06 18:40:52 +0000 2021</t>
  </si>
  <si>
    <t>716557545377243137</t>
  </si>
  <si>
    <t>http://pbs.twimg.com/profile_images/1423711954464616455/uKegIwAZ_normal.jpg</t>
  </si>
  <si>
    <t>http://twitter.com/__suomalainen/statuses/1423715715765481476</t>
  </si>
  <si>
    <t>1423715618654728195</t>
  </si>
  <si>
    <t>fabraybychkova</t>
  </si>
  <si>
    <t>Fri Aug 06 18:40:29 +0000 2021</t>
  </si>
  <si>
    <t>1183368934512349185</t>
  </si>
  <si>
    <t>http://pbs.twimg.com/profile_images/1307700810776707072/mP939WoR_normal.jpg</t>
  </si>
  <si>
    <t>minor / he/xe/it/any</t>
  </si>
  <si>
    <t>http://twitter.com/fabraybychkova/statuses/1423715618654728195</t>
  </si>
  <si>
    <t>1423715551734546434</t>
  </si>
  <si>
    <t>Fri Aug 06 18:40:13 +0000 2021</t>
  </si>
  <si>
    <t>http://twitter.com/4Tchat/statuses/1423715551734546434</t>
  </si>
  <si>
    <t>1423715365482373126</t>
  </si>
  <si>
    <t>Fri Aug 06 18:39:29 +0000 2021</t>
  </si>
  <si>
    <t>http://twitter.com/4Tchat/statuses/1423715365482373126</t>
  </si>
  <si>
    <t>{"hashtags":[{"text":"βαν","indices":[16,20]},{"text":"βοηθεια","indices":[21,29]},{"text":"φωτια","indices":[30,36]},{"text":"Αττικη","indices":[37,44]},{"text":"Ελλάδα","indices":[45,52]},{"text":"greecefire","indices":[53,64]},{"text":"help_Europe","indices":[65,77]},{"text":"greecefire","indices":[78,89]},{"text":"fires","indices":[90,96]}],"symbols":[],"user_mentions":[{"screen_name":"voulal2010","name":"Βούλα (Παρασκευή) Λάου","id":115776305,"id_str":"115776305","indices":[3,14]}],"urls":[{"url":"https://t.co/FGRBvCAUBJ","expanded_url":"https://twitter.com/4r7qjp1C2S4EQZV/status/1423694274466570243?s=09","display_url":"twitter.com/4r7qjp1C2S4EQZ…","indices":[97,120]}]}</t>
  </si>
  <si>
    <t>1423715224088100864</t>
  </si>
  <si>
    <t>wankyylezpez</t>
  </si>
  <si>
    <t>Fri Aug 06 18:38:55 +0000 2021</t>
  </si>
  <si>
    <t>1320073618047574016</t>
  </si>
  <si>
    <t>http://pbs.twimg.com/profile_images/1418568197633159172/5fd3KwEX_normal.jpg</t>
  </si>
  <si>
    <t>cassy💓</t>
  </si>
  <si>
    <t>http://twitter.com/wankyylezpez/statuses/1423715224088100864</t>
  </si>
  <si>
    <t>1423715179292921860</t>
  </si>
  <si>
    <t>43%</t>
  </si>
  <si>
    <t>Fri Aug 06 18:38:44 +0000 2021</t>
  </si>
  <si>
    <t>http://twitter.com/4Tchat/statuses/1423715179292921860</t>
  </si>
  <si>
    <t>{"hashtags":[],"symbols":[],"user_mentions":[{"screen_name":"ergysdona","name":"Ergys Dona","id":767302291271643100,"id_str":"767302291271643136","indices":[3,13]}],"urls":[]}</t>
  </si>
  <si>
    <t>1423715130022502407</t>
  </si>
  <si>
    <t>soulmatesbts</t>
  </si>
  <si>
    <t>Fri Aug 06 18:38:33 +0000 2021</t>
  </si>
  <si>
    <t>824878411755593728</t>
  </si>
  <si>
    <t>http://pbs.twimg.com/profile_images/1420224263177609218/xCYfhjRd_normal.jpg</t>
  </si>
  <si>
    <t xml:space="preserve">⟭⟬★⟬⟭  </t>
  </si>
  <si>
    <t>http://twitter.com/soulmatesbts/statuses/1423715130022502407</t>
  </si>
  <si>
    <t>1423715097780891654</t>
  </si>
  <si>
    <t>NaughtyKarla</t>
  </si>
  <si>
    <t>Fri Aug 06 18:38:25 +0000 2021</t>
  </si>
  <si>
    <t>2887864363</t>
  </si>
  <si>
    <t>http://pbs.twimg.com/profile_images/1423209437687435266/tWaFWNv3_normal.jpg</t>
  </si>
  <si>
    <t xml:space="preserve">Wonderland </t>
  </si>
  <si>
    <t>http://twitter.com/NaughtyKarla/statuses/1423715097780891654</t>
  </si>
  <si>
    <t>1423714735225245696</t>
  </si>
  <si>
    <t>Iesbiandude</t>
  </si>
  <si>
    <t>Fri Aug 06 18:36:58 +0000 2021</t>
  </si>
  <si>
    <t>1405191101468786690</t>
  </si>
  <si>
    <t>http://pbs.twimg.com/profile_images/1423939657008664577/cj6_r5hm_normal.jpg</t>
  </si>
  <si>
    <t xml:space="preserve">read carrd byf! </t>
  </si>
  <si>
    <t>http://twitter.com/Iesbiandude/statuses/1423714735225245696</t>
  </si>
  <si>
    <t>1423714379720282125</t>
  </si>
  <si>
    <t>PostCardMeMykon</t>
  </si>
  <si>
    <t>Fri Aug 06 18:35:34 +0000 2021</t>
  </si>
  <si>
    <t>2410843969</t>
  </si>
  <si>
    <t>http://pbs.twimg.com/profile_images/1394147978760310785/cjq2jXuo_normal.jpg</t>
  </si>
  <si>
    <t>Mykonos</t>
  </si>
  <si>
    <t>http://twitter.com/PostCardMeMykon/statuses/1423714379720282125</t>
  </si>
  <si>
    <t>{"hashtags":[{"text":"fire","indices":[17,22]},{"text":"greece","indices":[23,30]},{"text":"greecefire","indices":[31,42]}],"symbols":[],"user_mentions":[],"urls":[],"media":[{"id":1423714374754226200,"id_str":"1423714374754226177","indices":[43,66],"media_url":"http://pbs.twimg.com/media/E8IMrkDX0AEQdS2.jpg","media_url_https":"https://pbs.twimg.com/media/E8IMrkDX0AEQdS2.jpg","url":"https://t.co/prE2UZ0xRK","display_url":"pic.twitter.com/prE2UZ0xRK","expanded_url":"https://twitter.com/PostCardMeMykon/status/1423714379720282125/photo/1","type":"photo","sizes":{"thumb":{"w":150,"h":150,"resize":"crop"},"small":{"w":680,"h":680,"resize":"fit"},"large":{"w":1080,"h":1080,"resize":"fit"},"medium":{"w":1080,"h":1080,"resize":"fit"}}}]}</t>
  </si>
  <si>
    <t>1423714228867899399</t>
  </si>
  <si>
    <t>Fri Aug 06 18:34:58 +0000 2021</t>
  </si>
  <si>
    <t>http://twitter.com/voulal2010/statuses/1423714228867899399</t>
  </si>
  <si>
    <t>{"hashtags":[{"text":"βαν","indices":[0,4]},{"text":"βοηθεια","indices":[5,13]},{"text":"φωτια","indices":[14,20]},{"text":"Αττικη","indices":[21,28]},{"text":"Ελλάδα","indices":[29,36]},{"text":"greecefire","indices":[37,48]},{"text":"help_Europe","indices":[49,61]},{"text":"greecefire","indices":[62,73]},{"text":"fires","indices":[74,80]}],"symbols":[],"user_mentions":[],"urls":[{"url":"https://t.co/FGRBvCAUBJ","expanded_url":"https://twitter.com/4r7qjp1C2S4EQZV/status/1423694274466570243?s=09","display_url":"twitter.com/4r7qjp1C2S4EQZ…","indices":[81,104]}]}</t>
  </si>
  <si>
    <t>1423714041680343047</t>
  </si>
  <si>
    <t>Fri Aug 06 18:34:13 +0000 2021</t>
  </si>
  <si>
    <t>http://twitter.com/4Tchat/statuses/1423714041680343047</t>
  </si>
  <si>
    <t>{"hashtags":[{"text":"greecefire","indices":[124,135]}],"symbols":[],"user_mentions":[{"screen_name":"laimitomoscom","name":"Laimitomos.com","id":857492078,"id_str":"857492078","indices":[3,17]},{"screen_name":"laimitomoscom","name":"Laimitomos.com","id":857492078,"id_str":"857492078","indices":[109,123]}],"urls":[{"url":"https://t.co/Fpor9qYPZd","expanded_url":"https://www.laimitomos.com/?p=538775","display_url":"laimitomos.com/?p=538775","indices":[80,103]}]}</t>
  </si>
  <si>
    <t>1423713853939064836</t>
  </si>
  <si>
    <t>ergysdona</t>
  </si>
  <si>
    <t>Fri Aug 06 18:33:28 +0000 2021</t>
  </si>
  <si>
    <t>767302291271643136</t>
  </si>
  <si>
    <t>http://pbs.twimg.com/profile_images/768761436491358212/hL3h7Wy5_normal.jpg</t>
  </si>
  <si>
    <t>http://twitter.com/ergysdona/statuses/1423713853939064836</t>
  </si>
  <si>
    <t>{"hashtags":[{"text":"IncendiesGrece","indices":[206,221]},{"text":"GreeceFire","indices":[222,233]}],"symbols":[],"user_mentions":[{"screen_name":"RTSinfo","name":"RTSinfo","id":38233967,"id_str":"38233967","indices":[197,205]}],"urls":[{"url":"https://t.co/IoGRUoYf4b","expanded_url":"https://twitter.com/RTSinfo/status/1423712030259884032","display_url":"twitter.com/RTSinfo/status…","indices":[234,257]}]}</t>
  </si>
  <si>
    <t>1423713719083847680</t>
  </si>
  <si>
    <t>laimitomoscom</t>
  </si>
  <si>
    <t>Fri Aug 06 18:32:56 +0000 2021</t>
  </si>
  <si>
    <t>857492078</t>
  </si>
  <si>
    <t>http://pbs.twimg.com/profile_images/521598530683543553/EmB1Bczn_normal.jpeg</t>
  </si>
  <si>
    <t>http://twitter.com/laimitomoscom/statuses/1423713719083847680</t>
  </si>
  <si>
    <t>{"hashtags":[{"text":"greecefire","indices":[105,116]},{"text":"Israel","indices":[117,124]}],"symbols":[],"user_mentions":[{"screen_name":"laimitomoscom","name":"Laimitomos.com","id":857492078,"id_str":"857492078","indices":[90,104]}],"urls":[{"url":"https://t.co/Fpor9qYPZd","expanded_url":"https://www.laimitomos.com/?p=538775","display_url":"laimitomos.com/?p=538775","indices":[61,84]}]}</t>
  </si>
  <si>
    <t>1423713708010840068</t>
  </si>
  <si>
    <t>wonhosthiccums</t>
  </si>
  <si>
    <t>Fri Aug 06 18:32:53 +0000 2021</t>
  </si>
  <si>
    <t>1168541485157027840</t>
  </si>
  <si>
    <t>http://pbs.twimg.com/profile_images/1412518360449945604/nMHlVVvT_normal.jpg</t>
  </si>
  <si>
    <t>25 • she/her • black</t>
  </si>
  <si>
    <t>http://twitter.com/wonhosthiccums/statuses/1423713708010840068</t>
  </si>
  <si>
    <t>1423713649898700800</t>
  </si>
  <si>
    <t>idonttknowhoiam</t>
  </si>
  <si>
    <t>Fri Aug 06 18:32:40 +0000 2021</t>
  </si>
  <si>
    <t>1040653716423143424</t>
  </si>
  <si>
    <t>http://pbs.twimg.com/profile_images/1423306837760282625/5M8g0Ha9_normal.jpg</t>
  </si>
  <si>
    <t xml:space="preserve">cr: red white &amp; royal blue </t>
  </si>
  <si>
    <t>http://twitter.com/idonttknowhoiam/statuses/1423713649898700800</t>
  </si>
  <si>
    <t>1423713367722766339</t>
  </si>
  <si>
    <t>niks_karma</t>
  </si>
  <si>
    <t>Fri Aug 06 18:31:32 +0000 2021</t>
  </si>
  <si>
    <t>3357493421</t>
  </si>
  <si>
    <t>http://pbs.twimg.com/profile_images/1422203435856900097/SMIXbWO4_normal.jpg</t>
  </si>
  <si>
    <t>22 • he/him</t>
  </si>
  <si>
    <t>http://twitter.com/niks_karma/statuses/1423713367722766339</t>
  </si>
  <si>
    <t>1423713367655604231</t>
  </si>
  <si>
    <t>gguklvrce</t>
  </si>
  <si>
    <t>1278802415236591617</t>
  </si>
  <si>
    <t>http://pbs.twimg.com/profile_images/1420821627449847817/f8VqR6Zq_normal.jpg</t>
  </si>
  <si>
    <t xml:space="preserve">btsvtxten-ct | rcbyf ?! </t>
  </si>
  <si>
    <t>http://twitter.com/gguklvrce/statuses/1423713367655604231</t>
  </si>
  <si>
    <t>1423713284822294529</t>
  </si>
  <si>
    <t>melissaki_</t>
  </si>
  <si>
    <t>Fri Aug 06 18:31:13 +0000 2021</t>
  </si>
  <si>
    <t>1342592692526723072</t>
  </si>
  <si>
    <t>http://pbs.twimg.com/profile_images/1423034137783451654/CSI_C_tc_normal.jpg</t>
  </si>
  <si>
    <t>http://twitter.com/melissaki_/statuses/1423713284822294529</t>
  </si>
  <si>
    <t>1423713218355159050</t>
  </si>
  <si>
    <t>tokastraki</t>
  </si>
  <si>
    <t>Fri Aug 06 18:30:57 +0000 2021</t>
  </si>
  <si>
    <t>1373572023423750144</t>
  </si>
  <si>
    <t>http://pbs.twimg.com/profile_images/1406249044155023364/7npf2Vkx_normal.jpg</t>
  </si>
  <si>
    <t>http://twitter.com/tokastraki/statuses/1423713218355159050</t>
  </si>
  <si>
    <t>1423713008547602433</t>
  </si>
  <si>
    <t>lindsrainbolt</t>
  </si>
  <si>
    <t>Fri Aug 06 18:30:07 +0000 2021</t>
  </si>
  <si>
    <t>36730149</t>
  </si>
  <si>
    <t>http://pbs.twimg.com/profile_images/1423705316978434048/t_ITU_83_normal.jpg</t>
  </si>
  <si>
    <t>colorado</t>
  </si>
  <si>
    <t>http://twitter.com/lindsrainbolt/statuses/1423713008547602433</t>
  </si>
  <si>
    <t>1423712998728871942</t>
  </si>
  <si>
    <t>raffeboi</t>
  </si>
  <si>
    <t>Fri Aug 06 18:30:04 +0000 2021</t>
  </si>
  <si>
    <t>1183869408969723904</t>
  </si>
  <si>
    <t>http://pbs.twimg.com/profile_images/1308318217060876288/iYh8bQ0U_normal.jpg</t>
  </si>
  <si>
    <t>http://twitter.com/raffeboi/statuses/1423712998728871942</t>
  </si>
  <si>
    <t>1423712931364155395</t>
  </si>
  <si>
    <t>marios2809</t>
  </si>
  <si>
    <t>Fri Aug 06 18:29:48 +0000 2021</t>
  </si>
  <si>
    <t>1071822210405412864</t>
  </si>
  <si>
    <t>http://pbs.twimg.com/profile_images/1422468722330120209/TCEbYgIr_normal.jpg</t>
  </si>
  <si>
    <t>http://twitter.com/marios2809/statuses/1423712931364155395</t>
  </si>
  <si>
    <t>1423712903459389443</t>
  </si>
  <si>
    <t>Fri Aug 06 18:29:42 +0000 2021</t>
  </si>
  <si>
    <t>http://twitter.com/4Tchat/statuses/1423712903459389443</t>
  </si>
  <si>
    <t>1423712851743674375</t>
  </si>
  <si>
    <t>emilyxlarn</t>
  </si>
  <si>
    <t>Fri Aug 06 18:29:29 +0000 2021</t>
  </si>
  <si>
    <t>1089787536887697408</t>
  </si>
  <si>
    <t>http://pbs.twimg.com/profile_images/1419242036297977859/pBct4Qty_normal.jpg</t>
  </si>
  <si>
    <t>30.05.2019 ✨</t>
  </si>
  <si>
    <t>http://twitter.com/emilyxlarn/statuses/1423712851743674375</t>
  </si>
  <si>
    <t>1423712839462699011</t>
  </si>
  <si>
    <t>d3adbrnette</t>
  </si>
  <si>
    <t>Fri Aug 06 18:29:26 +0000 2021</t>
  </si>
  <si>
    <t>1145740615205949441</t>
  </si>
  <si>
    <t>http://pbs.twimg.com/profile_images/1423956616022482944/HBUGQWRy_normal.jpg</t>
  </si>
  <si>
    <t>http://twitter.com/d3adbrnette/statuses/1423712839462699011</t>
  </si>
  <si>
    <t>1423712836597989382</t>
  </si>
  <si>
    <t>BLUSHINGK00</t>
  </si>
  <si>
    <t>1386754993613590529</t>
  </si>
  <si>
    <t>http://pbs.twimg.com/profile_images/1409577432089337863/lGONu47d_normal.jpg</t>
  </si>
  <si>
    <t>she | they | bisexual</t>
  </si>
  <si>
    <t>http://twitter.com/BLUSHINGK00/statuses/1423712836597989382</t>
  </si>
  <si>
    <t>1423712829803225093</t>
  </si>
  <si>
    <t>ar_idl</t>
  </si>
  <si>
    <t>Fri Aug 06 18:29:24 +0000 2021</t>
  </si>
  <si>
    <t>1237024489050984449</t>
  </si>
  <si>
    <t>http://pbs.twimg.com/profile_images/1422916520460554244/4kTbX2RJ_normal.jpg</t>
  </si>
  <si>
    <t>19              she/they</t>
  </si>
  <si>
    <t>http://twitter.com/ar_idl/statuses/1423712829803225093</t>
  </si>
  <si>
    <t>1423712762937675781</t>
  </si>
  <si>
    <t>Fri Aug 06 18:29:08 +0000 2021</t>
  </si>
  <si>
    <t>http://twitter.com/AMORETSAGKRINOU/statuses/1423712762937675781</t>
  </si>
  <si>
    <t>{"hashtags":[{"text":"PrayForGreece","indices":[207,221]},{"text":"greecefire","indices":[222,233]},{"text":"Greece","indices":[234,241]}],"symbols":[],"user_mentions":[],"urls":[],"media":[{"id":1422672239921713200,"id_str":"1422672239921713153","indices":[242,265],"media_url":"http://pbs.twimg.com/ext_tw_video_thumb/1422672239921713153/pu/img/q-7qdjCH2sps__T-.jpg","media_url_https":"https://pbs.twimg.com/ext_tw_video_thumb/1422672239921713153/pu/img/q-7qdjCH2sps__T-.jpg","url":"https://t.co/CIPjmpZQEm","display_url":"pic.twitter.com/CIPjmpZQEm","expanded_url":"https://twitter.com/AgiannitisPanos/status/1422672655497506818/video/1","type":"photo","sizes":{"medium":{"w":1024,"h":576,"resize":"fit"},"thumb":{"w":150,"h":150,"resize":"crop"},"large":{"w":1024,"h":576,"resize":"fit"},"small":{"w":680,"h":383,"resize":"fit"}},"source_status_id":1422672655497506800,"source_status_id_str":"1422672655497506818","source_user_id":462720911,"source_user_id_str":"462720911"}]}</t>
  </si>
  <si>
    <t>1423712719937626112</t>
  </si>
  <si>
    <t>prit5428</t>
  </si>
  <si>
    <t>Fri Aug 06 18:28:58 +0000 2021</t>
  </si>
  <si>
    <t>1336025504961400835</t>
  </si>
  <si>
    <t>http://pbs.twimg.com/profile_images/1418993816158281730/OM4DbKon_normal.jpg</t>
  </si>
  <si>
    <t>🇲🇽</t>
  </si>
  <si>
    <t>http://twitter.com/prit5428/statuses/1423712719937626112</t>
  </si>
  <si>
    <t>1423712612504776707</t>
  </si>
  <si>
    <t>AdikStep</t>
  </si>
  <si>
    <t>Fri Aug 06 18:28:32 +0000 2021</t>
  </si>
  <si>
    <t>2291070204</t>
  </si>
  <si>
    <t>http://pbs.twimg.com/profile_images/1414476480856399872/tEobAhB8_normal.jpg</t>
  </si>
  <si>
    <t>Polska</t>
  </si>
  <si>
    <t>http://twitter.com/AdikStep/statuses/1423712612504776707</t>
  </si>
  <si>
    <t>{"hashtags":[{"text":"greeceisburning","indices":[122,138]}],"symbols":[],"user_mentions":[{"screen_name":"sbissiot","name":"Steve Bissiotis","id":2184386120,"id_str":"2184386120","indices":[3,12]}],"urls":[]}</t>
  </si>
  <si>
    <t>1423712385106382852</t>
  </si>
  <si>
    <t>forparkhwa</t>
  </si>
  <si>
    <t>Fri Aug 06 18:27:38 +0000 2021</t>
  </si>
  <si>
    <t>1370068993822822405</t>
  </si>
  <si>
    <t>http://pbs.twimg.com/profile_images/1423408704536338433/1fyp4HEI_normal.jpg</t>
  </si>
  <si>
    <t xml:space="preserve">L-1485 | 22 they/them </t>
  </si>
  <si>
    <t>http://twitter.com/forparkhwa/statuses/1423712385106382852</t>
  </si>
  <si>
    <t>1423712343985381380</t>
  </si>
  <si>
    <t>kthheavenly</t>
  </si>
  <si>
    <t>Fri Aug 06 18:27:28 +0000 2021</t>
  </si>
  <si>
    <t>1330955169996091392</t>
  </si>
  <si>
    <t>http://pbs.twimg.com/profile_images/1423817911861448704/dFhJ5wgX_normal.jpg</t>
  </si>
  <si>
    <t xml:space="preserve"> jo, leila, sana ♡</t>
  </si>
  <si>
    <t>http://twitter.com/kthheavenly/statuses/1423712343985381380</t>
  </si>
  <si>
    <t>1423712331414917123</t>
  </si>
  <si>
    <t>trumvh</t>
  </si>
  <si>
    <t>Fri Aug 06 18:27:25 +0000 2021</t>
  </si>
  <si>
    <t>1037494820753694721</t>
  </si>
  <si>
    <t>http://pbs.twimg.com/profile_images/1366670143653179393/vqfSa14z_normal.jpg</t>
  </si>
  <si>
    <t>she/her, lesbian</t>
  </si>
  <si>
    <t>http://twitter.com/trumvh/statuses/1423712331414917123</t>
  </si>
  <si>
    <t>1423712245037637632</t>
  </si>
  <si>
    <t>JOONI3TOONS</t>
  </si>
  <si>
    <t>Fri Aug 06 18:27:05 +0000 2021</t>
  </si>
  <si>
    <t>1021709858863759360</t>
  </si>
  <si>
    <t>http://pbs.twimg.com/profile_images/1406010251569156097/EpKICFjZ_normal.jpg</t>
  </si>
  <si>
    <t>she/her + black + 18</t>
  </si>
  <si>
    <t>http://twitter.com/JOONI3TOONS/statuses/1423712245037637632</t>
  </si>
  <si>
    <t>1423711918443966464</t>
  </si>
  <si>
    <t>iri_xuan</t>
  </si>
  <si>
    <t>Fri Aug 06 18:25:47 +0000 2021</t>
  </si>
  <si>
    <t>1269965414328684545</t>
  </si>
  <si>
    <t>http://pbs.twimg.com/profile_images/1418488394955608067/HBGaiYV3_normal.jpg</t>
  </si>
  <si>
    <t>🇮🇹🇩🇪</t>
  </si>
  <si>
    <t>http://twitter.com/iri_xuan/statuses/1423711918443966464</t>
  </si>
  <si>
    <t>1423711162055622659</t>
  </si>
  <si>
    <t>taeglossv</t>
  </si>
  <si>
    <t>Fri Aug 06 18:22:46 +0000 2021</t>
  </si>
  <si>
    <t>969707167635800064</t>
  </si>
  <si>
    <t>http://pbs.twimg.com/profile_images/1416998642209091584/_IvMq272_normal.jpg</t>
  </si>
  <si>
    <t>is waiting for kth1</t>
  </si>
  <si>
    <t>http://twitter.com/taeglossv/statuses/1423711162055622659</t>
  </si>
  <si>
    <t>1423711090718871557</t>
  </si>
  <si>
    <t>blankk_sk</t>
  </si>
  <si>
    <t>Fri Aug 06 18:22:29 +0000 2021</t>
  </si>
  <si>
    <t>1364746146111889413</t>
  </si>
  <si>
    <t>http://pbs.twimg.com/profile_images/1421024764097810436/2N0u0z2-_normal.jpg</t>
  </si>
  <si>
    <t xml:space="preserve">she/her • 06' </t>
  </si>
  <si>
    <t>http://twitter.com/blankk_sk/statuses/1423711090718871557</t>
  </si>
  <si>
    <t>1423711079444541443</t>
  </si>
  <si>
    <t>imaginehunter12</t>
  </si>
  <si>
    <t>Fri Aug 06 18:22:27 +0000 2021</t>
  </si>
  <si>
    <t>1118660176104476672</t>
  </si>
  <si>
    <t>http://pbs.twimg.com/profile_images/1406500955667918860/qLH4EClu_normal.png</t>
  </si>
  <si>
    <t>http://twitter.com/imaginehunter12/statuses/1423711079444541443</t>
  </si>
  <si>
    <t>1423711045260955650</t>
  </si>
  <si>
    <t>notyiyya</t>
  </si>
  <si>
    <t>Fri Aug 06 18:22:19 +0000 2021</t>
  </si>
  <si>
    <t>1187039175150669824</t>
  </si>
  <si>
    <t>http://pbs.twimg.com/profile_images/1423635837099528193/_M5ER01z_normal.jpg</t>
  </si>
  <si>
    <t xml:space="preserve"> (she / her) | bi | 17</t>
  </si>
  <si>
    <t>http://twitter.com/notyiyya/statuses/1423711045260955650</t>
  </si>
  <si>
    <t>1423710842705567747</t>
  </si>
  <si>
    <t>S0FTB4RNES</t>
  </si>
  <si>
    <t>Fri Aug 06 18:21:30 +0000 2021</t>
  </si>
  <si>
    <t>1062250924171763712</t>
  </si>
  <si>
    <t>http://pbs.twimg.com/profile_images/1422664310699008001/7vXfvfHz_normal.jpg</t>
  </si>
  <si>
    <t>he/they/she</t>
  </si>
  <si>
    <t>http://twitter.com/S0FTB4RNES/statuses/1423710842705567747</t>
  </si>
  <si>
    <t>1423710567408283656</t>
  </si>
  <si>
    <t>0lympicker</t>
  </si>
  <si>
    <t>Fri Aug 06 18:20:25 +0000 2021</t>
  </si>
  <si>
    <t>1373664574810025992</t>
  </si>
  <si>
    <t>http://pbs.twimg.com/profile_images/1421357943765807106/knPWugGX_normal.jpg</t>
  </si>
  <si>
    <t>στην χωρα της μαλλορυ</t>
  </si>
  <si>
    <t>http://twitter.com/0lympicker/statuses/1423710567408283656</t>
  </si>
  <si>
    <t>1423710456779132932</t>
  </si>
  <si>
    <t>Hell__priestess</t>
  </si>
  <si>
    <t>Fri Aug 06 18:19:58 +0000 2021</t>
  </si>
  <si>
    <t>771500469395001344</t>
  </si>
  <si>
    <t>http://pbs.twimg.com/profile_images/1388194320960864256/KK5Y-SBa_normal.jpg</t>
  </si>
  <si>
    <t>http://twitter.com/Hell__priestess/statuses/1423710456779132932</t>
  </si>
  <si>
    <t>{"hashtags":[{"text":"Πυρκαγια","indices":[20,29]},{"text":"πυρκαγιά","indices":[30,39]},{"text":"πυρκαγιές","indices":[40,50]},{"text":"greeceisburning","indices":[51,67]},{"text":"greecefire","indices":[68,79]}],"symbols":[],"user_mentions":[{"screen_name":"AcademicLounge","name":"Academic Lounge - \"Awareness leads to Change\"","id":874300694,"id_str":"874300694","indices":[3,18]}],"urls":[]}</t>
  </si>
  <si>
    <t>1423710299060850693</t>
  </si>
  <si>
    <t>berrynujes</t>
  </si>
  <si>
    <t>Fri Aug 06 18:19:21 +0000 2021</t>
  </si>
  <si>
    <t>1229812335210123264</t>
  </si>
  <si>
    <t>http://pbs.twimg.com/profile_images/1409154014940483585/okSZ4svK_normal.jpg</t>
  </si>
  <si>
    <t>http://twitter.com/berrynujes/statuses/1423710299060850693</t>
  </si>
  <si>
    <t>1423710121327202304</t>
  </si>
  <si>
    <t>Fri Aug 06 18:18:38 +0000 2021</t>
  </si>
  <si>
    <t>http://twitter.com/maryumk1/statuses/1423710121327202304</t>
  </si>
  <si>
    <t>{"hashtags":[],"symbols":[],"user_mentions":[{"screen_name":"3liaspav","name":"Ilias Pavlidakis","id":101881629,"id_str":"101881629","indices":[3,12]}],"urls":[]}</t>
  </si>
  <si>
    <t>1423709945158111235</t>
  </si>
  <si>
    <t>deckerstinson</t>
  </si>
  <si>
    <t>Fri Aug 06 18:17:56 +0000 2021</t>
  </si>
  <si>
    <t>1399550157126045703</t>
  </si>
  <si>
    <t>http://pbs.twimg.com/profile_images/1414615903568793604/gEYUgik4_normal.jpg</t>
  </si>
  <si>
    <t xml:space="preserve">he/him | </t>
  </si>
  <si>
    <t>http://twitter.com/deckerstinson/statuses/1423709945158111235</t>
  </si>
  <si>
    <t>1423709889856159746</t>
  </si>
  <si>
    <t>gemistark</t>
  </si>
  <si>
    <t>Fri Aug 06 18:17:43 +0000 2021</t>
  </si>
  <si>
    <t>1381147985912999937</t>
  </si>
  <si>
    <t>http://pbs.twimg.com/profile_images/1423717148283781125/0FXKicTB_normal.jpg</t>
  </si>
  <si>
    <t>carrd byf</t>
  </si>
  <si>
    <t>http://twitter.com/gemistark/statuses/1423709889856159746</t>
  </si>
  <si>
    <t>1423709853462142978</t>
  </si>
  <si>
    <t>kujoong</t>
  </si>
  <si>
    <t>42%</t>
  </si>
  <si>
    <t>Fri Aug 06 18:17:34 +0000 2021</t>
  </si>
  <si>
    <t>1414376822259666946</t>
  </si>
  <si>
    <t>http://pbs.twimg.com/profile_images/1421140956414234624/1uFGbBrD_normal.jpg</t>
  </si>
  <si>
    <t>15 She Her</t>
  </si>
  <si>
    <t>http://twitter.com/kujoong/statuses/1423709853462142978</t>
  </si>
  <si>
    <t>1423709497483268101</t>
  </si>
  <si>
    <t>noselenanocrime</t>
  </si>
  <si>
    <t>Fri Aug 06 18:16:10 +0000 2021</t>
  </si>
  <si>
    <t>1100017823013892096</t>
  </si>
  <si>
    <t>http://pbs.twimg.com/profile_images/1411330251389607936/aA-WQXub_normal.jpg</t>
  </si>
  <si>
    <t>http://twitter.com/noselenanocrime/statuses/1423709497483268101</t>
  </si>
  <si>
    <t>1423709243333615618</t>
  </si>
  <si>
    <t>itgoeschild</t>
  </si>
  <si>
    <t>Fri Aug 06 18:15:09 +0000 2021</t>
  </si>
  <si>
    <t>1165130272976834561</t>
  </si>
  <si>
    <t>http://pbs.twimg.com/profile_images/1360801385277702148/HjHOJrG1_normal.jpg</t>
  </si>
  <si>
    <t>let me know sotc</t>
  </si>
  <si>
    <t>http://twitter.com/itgoeschild/statuses/1423709243333615618</t>
  </si>
  <si>
    <t>1423709222139797504</t>
  </si>
  <si>
    <t>Featherlight131</t>
  </si>
  <si>
    <t>Fri Aug 06 18:15:04 +0000 2021</t>
  </si>
  <si>
    <t>521291333</t>
  </si>
  <si>
    <t>http://pbs.twimg.com/profile_images/1422310657362386945/PlEL5Nrw_normal.jpg</t>
  </si>
  <si>
    <t>She/her - 🇬🇷</t>
  </si>
  <si>
    <t>http://twitter.com/Featherlight131/statuses/1423709222139797504</t>
  </si>
  <si>
    <t>1423709195338141698</t>
  </si>
  <si>
    <t>snowtimeblues</t>
  </si>
  <si>
    <t>Fri Aug 06 18:14:58 +0000 2021</t>
  </si>
  <si>
    <t>3253762132</t>
  </si>
  <si>
    <t>http://pbs.twimg.com/profile_images/1379065412814577672/77_uqzPn_normal.jpg</t>
  </si>
  <si>
    <t>http://twitter.com/snowtimeblues/statuses/1423709195338141698</t>
  </si>
  <si>
    <t>1423709181740208134</t>
  </si>
  <si>
    <t>p4in5lut</t>
  </si>
  <si>
    <t>41%</t>
  </si>
  <si>
    <t>Fri Aug 06 18:14:54 +0000 2021</t>
  </si>
  <si>
    <t>940755798657060868</t>
  </si>
  <si>
    <t>http://pbs.twimg.com/profile_images/1410952763735953412/iai57H0R_normal.jpg</t>
  </si>
  <si>
    <t>thinkinf abt omar :(</t>
  </si>
  <si>
    <t>http://twitter.com/p4in5lut/statuses/1423709181740208134</t>
  </si>
  <si>
    <t>1423709167903145985</t>
  </si>
  <si>
    <t>agustdbutterr</t>
  </si>
  <si>
    <t>Fri Aug 06 18:14:51 +0000 2021</t>
  </si>
  <si>
    <t>2194111310</t>
  </si>
  <si>
    <t>http://pbs.twimg.com/profile_images/1423583455112097798/uwN-J9HM_normal.jpg</t>
  </si>
  <si>
    <t>she/her/they/them</t>
  </si>
  <si>
    <t>http://twitter.com/agustdbutterr/statuses/1423709167903145985</t>
  </si>
  <si>
    <t>1423709073409728513</t>
  </si>
  <si>
    <t>MMUEcolEnv</t>
  </si>
  <si>
    <t>Fri Aug 06 18:14:28 +0000 2021</t>
  </si>
  <si>
    <t>1012994478733516800</t>
  </si>
  <si>
    <t>http://pbs.twimg.com/profile_images/1013436657897484288/xp_KsA0U_normal.jpg</t>
  </si>
  <si>
    <t>Manchester Metropolitan University</t>
  </si>
  <si>
    <t>http://twitter.com/MMUEcolEnv/statuses/1423709073409728513</t>
  </si>
  <si>
    <t>{"hashtags":[],"symbols":[],"user_mentions":[{"screen_name":"EliasSymeonakis","name":"Elias Symeonakis","id":3372219389,"id_str":"3372219389","indices":[3,19]}],"urls":[]}</t>
  </si>
  <si>
    <t>1423709025724682247</t>
  </si>
  <si>
    <t>belgiumnights</t>
  </si>
  <si>
    <t>Fri Aug 06 18:14:17 +0000 2021</t>
  </si>
  <si>
    <t>1155502365711245312</t>
  </si>
  <si>
    <t>http://pbs.twimg.com/profile_images/1410627432059637765/jPOBatjN_normal.jpg</t>
  </si>
  <si>
    <t>♡︎cbyf! she/they/nya/bun minor</t>
  </si>
  <si>
    <t>http://twitter.com/belgiumnights/statuses/1423709025724682247</t>
  </si>
  <si>
    <t>1423708992354795522</t>
  </si>
  <si>
    <t>mimikkaa</t>
  </si>
  <si>
    <t>Fri Aug 06 18:14:09 +0000 2021</t>
  </si>
  <si>
    <t>1230798316662857728</t>
  </si>
  <si>
    <t>http://pbs.twimg.com/profile_images/1422328534543093763/nMD26hbm_normal.jpg</t>
  </si>
  <si>
    <t>she/they/he || 16</t>
  </si>
  <si>
    <t>http://twitter.com/mimikkaa/statuses/1423708992354795522</t>
  </si>
  <si>
    <t>1423708827271135234</t>
  </si>
  <si>
    <t>enmoire</t>
  </si>
  <si>
    <t>Fri Aug 06 18:13:30 +0000 2021</t>
  </si>
  <si>
    <t>3098680861</t>
  </si>
  <si>
    <t>http://pbs.twimg.com/profile_images/1217873346492133376/AmUIwqZ-_normal.jpg</t>
  </si>
  <si>
    <t>http://twitter.com/enmoire/statuses/1423708827271135234</t>
  </si>
  <si>
    <t>1423708661680119809</t>
  </si>
  <si>
    <t>LEW7S_44</t>
  </si>
  <si>
    <t>Fri Aug 06 18:12:50 +0000 2021</t>
  </si>
  <si>
    <t>1140302218228305925</t>
  </si>
  <si>
    <t>http://pbs.twimg.com/profile_images/1421775612419608587/s26XrNxa_normal.png</t>
  </si>
  <si>
    <t xml:space="preserve">he/him • 18 </t>
  </si>
  <si>
    <t>http://twitter.com/LEW7S_44/statuses/1423708661680119809</t>
  </si>
  <si>
    <t>1423708449112743938</t>
  </si>
  <si>
    <t>wolffiepaw</t>
  </si>
  <si>
    <t>Fri Aug 06 18:12:00 +0000 2021</t>
  </si>
  <si>
    <t>1360375741079293952</t>
  </si>
  <si>
    <t>http://pbs.twimg.com/profile_images/1381306455660302341/YuXPigBR_normal.jpg</t>
  </si>
  <si>
    <t>clapped acc</t>
  </si>
  <si>
    <t>http://twitter.com/wolffiepaw/statuses/1423708449112743938</t>
  </si>
  <si>
    <t>1423708369957756932</t>
  </si>
  <si>
    <t>VK4LIFER</t>
  </si>
  <si>
    <t>Fri Aug 06 18:11:41 +0000 2021</t>
  </si>
  <si>
    <t>1403834861421404170</t>
  </si>
  <si>
    <t>http://pbs.twimg.com/profile_images/1416574774591975427/SihkSlNg_normal.jpg</t>
  </si>
  <si>
    <t>061313</t>
  </si>
  <si>
    <t>http://twitter.com/VK4LIFER/statuses/1423708369957756932</t>
  </si>
  <si>
    <t>1423708045029216258</t>
  </si>
  <si>
    <t>tinkertete</t>
  </si>
  <si>
    <t>Fri Aug 06 18:10:23 +0000 2021</t>
  </si>
  <si>
    <t>1216322306265534465</t>
  </si>
  <si>
    <t>http://pbs.twimg.com/profile_images/1413052044793942017/3eBXcOg3_normal.jpg</t>
  </si>
  <si>
    <t>— she/her | minor</t>
  </si>
  <si>
    <t>http://twitter.com/tinkertete/statuses/1423708045029216258</t>
  </si>
  <si>
    <t>1423707941866283009</t>
  </si>
  <si>
    <t>Fri Aug 06 18:09:59 +0000 2021</t>
  </si>
  <si>
    <t>http://twitter.com/4Tchat/statuses/1423707941866283009</t>
  </si>
  <si>
    <t>1423707900929843201</t>
  </si>
  <si>
    <t>minabina44</t>
  </si>
  <si>
    <t>Fri Aug 06 18:09:49 +0000 2021</t>
  </si>
  <si>
    <t>3037305299</t>
  </si>
  <si>
    <t>http://pbs.twimg.com/profile_images/1423604055763558400/gyAI4PBq_normal.jpg</t>
  </si>
  <si>
    <t>She Her • nicole's salt shaker</t>
  </si>
  <si>
    <t>http://twitter.com/minabina44/statuses/1423707900929843201</t>
  </si>
  <si>
    <t>1423707686571495430</t>
  </si>
  <si>
    <t>iriee_mi</t>
  </si>
  <si>
    <t>Fri Aug 06 18:08:58 +0000 2021</t>
  </si>
  <si>
    <t>1317248392955822082</t>
  </si>
  <si>
    <t>http://pbs.twimg.com/profile_images/1423877626981146624/4T5cJURk_normal.jpg</t>
  </si>
  <si>
    <t>Magic Shop</t>
  </si>
  <si>
    <t>http://twitter.com/iriee_mi/statuses/1423707686571495430</t>
  </si>
  <si>
    <t>1423707668787695619</t>
  </si>
  <si>
    <t>therealjulebi</t>
  </si>
  <si>
    <t>Fri Aug 06 18:08:54 +0000 2021</t>
  </si>
  <si>
    <t>970362191105937409</t>
  </si>
  <si>
    <t>http://pbs.twimg.com/profile_images/1367923938207162372/4pBr8_ty_normal.jpg</t>
  </si>
  <si>
    <t>http://twitter.com/therealjulebi/statuses/1423707668787695619</t>
  </si>
  <si>
    <t>1423707653868511244</t>
  </si>
  <si>
    <t>40%</t>
  </si>
  <si>
    <t>Fri Aug 06 18:08:50 +0000 2021</t>
  </si>
  <si>
    <t>http://twitter.com/0lympicker/statuses/1423707653868511244</t>
  </si>
  <si>
    <t>1423707635073785859</t>
  </si>
  <si>
    <t>immaculat4e</t>
  </si>
  <si>
    <t>Fri Aug 06 18:08:46 +0000 2021</t>
  </si>
  <si>
    <t>1057438376180166656</t>
  </si>
  <si>
    <t>http://pbs.twimg.com/profile_images/1408998796948766720/stl5sq-B_normal.jpg</t>
  </si>
  <si>
    <t>http://twitter.com/immaculat4e/statuses/1423707635073785859</t>
  </si>
  <si>
    <t>1423707628170002432</t>
  </si>
  <si>
    <t>neocityloki</t>
  </si>
  <si>
    <t>Fri Aug 06 18:08:44 +0000 2021</t>
  </si>
  <si>
    <t>1356732013575823362</t>
  </si>
  <si>
    <t>http://pbs.twimg.com/profile_images/1417949191427461125/YIG9Wzhk_normal.jpg</t>
  </si>
  <si>
    <t>any prns , 16 , black/yt</t>
  </si>
  <si>
    <t>http://twitter.com/neocityloki/statuses/1423707628170002432</t>
  </si>
  <si>
    <t>1423707459730956294</t>
  </si>
  <si>
    <t>weebakr</t>
  </si>
  <si>
    <t>Fri Aug 06 18:08:04 +0000 2021</t>
  </si>
  <si>
    <t>1132739621790593024</t>
  </si>
  <si>
    <t>http://pbs.twimg.com/profile_images/1354923940184023040/3Q68lrYt_normal.jpg</t>
  </si>
  <si>
    <t>@sad_dick25</t>
  </si>
  <si>
    <t>http://twitter.com/weebakr/statuses/1423707459730956294</t>
  </si>
  <si>
    <t>1423707308874420225</t>
  </si>
  <si>
    <t>hornywarllock</t>
  </si>
  <si>
    <t>Fri Aug 06 18:07:28 +0000 2021</t>
  </si>
  <si>
    <t>1389310489079988228</t>
  </si>
  <si>
    <t>http://pbs.twimg.com/profile_images/1423807689096896513/3OLTvIm3_normal.jpg</t>
  </si>
  <si>
    <t>new york public library</t>
  </si>
  <si>
    <t>http://twitter.com/hornywarllock/statuses/1423707308874420225</t>
  </si>
  <si>
    <t>1423707123297488900</t>
  </si>
  <si>
    <t>saikitales</t>
  </si>
  <si>
    <t>Fri Aug 06 18:06:44 +0000 2021</t>
  </si>
  <si>
    <t>1319605652340224000</t>
  </si>
  <si>
    <t>http://pbs.twimg.com/profile_images/1423007582436745217/lSqDNagr_normal.png</t>
  </si>
  <si>
    <t>🇧🇷🇮🇹 mixed</t>
  </si>
  <si>
    <t>http://twitter.com/saikitales/statuses/1423707123297488900</t>
  </si>
  <si>
    <t>1423707082432278530</t>
  </si>
  <si>
    <t>starrytkoo</t>
  </si>
  <si>
    <t>Fri Aug 06 18:06:34 +0000 2021</t>
  </si>
  <si>
    <t>1026352253525848069</t>
  </si>
  <si>
    <t>http://pbs.twimg.com/profile_images/1418050502223302657/DQfU0sfF_normal.jpg</t>
  </si>
  <si>
    <t>http://twitter.com/starrytkoo/statuses/1423707082432278530</t>
  </si>
  <si>
    <t>1423706988656173056</t>
  </si>
  <si>
    <t>39%</t>
  </si>
  <si>
    <t>Fri Aug 06 18:06:11 +0000 2021</t>
  </si>
  <si>
    <t>http://twitter.com/4Tchat/statuses/1423706988656173056</t>
  </si>
  <si>
    <t>{"hashtags":[{"text":"wildfires","indices":[28,38]},{"text":"greeceisburning","indices":[39,55]},{"text":"greecefire","indices":[56,67]},{"text":"Greecewildfires","indices":[68,84]}],"symbols":[],"user_mentions":[{"screen_name":"korax67","name":"Κοράκι με εγκεφαλικό","id":40215629,"id_str":"40215629","indices":[3,11]}],"urls":[],"media":[{"id":1423706081847545900,"id_str":"1423706081847545865","indices":[85,108],"media_url":"http://pbs.twimg.com/media/E8IFI2kWEAkSwq3.jpg","media_url_https":"https://pbs.twimg.com/media/E8IFI2kWEAkSwq3.jpg","url":"https://t.co/Kwyts1H9D3","display_url":"pic.twitter.com/Kwyts1H9D3","expanded_url":"https://twitter.com/korax67/status/1423706084028690435/photo/1","type":"photo","sizes":{"thumb":{"w":150,"h":150,"resize":"crop"},"small":{"w":680,"h":236,"resize":"fit"},"medium":{"w":1200,"h":416,"resize":"fit"},"large":{"w":2048,"h":710,"resize":"fit"}},"source_status_id":1423706084028690400,"source_status_id_str":"1423706084028690435","source_user_id":40215629,"source_user_id_str":"40215629"}]}</t>
  </si>
  <si>
    <t>1423706833957568523</t>
  </si>
  <si>
    <t>Fri Aug 06 18:05:35 +0000 2021</t>
  </si>
  <si>
    <t>http://twitter.com/3liaspav/statuses/1423706833957568523</t>
  </si>
  <si>
    <t>{"hashtags":[{"text":"greeceisburning","indices":[154,170]},{"text":"greecefire","indices":[171,182]},{"text":"Greecewildfires","indices":[183,199]}],"symbols":[],"user_mentions":[],"urls":[]}</t>
  </si>
  <si>
    <t>1423706801908899840</t>
  </si>
  <si>
    <t>Fri Aug 06 18:05:27 +0000 2021</t>
  </si>
  <si>
    <t>http://twitter.com/4Tchat/statuses/1423706801908899840</t>
  </si>
  <si>
    <t>{"hashtags":[{"text":"BREAKING","indices":[18,27]}],"symbols":[],"user_mentions":[{"screen_name":"genesistv360","name":"Genesistv360","id":1389760397440323600,"id_str":"1389760397440323584","indices":[3,16]}],"urls":[{"url":"https://t.co/33Ps6nVFa4","expanded_url":"https://www.instagram.com/p/CSO1UayNMp7/?utm_medium=copy_link","display_url":"instagram.com/p/CSO1UayNMp7/…","indices":[109,132]}]}</t>
  </si>
  <si>
    <t>1423706695134597137</t>
  </si>
  <si>
    <t>AGUSTD10R</t>
  </si>
  <si>
    <t>38%</t>
  </si>
  <si>
    <t>Fri Aug 06 18:05:01 +0000 2021</t>
  </si>
  <si>
    <t>1194381925626109957</t>
  </si>
  <si>
    <t>http://pbs.twimg.com/profile_images/1423710308196093953/nq315jww_normal.jpg</t>
  </si>
  <si>
    <t>she/her   '94   mdni   cbyf</t>
  </si>
  <si>
    <t>http://twitter.com/AGUSTD10R/statuses/1423706695134597137</t>
  </si>
  <si>
    <t>1423706641464139776</t>
  </si>
  <si>
    <t>narutetebi</t>
  </si>
  <si>
    <t>Fri Aug 06 18:04:49 +0000 2021</t>
  </si>
  <si>
    <t>1267948346418688000</t>
  </si>
  <si>
    <t>http://pbs.twimg.com/profile_images/1419008054494785536/H2SHAFdN_normal.jpg</t>
  </si>
  <si>
    <t>🦋  → 💤</t>
  </si>
  <si>
    <t>http://twitter.com/narutetebi/statuses/1423706641464139776</t>
  </si>
  <si>
    <t>1423706615799242758</t>
  </si>
  <si>
    <t>Fri Aug 06 18:04:43 +0000 2021</t>
  </si>
  <si>
    <t>http://twitter.com/4Tchat/statuses/1423706615799242758</t>
  </si>
  <si>
    <t>{"hashtags":[{"text":"greecefire","indices":[14,25]}],"symbols":[],"user_mentions":[{"screen_name":"yasheeva","name":"Le chat perché","id":994634744,"id_str":"994634744","indices":[3,12]}],"urls":[]}</t>
  </si>
  <si>
    <t>1423706102382817280</t>
  </si>
  <si>
    <t>teteallure</t>
  </si>
  <si>
    <t>Fri Aug 06 18:02:40 +0000 2021</t>
  </si>
  <si>
    <t>1103590519672692739</t>
  </si>
  <si>
    <t>http://pbs.twimg.com/profile_images/1420043034800967682/uwrf_4Gz_normal.jpg</t>
  </si>
  <si>
    <t>stream ptd</t>
  </si>
  <si>
    <t>http://twitter.com/teteallure/statuses/1423706102382817280</t>
  </si>
  <si>
    <t>1423706097676861440</t>
  </si>
  <si>
    <t>JimmyCackle</t>
  </si>
  <si>
    <t>Fri Aug 06 18:02:39 +0000 2021</t>
  </si>
  <si>
    <t>1321218812780433410</t>
  </si>
  <si>
    <t>http://pbs.twimg.com/profile_images/1422219083064414210/i5k2VzeO_normal.jpg</t>
  </si>
  <si>
    <t>he/they/It/neon/quack/heart</t>
  </si>
  <si>
    <t>http://twitter.com/JimmyCackle/statuses/1423706097676861440</t>
  </si>
  <si>
    <t>1423706084028690435</t>
  </si>
  <si>
    <t>korax67</t>
  </si>
  <si>
    <t>Fri Aug 06 18:02:36 +0000 2021</t>
  </si>
  <si>
    <t>40215629</t>
  </si>
  <si>
    <t>http://pbs.twimg.com/profile_images/1276217349000048647/Nts_6lFc_normal.jpg</t>
  </si>
  <si>
    <t>Saigon</t>
  </si>
  <si>
    <t>http://twitter.com/korax67/statuses/1423706084028690435</t>
  </si>
  <si>
    <t>{"hashtags":[{"text":"wildfires","indices":[15,25]},{"text":"greeceisburning","indices":[26,42]},{"text":"greecefire","indices":[43,54]},{"text":"Greecewildfires","indices":[55,71]}],"symbols":[],"user_mentions":[],"urls":[],"media":[{"id":1423706081847545900,"id_str":"1423706081847545865","indices":[72,95],"media_url":"http://pbs.twimg.com/media/E8IFI2kWEAkSwq3.jpg","media_url_https":"https://pbs.twimg.com/media/E8IFI2kWEAkSwq3.jpg","url":"https://t.co/Kwyts1H9D3","display_url":"pic.twitter.com/Kwyts1H9D3","expanded_url":"https://twitter.com/korax67/status/1423706084028690435/photo/1","type":"photo","sizes":{"thumb":{"w":150,"h":150,"resize":"crop"},"small":{"w":680,"h":236,"resize":"fit"},"medium":{"w":1200,"h":416,"resize":"fit"},"large":{"w":2048,"h":710,"resize":"fit"}}}]}</t>
  </si>
  <si>
    <t>1423705977312976896</t>
  </si>
  <si>
    <t>genesistv360</t>
  </si>
  <si>
    <t>Fri Aug 06 18:02:10 +0000 2021</t>
  </si>
  <si>
    <t>1389760397440323584</t>
  </si>
  <si>
    <t>http://pbs.twimg.com/profile_images/1389766750821142531/X6fWV7-N_normal.jpg</t>
  </si>
  <si>
    <t>Toronto, Ontario, Canadá</t>
  </si>
  <si>
    <t>http://twitter.com/genesistv360/statuses/1423705977312976896</t>
  </si>
  <si>
    <t>{"hashtags":[{"text":"BREAKING","indices":[0,9]},{"text":"Greece","indices":[116,123]},{"text":"GreeceIsBurning","indices":[124,140]},{"text":"GreeceFire","indices":[141,152]},{"text":"BreakingNews","indices":[153,166]}],"symbols":[],"user_mentions":[],"urls":[{"url":"https://t.co/33Ps6nVFa4","expanded_url":"https://www.instagram.com/p/CSO1UayNMp7/?utm_medium=copy_link","display_url":"instagram.com/p/CSO1UayNMp7/…","indices":[91,114]}],"media":[{"id":1423705741513343000,"id_str":"1423705741513342980","indices":[167,190],"media_url":"http://pbs.twimg.com/ext_tw_video_thumb/1423705741513342980/pu/img/DYht__-Hd7hRYs2Y.jpg","media_url_https":"https://pbs.twimg.com/ext_tw_video_thumb/1423705741513342980/pu/img/DYht__-Hd7hRYs2Y.jpg","url":"https://t.co/P4qrTzSq74","display_url":"pic.twitter.com/P4qrTzSq74","expanded_url":"https://twitter.com/genesistv360/status/1423705977312976896/video/1","type":"photo","sizes":{"thumb":{"w":150,"h":150,"resize":"crop"},"small":{"w":680,"h":680,"resize":"fit"},"medium":{"w":720,"h":720,"resize":"fit"},"large":{"w":720,"h":720,"resize":"fit"}}}]}</t>
  </si>
  <si>
    <t>1423705943615881231</t>
  </si>
  <si>
    <t>klounaki</t>
  </si>
  <si>
    <t>Fri Aug 06 18:02:02 +0000 2021</t>
  </si>
  <si>
    <t>1218158511223463938</t>
  </si>
  <si>
    <t>http://pbs.twimg.com/profile_images/1419048102523252736/xx-CpYiE_normal.jpg</t>
  </si>
  <si>
    <t>She lives in daydreams with me</t>
  </si>
  <si>
    <t>http://twitter.com/klounaki/statuses/1423705943615881231</t>
  </si>
  <si>
    <t>1423705817287647235</t>
  </si>
  <si>
    <t>yasheeva</t>
  </si>
  <si>
    <t>Fri Aug 06 18:01:32 +0000 2021</t>
  </si>
  <si>
    <t>994634744</t>
  </si>
  <si>
    <t>http://pbs.twimg.com/profile_images/1411277255771312133/yQ0WtIKP_normal.jpg</t>
  </si>
  <si>
    <t>Nice, France</t>
  </si>
  <si>
    <t>http://twitter.com/yasheeva/statuses/1423705817287647235</t>
  </si>
  <si>
    <t>1423705691647262731</t>
  </si>
  <si>
    <t>Btsowykoktajlv2</t>
  </si>
  <si>
    <t>Fri Aug 06 18:01:02 +0000 2021</t>
  </si>
  <si>
    <t>1372826415175979008</t>
  </si>
  <si>
    <t>http://pbs.twimg.com/profile_images/1421184509127626866/3OtgyjO__normal.jpg</t>
  </si>
  <si>
    <t>http://twitter.com/Btsowykoktajlv2/statuses/1423705691647262731</t>
  </si>
  <si>
    <t>1423705690342715392</t>
  </si>
  <si>
    <t>nraqilamzl</t>
  </si>
  <si>
    <t>702513650</t>
  </si>
  <si>
    <t>http://pbs.twimg.com/profile_images/1418908186669686789/hgyRgqHZ_normal.jpg</t>
  </si>
  <si>
    <t>pisces</t>
  </si>
  <si>
    <t>http://twitter.com/nraqilamzl/statuses/1423705690342715392</t>
  </si>
  <si>
    <t>1423705663323230214</t>
  </si>
  <si>
    <t>Fri Aug 06 18:00:55 +0000 2021</t>
  </si>
  <si>
    <t>http://twitter.com/4Tchat/statuses/1423705663323230214</t>
  </si>
  <si>
    <t>1423705559090466819</t>
  </si>
  <si>
    <t>simpforbishamon</t>
  </si>
  <si>
    <t>Fri Aug 06 18:00:31 +0000 2021</t>
  </si>
  <si>
    <t>1393215232512831488</t>
  </si>
  <si>
    <t>http://pbs.twimg.com/profile_images/1422477336566509578/Qz2Gnb3Y_normal.jpg</t>
  </si>
  <si>
    <t>she/her 16 | tr &amp; eng</t>
  </si>
  <si>
    <t>http://twitter.com/simpforbishamon/statuses/1423705559090466819</t>
  </si>
  <si>
    <t>1423705525015961607</t>
  </si>
  <si>
    <t>tirednangry</t>
  </si>
  <si>
    <t>Fri Aug 06 18:00:22 +0000 2021</t>
  </si>
  <si>
    <t>2432035847</t>
  </si>
  <si>
    <t>http://pbs.twimg.com/profile_images/1419295390206156802/x1YSOOyu_normal.jpg</t>
  </si>
  <si>
    <t>halloweentown</t>
  </si>
  <si>
    <t>http://twitter.com/tirednangry/statuses/1423705525015961607</t>
  </si>
  <si>
    <t>1423705477150658563</t>
  </si>
  <si>
    <t>Fri Aug 06 18:00:11 +0000 2021</t>
  </si>
  <si>
    <t>http://twitter.com/4Tchat/statuses/1423705477150658563</t>
  </si>
  <si>
    <t>{"hashtags":[{"text":"Greece","indices":[102,109]}],"symbols":[],"user_mentions":[{"screen_name":"AcademicLounge","name":"Academic Lounge - \"Awareness leads to Change\"","id":874300694,"id_str":"874300694","indices":[3,18]}],"urls":[]}</t>
  </si>
  <si>
    <t>1423705432296656897</t>
  </si>
  <si>
    <t>niko_linos</t>
  </si>
  <si>
    <t>Fri Aug 06 18:00:00 +0000 2021</t>
  </si>
  <si>
    <t>524454249</t>
  </si>
  <si>
    <t>http://pbs.twimg.com/profile_images/1026746547541880832/u5YzRGI5_normal.jpg</t>
  </si>
  <si>
    <t>http://twitter.com/niko_linos/statuses/1423705432296656897</t>
  </si>
  <si>
    <t>1423705416358264835</t>
  </si>
  <si>
    <t>choyeongay</t>
  </si>
  <si>
    <t>Fri Aug 06 17:59:57 +0000 2021</t>
  </si>
  <si>
    <t>1395203008472838145</t>
  </si>
  <si>
    <t>http://pbs.twimg.com/profile_images/1395210097790386177/v2DKJVBE_normal.jpg</t>
  </si>
  <si>
    <t>http://twitter.com/choyeongay/statuses/1423705416358264835</t>
  </si>
  <si>
    <t>1423705344463843332</t>
  </si>
  <si>
    <t>AcademicLounge</t>
  </si>
  <si>
    <t>Fri Aug 06 17:59:39 +0000 2021</t>
  </si>
  <si>
    <t>874300694</t>
  </si>
  <si>
    <t>1423705333227266053</t>
  </si>
  <si>
    <t>http://pbs.twimg.com/profile_images/635884068341583873/zQ8ED2BO_normal.jpg</t>
  </si>
  <si>
    <t>http://twitter.com/AcademicLounge/statuses/1423705344463843332</t>
  </si>
  <si>
    <t>{"hashtags":[{"text":"Πυρκαγια","indices":[0,9]},{"text":"πυρκαγιά","indices":[10,19]},{"text":"πυρκαγιές","indices":[20,30]},{"text":"greeceisburning","indices":[31,47]},{"text":"greecefire","indices":[48,59]}],"symbols":[],"user_mentions":[],"urls":[{"url":"https://t.co/QCNnxDY8u7","expanded_url":"https://www.hsdl.org/?abstract&amp;did=10020","display_url":"hsdl.org/?abstract&amp;did=…","indices":[179,202]}],"media":[{"id":1423705337002184700,"id_str":"1423705337002184712","indices":[203,226],"media_url":"http://pbs.twimg.com/media/E8IEdfzX0Ag4Xfe.jpg","media_url_https":"https://pbs.twimg.com/media/E8IEdfzX0Ag4Xfe.jpg","url":"https://t.co/J3Umvf20M8","display_url":"pic.twitter.com/J3Umvf20M8","expanded_url":"https://twitter.com/AcademicLounge/status/1423705344463843332/photo/1","type":"photo","sizes":{"large":{"w":1268,"h":713,"resize":"fit"},"thumb":{"w":150,"h":150,"resize":"crop"},"small":{"w":680,"h":382,"resize":"fit"},"medium":{"w":1200,"h":675,"resize":"fit"}}}]}</t>
  </si>
  <si>
    <t>Fri Aug 06 17:59:37 +0000 2021</t>
  </si>
  <si>
    <t>http://twitter.com/AcademicLounge/statuses/1423705333227266053</t>
  </si>
  <si>
    <t>{"hashtags":[{"text":"Greece","indices":[82,89]},{"text":"Πυρκαγια","indices":[191,200]},{"text":"πυρκαγιά","indices":[201,210]},{"text":"πυρκαγιές","indices":[211,221]},{"text":"greeceisburning","indices":[222,238]},{"text":"greecefire","indices":[239,250]},{"text":"Greecewildfires","indices":[251,267]},{"text":"βαρυμπομπη","indices":[268,279]}],"symbols":[],"user_mentions":[],"urls":[]}</t>
  </si>
  <si>
    <t>1423704299968909324</t>
  </si>
  <si>
    <t>La_Natasa</t>
  </si>
  <si>
    <t>Fri Aug 06 17:55:30 +0000 2021</t>
  </si>
  <si>
    <t>104126223</t>
  </si>
  <si>
    <t>http://pbs.twimg.com/profile_images/1277316476370853890/xs6JZYv3_normal.jpg</t>
  </si>
  <si>
    <t>My home</t>
  </si>
  <si>
    <t>http://twitter.com/La_Natasa/statuses/1423704299968909324</t>
  </si>
  <si>
    <t>1423704256385802242</t>
  </si>
  <si>
    <t>its_misirlou</t>
  </si>
  <si>
    <t>RT @nukhet_gokce: #PrayForGreece 
 #greecefire https://t.co/9TzrI856vv</t>
  </si>
  <si>
    <t>Fri Aug 06 17:55:20 +0000 2021</t>
  </si>
  <si>
    <t>1403996290313338882</t>
  </si>
  <si>
    <t>http://pbs.twimg.com/profile_images/1420053259285372930/QeNErpXu_normal.jpg</t>
  </si>
  <si>
    <t>http://twitter.com/its_misirlou/statuses/1423704256385802242</t>
  </si>
  <si>
    <t>1423703763265617921</t>
  </si>
  <si>
    <t>hobithewrecker</t>
  </si>
  <si>
    <t>RT @estelleyoga: #greecefire #FireSeason2021 #PrayingForGreekPeople https://t.co/WaWi3wCuzs</t>
  </si>
  <si>
    <t>Fri Aug 06 17:53:22 +0000 2021</t>
  </si>
  <si>
    <t>861118088</t>
  </si>
  <si>
    <t>http://pbs.twimg.com/profile_images/1420824631393488899/1jXdWq4k_normal.jpg</t>
  </si>
  <si>
    <t>Kolkata, India</t>
  </si>
  <si>
    <t>http://twitter.com/hobithewrecker/statuses/1423703763265617921</t>
  </si>
  <si>
    <t>1423703754675822597</t>
  </si>
  <si>
    <t>RT @Gretali8: Insta story Instagram Maria Iliaki #Mani #Greece #Areopoli #greecefire #help_Europe #ÎœÎ±Î½Î· #Î‘Ï_x0081_ÎµÎ¿Ï€Î¿Î»Î· #Î²Î¿Î·Î¸ÎµÎ¹Î±_ÎœÎ±Î½Î· #Î•Î»Î»Î¬Î´Î± https://t.co/f782xlLrZ9</t>
  </si>
  <si>
    <t>Fri Aug 06 17:53:20 +0000 2021</t>
  </si>
  <si>
    <t>http://twitter.com/4Tchat/statuses/1423703754675822597</t>
  </si>
  <si>
    <t>1423703651231551493</t>
  </si>
  <si>
    <t>yunhoception</t>
  </si>
  <si>
    <t>Ã€ l'origine en grec et traduit par
 Satellite rÃ©cemment avec l'activitÃ© enfumÃ©e des fronts dÃ©chaÃ®nÃ©s.
 #Ï†Ï‰Ï„Î¹ÎµÏ‚ #Ï€Ï…Ï_x0081_ÎºÎ±Î³Î¹ÎµÏ‚ #greecefire https://t.co/AopTGURZSE</t>
  </si>
  <si>
    <t>Fri Aug 06 17:52:56 +0000 2021</t>
  </si>
  <si>
    <t>1410113395051753481</t>
  </si>
  <si>
    <t>http://pbs.twimg.com/profile_images/1423309414522441732/xpqIGQMM_normal.jpg</t>
  </si>
  <si>
    <t>yunsan 💌 read carrd byf!↓</t>
  </si>
  <si>
    <t>http://twitter.com/yunhoception/statuses/1423703651231551493</t>
  </si>
  <si>
    <t>1423703568759017472</t>
  </si>
  <si>
    <t>RT @korax67: Athens Inferno
 #wildfires #greeceisburning #greecefire #Greecewildfires https://t.co/Kwyts1H9D3</t>
  </si>
  <si>
    <t>Fri Aug 06 17:52:36 +0000 2021</t>
  </si>
  <si>
    <t>http://twitter.com/4Tchat/statuses/1423703568759017472</t>
  </si>
  <si>
    <t>{"hashtags":[{"text":"Grece","indices":[56,62]},{"text":"greecefire","indices":[63,74]},{"text":"Greece","indices":[75,82]}],"symbols":[],"user_mentions":[{"screen_name":"lionsot","name":"Donatien Bellefeuille","id":87514830,"id_str":"87514830","indices":[3,11]}],"urls":[],"media":[{"id":1423702983758463000,"id_str":"1423702983758462979","indices":[83,106],"media_url":"http://pbs.twimg.com/media/E8ICUhSWQAMHtPm.jpg","media_url_https":"https://pbs.twimg.com/media/E8ICUhSWQAMHtPm.jpg","url":"https://t.co/1d21MUBJX4","display_url":"pic.twitter.com/1d21MUBJX4","expanded_url":"https://twitter.com/lionsot/status/1423703006445510656/photo/1","type":"photo","sizes":{"large":{"w":2048,"h":1536,"resize":"fit"},"thumb":{"w":150,"h":150,"resize":"crop"},"small":{"w":680,"h":510,"resize":"fit"},"medium":{"w":1200,"h":900,"resize":"fit"}},"source_status_id":1423703006445510700,"source_status_id_str":"1423703006445510656","source_user_id":87514830,"source_user_id_str":"87514830"}]}</t>
  </si>
  <si>
    <t>1423703562014519303</t>
  </si>
  <si>
    <t>natskaz</t>
  </si>
  <si>
    <t>#PrayForGreece
 #greecefire
 #helpgreece https://t.co/W6e19E0meY</t>
  </si>
  <si>
    <t>Fri Aug 06 17:52:34 +0000 2021</t>
  </si>
  <si>
    <t>880648875538644993</t>
  </si>
  <si>
    <t>http://pbs.twimg.com/profile_images/1423913332621205505/gyMZRVQ__normal.jpg</t>
  </si>
  <si>
    <t xml:space="preserve">17 • she/her • desi </t>
  </si>
  <si>
    <t>http://twitter.com/natskaz/statuses/1423703562014519303</t>
  </si>
  <si>
    <t>1423703546201985039</t>
  </si>
  <si>
    <t>bkdkinluv</t>
  </si>
  <si>
    <t>RT @greekmasterchef: ðŸ†˜ðŸš’â€¼ï¸_x008f_: Greek Soldier provides first aid to a firefighter
  #Greece #greecefire #Forestfires #Athens #Î‘Ï†Î¹Î´Î½ÎµÏ‚ #Greeks #Î•Ï…Î²Î¿Î¹Î± #Î´Ï_x0081_Î¿ÏƒÎ¿Ï€Î·Î³Î· #Î´Î¹Î±Î³Î³ÎµÎ»Î¼Î± #Î›Î¹Î¼Î½Î·Î•Ï…Î²Î¿Î¹Î±Ï‚ #ÎœÎ·Ï„ÏƒÎ¿Ï„Î±ÎºÎ·_Î³Î±Î¼Î¹ÎµÏƒÎ±Î¹ #Î¼Î·Ï„ÏƒÎ¿Ï„Î±ÎºÎ·_Ï€Î±Ï_x0081_Î±Î¹Ï„Î·ÏƒÎ¿Ï… #ÎœÎ·Ï„ÏƒÎ¿Ï„Î±ÎºÎ·_ÎºÎ±Î¸Î±Ï_x0081_Î¼Î± #Î_x009d_Î”_THE_END #Î Ï…Ï_x0081_ÎºÎ±Î³Î¹Î± #Ï†Ï‰Ï„Î¹Î±_Î²Î±Ï_x0081_Ï…Î¼Ï€Î¿Î¼Ï€Î· #PrayForGreece https://t.co/UHNd8gdBPe</t>
  </si>
  <si>
    <t>Fri Aug 06 17:52:31 +0000 2021</t>
  </si>
  <si>
    <t>1421237087144071170</t>
  </si>
  <si>
    <t>http://pbs.twimg.com/profile_images/1421344252118724610/EVwhhEKr_normal.jpg</t>
  </si>
  <si>
    <t>ktdk &amp; iidk ♥</t>
  </si>
  <si>
    <t>http://twitter.com/bkdkinluv/statuses/1423703546201985039</t>
  </si>
  <si>
    <t>1423703409472024580</t>
  </si>
  <si>
    <t>BushcraftRhein</t>
  </si>
  <si>
    <t>Fri Aug 06 17:51:58 +0000 2021</t>
  </si>
  <si>
    <t>1037479006029926400</t>
  </si>
  <si>
    <t>http://pbs.twimg.com/profile_images/1380899441683599365/vsdyj-qa_normal.jpg</t>
  </si>
  <si>
    <t>http://twitter.com/BushcraftRhein/statuses/1423703409472024580</t>
  </si>
  <si>
    <t>{"hashtags":[{"text":"greecefire","indices":[147,158]},{"text":"Greece","indices":[159,166]}],"symbols":[],"user_mentions":[],"urls":[{"url":"https://t.co/lsWijoU5vA","expanded_url":"https://twitter.com/ianbremmer/status/1423699138332434438","display_url":"twitter.com/ianbremmer/sta…","indices":[167,190]}]}</t>
  </si>
  <si>
    <t>1423703287497469952</t>
  </si>
  <si>
    <t>mieleficient</t>
  </si>
  <si>
    <t>Fri Aug 06 17:51:29 +0000 2021</t>
  </si>
  <si>
    <t>1201264551058198528</t>
  </si>
  <si>
    <t>http://pbs.twimg.com/profile_images/1422052846292377603/wtVB2WfS_normal.jpg</t>
  </si>
  <si>
    <t>Le train de l’infini</t>
  </si>
  <si>
    <t>http://twitter.com/mieleficient/statuses/1423703287497469952</t>
  </si>
  <si>
    <t>1423703278362062852</t>
  </si>
  <si>
    <t>Styunning_</t>
  </si>
  <si>
    <t>Fri Aug 06 17:51:27 +0000 2021</t>
  </si>
  <si>
    <t>1122950567293329408</t>
  </si>
  <si>
    <t>http://pbs.twimg.com/profile_images/1420748822108463120/SPXpsS9D_normal.png</t>
  </si>
  <si>
    <t>Busy Streaming ♥️ (She/her)</t>
  </si>
  <si>
    <t>http://twitter.com/Styunning_/statuses/1423703278362062852</t>
  </si>
  <si>
    <t>1423703210141880320</t>
  </si>
  <si>
    <t>pan__gabi</t>
  </si>
  <si>
    <t>Fri Aug 06 17:51:11 +0000 2021</t>
  </si>
  <si>
    <t>961292769602961410</t>
  </si>
  <si>
    <t>http://pbs.twimg.com/profile_images/1406688416524226562/mqjct9id_normal.png</t>
  </si>
  <si>
    <t xml:space="preserve">he/they ~enfp 2w3 </t>
  </si>
  <si>
    <t>http://twitter.com/pan__gabi/statuses/1423703210141880320</t>
  </si>
  <si>
    <t>1423703140398944267</t>
  </si>
  <si>
    <t>lcarreradesign</t>
  </si>
  <si>
    <t>Fri Aug 06 17:50:54 +0000 2021</t>
  </si>
  <si>
    <t>20158526</t>
  </si>
  <si>
    <t>http://pbs.twimg.com/profile_images/1357568067052711937/qQVD1H0p_normal.jpg</t>
  </si>
  <si>
    <t>Mortal Realm</t>
  </si>
  <si>
    <t>http://twitter.com/lcarreradesign/statuses/1423703140398944267</t>
  </si>
  <si>
    <t>1423703076490330112</t>
  </si>
  <si>
    <t>thatsodaria</t>
  </si>
  <si>
    <t>Fri Aug 06 17:50:39 +0000 2021</t>
  </si>
  <si>
    <t>1416646376675545088</t>
  </si>
  <si>
    <t>http://pbs.twimg.com/profile_images/1420799680720609281/OIbhkg2B_normal.jpg</t>
  </si>
  <si>
    <t>http://twitter.com/thatsodaria/statuses/1423703076490330112</t>
  </si>
  <si>
    <t>1423703058286927872</t>
  </si>
  <si>
    <t>rmy4LIFE</t>
  </si>
  <si>
    <t>Fri Aug 06 17:50:34 +0000 2021</t>
  </si>
  <si>
    <t>1369100168927186949</t>
  </si>
  <si>
    <t>http://pbs.twimg.com/profile_images/1423174345673695237/psvTQuYz_normal.jpg</t>
  </si>
  <si>
    <t>http://twitter.com/rmy4LIFE/statuses/1423703058286927872</t>
  </si>
  <si>
    <t>1423703006445510656</t>
  </si>
  <si>
    <t>lionsot</t>
  </si>
  <si>
    <t>Fri Aug 06 17:50:22 +0000 2021</t>
  </si>
  <si>
    <t>87514830</t>
  </si>
  <si>
    <t>http://pbs.twimg.com/profile_images/1411345032418893835/laOF1HkF_normal.jpg</t>
  </si>
  <si>
    <t>http://twitter.com/lionsot/statuses/1423703006445510656</t>
  </si>
  <si>
    <t>{"hashtags":[{"text":"Grece","indices":[43,49]},{"text":"greecefire","indices":[50,61]},{"text":"Greece","indices":[62,69]}],"symbols":[],"user_mentions":[],"urls":[],"media":[{"id":1423702983758463000,"id_str":"1423702983758462979","indices":[70,93],"media_url":"http://pbs.twimg.com/media/E8ICUhSWQAMHtPm.jpg","media_url_https":"https://pbs.twimg.com/media/E8ICUhSWQAMHtPm.jpg","url":"https://t.co/1d21MUBJX4","display_url":"pic.twitter.com/1d21MUBJX4","expanded_url":"https://twitter.com/lionsot/status/1423703006445510656/photo/1","type":"photo","sizes":{"large":{"w":2048,"h":1536,"resize":"fit"},"thumb":{"w":150,"h":150,"resize":"crop"},"small":{"w":680,"h":510,"resize":"fit"},"medium":{"w":1200,"h":900,"resize":"fit"}}}]}</t>
  </si>
  <si>
    <t>1423702796789035009</t>
  </si>
  <si>
    <t>cyberbog</t>
  </si>
  <si>
    <t>RT @ClementineAthan: Incendies Ã environ 30 km au Nord dâ€™Athenes a #drosipigi, les pompiers luttent contre le vent, il pleut des cendres. #greecefire https://t.co/PZK07oqVaU</t>
  </si>
  <si>
    <t>Fri Aug 06 17:49:32 +0000 2021</t>
  </si>
  <si>
    <t>1361613800403841027</t>
  </si>
  <si>
    <t>http://pbs.twimg.com/profile_images/1422253746776576001/Rxo6Poxo_normal.jpg</t>
  </si>
  <si>
    <t>22 s/he</t>
  </si>
  <si>
    <t>http://twitter.com/cyberbog/statuses/1423702796789035009</t>
  </si>
  <si>
    <t>1423702585500909575</t>
  </si>
  <si>
    <t>dorawithmee</t>
  </si>
  <si>
    <t>Î’Î±ÏƒÎ¯Î»ÎµÎ¹Î¿Ï‚ ÎšÏ‰ÏƒÏ„ÎµÏ„ÏƒÎ¿Ï‚ #Î Î¿Î»Ï…Î´ÎµÎ½Î´Ï_x0081_Î¹ #ÎœÎ±Ï_x0081_Î±Î¸Ï‰Î½Î±Ï‚ #pettaxi #animals #greecefire #Ï†Ï‰Ï„Î¹Î±_Î‘Ï„Ï„Î¹ÎºÎ· #Ï†Ï‰Ï„Î¹Î±_ÎœÎ±Ï_x0081_Î±Î¸Ï‰Î½Î±Ï‚ #Ï†Ï‰Ï„Î¹Î±_Î Î¿Î»Ï…Î´ÎµÎ½Î´Ï_x0081_Î¹ #Ï€Ï…Ï_x0081_ÎºÎ±Î³Î¹ÎµÏ‚ #helpgreece #help_Europe #Greece https://t.co/O41iVq2EYQ</t>
  </si>
  <si>
    <t>Fri Aug 06 17:48:42 +0000 2021</t>
  </si>
  <si>
    <t>782149288222679040</t>
  </si>
  <si>
    <t>http://pbs.twimg.com/profile_images/1385707481775628290/g6FDsu5G_normal.jpg</t>
  </si>
  <si>
    <t>http://twitter.com/dorawithmee/statuses/1423702585500909575</t>
  </si>
  <si>
    <t>1423702558024114190</t>
  </si>
  <si>
    <t>sandrash0e</t>
  </si>
  <si>
    <t>Les journalistes sâ€™en donnent Ã cÅ“ur joie 
 #Grece #greecefire #Greece https://t.co/1d21MUBJX4</t>
  </si>
  <si>
    <t>Fri Aug 06 17:48:35 +0000 2021</t>
  </si>
  <si>
    <t>1247317545813790720</t>
  </si>
  <si>
    <t>http://pbs.twimg.com/profile_images/1418470323163389954/Fpv_7f3O_normal.jpg</t>
  </si>
  <si>
    <t>argentina • she/her • 15</t>
  </si>
  <si>
    <t>http://twitter.com/sandrash0e/statuses/1423702558024114190</t>
  </si>
  <si>
    <t>1423702473521254405</t>
  </si>
  <si>
    <t>sogekikan</t>
  </si>
  <si>
    <t>RT @LXrisofakis1: ÎšÎ±Î¯Î³ÎµÏ„Î±Î¹ ÎµÎ´ÏŽ ÎºÎ±Î¹ 4 Î·Î¼Î­Ï_x0081_ÎµÏ‚ Î· Î•Î»Î»Î¬Î´Î± ÎºÎ±Î¹ Î¿ ÎœÎŸÎ_x009d_ÎŸÎ£ Ï€Î¿Ï… Î­Ï‡ÎµÎ¹ Î¶Î·Ï„Î®ÏƒÎµÎ¹ ÏƒÏ…Î³Î³Î½ÏŽÎ¼Î· ÎµÎ¯Î½Î±Î¹ Î¿ Î±Ï_x0081_Ï‡Î·Î³ÏŒÏ‚ Ï„Î·Ï‚ ÎµÎ¸Î½Î¹ÎºÎ®Ï‚ Î¿Î¼Î¬Î´Î±Ï‚ Ï€ÏŒÎ»Î¿â€¼ï¸_x008f_ðŸ™_x008f_
 Î_x009d_Ï„Ï_x0081_Î¿Ï€Î® ÏƒÎ±Ï‚ #Î_x009d_Î”_THE_END ðŸ˜ž
 #PrayForGreece #Î‘Ï†Î¹Î´Î½ÎµÏ‚ #greecefire #Î´Î¹Î±Î³Î³ÎµÎ»Î¼Î± #Î™Ï€Ï€Î¿ÎºÏ_x0081_Î±Ï„ÎµÎ¹Î¿_Î Î¿Î»Î¹Ï„ÎµÎ¹Î± #ÎšÎ±Ï€Î±Î½Î´Ï_x0081_Î¹Ï„Î¹ #Î Ï…Ï_x0081_ÎºÎ±Î³Î¹Î± #opentv #ÎšÏ_x0081_Ï…Î¿Î½Î­Ï_x0081_Î¹ #ÎºÏ…Î²ÎµÏ_x0081_Î½Î·ÏƒÎ·_ÎœÎ·Ï„ÏƒÎ¿Ï„Î±ÎºÎ·</t>
  </si>
  <si>
    <t>Fri Aug 06 17:48:15 +0000 2021</t>
  </si>
  <si>
    <t>1221107971830083585</t>
  </si>
  <si>
    <t>http://pbs.twimg.com/profile_images/1417389774030000129/9bM87U-5_normal.jpg</t>
  </si>
  <si>
    <t>モモイロ島</t>
  </si>
  <si>
    <t>http://twitter.com/sogekikan/statuses/1423702473521254405</t>
  </si>
  <si>
    <t>1423702030259003397</t>
  </si>
  <si>
    <t>MagdalenaSzomb1</t>
  </si>
  <si>
    <t>Fri Aug 06 17:46:29 +0000 2021</t>
  </si>
  <si>
    <t>1040318736186712065</t>
  </si>
  <si>
    <t>http://pbs.twimg.com/profile_images/1274301210879803392/elSN4qo2_normal.jpg</t>
  </si>
  <si>
    <t>http://twitter.com/MagdalenaSzomb1/statuses/1423702030259003397</t>
  </si>
  <si>
    <t>{"hashtags":[{"text":"helpgreece","indices":[73,84]},{"text":"Greece","indices":[85,92]},{"text":"greecefire","indices":[93,104]}],"symbols":[],"user_mentions":[{"screen_name":"AXI2022","name":"AXELROD","id":1157692830812385300,"id_str":"1157692830812385280","indices":[3,11]}],"urls":[]}</t>
  </si>
  <si>
    <t>1423701955340247041</t>
  </si>
  <si>
    <t>tcxiqq</t>
  </si>
  <si>
    <t>Fri Aug 06 17:46:11 +0000 2021</t>
  </si>
  <si>
    <t>1400499989940523012</t>
  </si>
  <si>
    <t>http://pbs.twimg.com/profile_images/1422014910955806723/J3L-wfJE_normal.jpg</t>
  </si>
  <si>
    <t>http://twitter.com/tcxiqq/statuses/1423701955340247041</t>
  </si>
  <si>
    <t>1423701927972442118</t>
  </si>
  <si>
    <t>ryminhq</t>
  </si>
  <si>
    <t>Fri Aug 06 17:46:05 +0000 2021</t>
  </si>
  <si>
    <t>1260823655501770752</t>
  </si>
  <si>
    <t>http://pbs.twimg.com/profile_images/1420139437858738177/o81XtBUa_normal.jpg</t>
  </si>
  <si>
    <t>he/they/unus/annus/pog/tub</t>
  </si>
  <si>
    <t>http://twitter.com/ryminhq/statuses/1423701927972442118</t>
  </si>
  <si>
    <t>1423701845978095622</t>
  </si>
  <si>
    <t>Fri Aug 06 17:45:45 +0000 2021</t>
  </si>
  <si>
    <t>http://twitter.com/4Tchat/statuses/1423701845978095622</t>
  </si>
  <si>
    <t>1423701838382182413</t>
  </si>
  <si>
    <t>nubecrying</t>
  </si>
  <si>
    <t>Fri Aug 06 17:45:44 +0000 2021</t>
  </si>
  <si>
    <t>1162508011220426755</t>
  </si>
  <si>
    <t>http://pbs.twimg.com/profile_images/1422721669106388994/8bch3FMI_normal.jpg</t>
  </si>
  <si>
    <t>xe they he she | 16 | bi</t>
  </si>
  <si>
    <t>http://twitter.com/nubecrying/statuses/1423701838382182413</t>
  </si>
  <si>
    <t>1423701825094656002</t>
  </si>
  <si>
    <t>BaddieQ90873657</t>
  </si>
  <si>
    <t>Fri Aug 06 17:45:40 +0000 2021</t>
  </si>
  <si>
    <t>1347197845313630208</t>
  </si>
  <si>
    <t>http://pbs.twimg.com/profile_images/1422700801907204097/SiTFKSB9_normal.jpg</t>
  </si>
  <si>
    <t>http://twitter.com/BaddieQ90873657/statuses/1423701825094656002</t>
  </si>
  <si>
    <t>1423701264802717696</t>
  </si>
  <si>
    <t>AXI2022</t>
  </si>
  <si>
    <t>Fri Aug 06 17:43:27 +0000 2021</t>
  </si>
  <si>
    <t>1157692830812385280</t>
  </si>
  <si>
    <t>http://pbs.twimg.com/profile_images/1422186394701676544/040pNk-d_normal.jpg</t>
  </si>
  <si>
    <t>http://twitter.com/AXI2022/statuses/1423701264802717696</t>
  </si>
  <si>
    <t>{"hashtags":[{"text":"helpgreece","indices":[60,71]},{"text":"Greece","indices":[72,79]},{"text":"greecefire","indices":[80,91]}],"symbols":[],"user_mentions":[],"urls":[]}</t>
  </si>
  <si>
    <t>1423701039384043520</t>
  </si>
  <si>
    <t>Aoomachevoi</t>
  </si>
  <si>
    <t>Fri Aug 06 17:42:33 +0000 2021</t>
  </si>
  <si>
    <t>1199376499721289728</t>
  </si>
  <si>
    <t>http://pbs.twimg.com/profile_images/1310194077342806016/_T5zQ-nN_normal.jpg</t>
  </si>
  <si>
    <t>http://twitter.com/Aoomachevoi/statuses/1423701039384043520</t>
  </si>
  <si>
    <t>1423700920626450434</t>
  </si>
  <si>
    <t>pjmsfx</t>
  </si>
  <si>
    <t>Fri Aug 06 17:42:05 +0000 2021</t>
  </si>
  <si>
    <t>1366446573140516864</t>
  </si>
  <si>
    <t>http://pbs.twimg.com/profile_images/1417186571107852290/b048xDY9_normal.jpg</t>
  </si>
  <si>
    <t>she 🍙 16</t>
  </si>
  <si>
    <t>http://twitter.com/pjmsfx/statuses/1423700920626450434</t>
  </si>
  <si>
    <t>1423700855291727882</t>
  </si>
  <si>
    <t>gusnth</t>
  </si>
  <si>
    <t>Fri Aug 06 17:41:49 +0000 2021</t>
  </si>
  <si>
    <t>990952300196712448</t>
  </si>
  <si>
    <t>http://pbs.twimg.com/profile_images/1416636964934062084/CxN81ywq_normal.jpg</t>
  </si>
  <si>
    <t>ˢᵘˢᵘ</t>
  </si>
  <si>
    <t>http://twitter.com/gusnth/statuses/1423700855291727882</t>
  </si>
  <si>
    <t>1423700567310823427</t>
  </si>
  <si>
    <t>stringsscar</t>
  </si>
  <si>
    <t>âš ï¸_x008f_ ALERTE âš ï¸_x008f_ Priez pour moi ðŸ™_x008f_ðŸ˜°
 @IsabelleTjoen
 @belleoen
 #greecefire #alerte #forestfire #heatwave https://t.co/rCY28jP1XL</t>
  </si>
  <si>
    <t>Fri Aug 06 17:40:40 +0000 2021</t>
  </si>
  <si>
    <t>3389682978</t>
  </si>
  <si>
    <t>http://pbs.twimg.com/profile_images/1419717411188535298/B1LU9V5L_normal.jpg</t>
  </si>
  <si>
    <t>schoharie 1856 | 18+</t>
  </si>
  <si>
    <t>http://twitter.com/stringsscar/statuses/1423700567310823427</t>
  </si>
  <si>
    <t>1423700251937067012</t>
  </si>
  <si>
    <t>stxnefree</t>
  </si>
  <si>
    <t>RT @Gretali8: Î™Î½ÏƒÏ„Î± ÏƒÏ„Î¿Ï_x0081_Ï… Dimitris Benjine ÏƒÏ„Î¿ Î¹Î½ÏƒÏ„Î±Î³ÎºÏ_x0081_Î±Î¼ #help_Europe #Europe #fires #greecefire #Greece #Ï€Ï…Ï_x0081_ÎºÎ±Î³Î¹ÎµÏ‚ #Î•Î»Î»Î¬Î´Î± https://t.co/yp6FxKxtCx</t>
  </si>
  <si>
    <t>Fri Aug 06 17:39:25 +0000 2021</t>
  </si>
  <si>
    <t>866069431230889988</t>
  </si>
  <si>
    <t>http://pbs.twimg.com/profile_images/1420716098220068869/ef16u4HX_normal.jpg</t>
  </si>
  <si>
    <t>http://twitter.com/stxnefree/statuses/1423700251937067012</t>
  </si>
  <si>
    <t>1423700119346716674</t>
  </si>
  <si>
    <t>RT @Gretali8: Î£Ï…Î³Ï‡Î±Ï_x0081_Î·Ï„Î®Ï_x0081_Î¹Î±! #Ï€Ï…Ï_x0081_Î¿ÏƒÎ²ÎµÏƒÏ„ÎµÏ‚ #Ï€Ï…Ï_x0081_Î¿ÏƒÎ²ÎµÏƒÏ„Î¹ÎºÎ· #Î•Î»Î»Î¬Î´Î± #Greece #firemen #help_Europe #helpgreece #greecefire https://t.co/1XkUz2Je4p</t>
  </si>
  <si>
    <t>Fri Aug 06 17:38:54 +0000 2021</t>
  </si>
  <si>
    <t>http://twitter.com/4Tchat/statuses/1423700119346716674</t>
  </si>
  <si>
    <t>{"hashtags":[{"text":"Πολυδενδρι","indices":[34,45]},{"text":"Μαραθωνας","indices":[46,56]},{"text":"pettaxi","indices":[57,65]},{"text":"animals","indices":[66,74]},{"text":"greecefire","indices":[75,86]},{"text":"φωτια_Αττικη","indices":[87,100]},{"text":"φωτια_Μαραθωνας","indices":[101,117]},{"text":"φωτια_Πολυδενδρι","indices":[118,135]}],"symbols":[],"user_mentions":[{"screen_name":"Gretali8","name":"Γκρέτα (Γωγώ) Μπ.","id":1376202258623389700,"id_str":"1376202258623389703","indices":[3,12]}],"urls":[]}</t>
  </si>
  <si>
    <t>1423699945794809868</t>
  </si>
  <si>
    <t>Mariant48882316</t>
  </si>
  <si>
    <t>PRAY FOR GREECEðŸ™_x008f_
 #fire #greece #greecefire https://t.co/prE2UZ0xRK</t>
  </si>
  <si>
    <t>Fri Aug 06 17:38:12 +0000 2021</t>
  </si>
  <si>
    <t>1368550591589408770</t>
  </si>
  <si>
    <t>http://pbs.twimg.com/profile_images/1370658820448468993/NI4O_es2_normal.jpg</t>
  </si>
  <si>
    <t>http://twitter.com/Mariant48882316/statuses/1423699945794809868</t>
  </si>
  <si>
    <t>{"hashtags":[],"symbols":[],"user_mentions":[{"screen_name":"greekmasterchef","name":"Ο ΣΕΦ ΤΟΥ ΜΑΞΙΜΟΥ🍔🥩🍰🍽","id":1374783972748722200,"id_str":"1374783972748722185","indices":[3,19]}],"urls":[]}</t>
  </si>
  <si>
    <t>1423699888823541764</t>
  </si>
  <si>
    <t>tiffinslangford</t>
  </si>
  <si>
    <t>Le feu aux portes d'AthÃ¨nes... 
 #Athenes #Greece #greecefire #climate #ClimateCrisis #ClimateEmergency https://t.co/oPybYL5Ye3</t>
  </si>
  <si>
    <t>Fri Aug 06 17:37:59 +0000 2021</t>
  </si>
  <si>
    <t>1300836423139045376</t>
  </si>
  <si>
    <t>http://pbs.twimg.com/profile_images/1365140027714453509/W5K4B2a7_normal.jpg</t>
  </si>
  <si>
    <t>http://twitter.com/tiffinslangford/statuses/1423699888823541764</t>
  </si>
  <si>
    <t>1423699841666981893</t>
  </si>
  <si>
    <t>httptubbs</t>
  </si>
  <si>
    <t>RT @VradiniGr: Î_x009d_Ï‰Ï_x0081_Î¯Ï‚ Ï„Î¿ Î±Ï€ÏŒÎ³ÎµÏ…Î¼Î± Ï„Î¿ 112 Î­ÏƒÏ„ÎµÎ¹Î»Îµ Î¼Î®Î½Ï…Î¼Î± ÎµÎºÎºÎ­Î½Ï‰ÏƒÎ·Ï‚ ÏƒÎµ Î£Ï„Î±Î¼Î¬Ï„Î± ÎºÎ±Î¹ Î¡Î¿Î´ÏŒÏ€Î¿Î»Î·â€¼ï¸_x008f_
 #sms #politikiprostasia #Stamata #Rodopoli #Greece #Greecewildfires #greecefire 
 https://t.co/o0B8CmuWfh</t>
  </si>
  <si>
    <t>Fri Aug 06 17:37:47 +0000 2021</t>
  </si>
  <si>
    <t>1270765873737936897</t>
  </si>
  <si>
    <t>http://pbs.twimg.com/profile_images/1423301533471551490/YUj__x3D_normal.jpg</t>
  </si>
  <si>
    <t># it  vamp  blood  xe  nya  he</t>
  </si>
  <si>
    <t>http://twitter.com/httptubbs/statuses/1423699841666981893</t>
  </si>
  <si>
    <t>1423699795470913539</t>
  </si>
  <si>
    <t>milfnationrise</t>
  </si>
  <si>
    <t>RT @lauratositti: Les incendies en GrÃ¨ce continuent de ravager le pays ... Nos images, prÃ¨s d'AthÃ¨nes, Ã dÃ©couvrir dans le JT de 20h
 #Greece 
 #GreeceFires 
 #greecefire 
 #France2 https://t.co/XRhhAKeyhj</t>
  </si>
  <si>
    <t>Fri Aug 06 17:37:36 +0000 2021</t>
  </si>
  <si>
    <t>263424579</t>
  </si>
  <si>
    <t>http://pbs.twimg.com/profile_images/1395924238834544643/3WyciXI9_normal.jpg</t>
  </si>
  <si>
    <t>any pronouns. | autistic | 26</t>
  </si>
  <si>
    <t>http://twitter.com/milfnationrise/statuses/1423699795470913539</t>
  </si>
  <si>
    <t>1423699642450071558</t>
  </si>
  <si>
    <t>DISGUSTDd</t>
  </si>
  <si>
    <t>Fri Aug 06 17:37:00 +0000 2021</t>
  </si>
  <si>
    <t>1348333567538036736</t>
  </si>
  <si>
    <t>http://pbs.twimg.com/profile_images/1422849185439748097/B_9sujNA_normal.jpg</t>
  </si>
  <si>
    <t>Poland ~</t>
  </si>
  <si>
    <t>http://twitter.com/DISGUSTDd/statuses/1423699642450071558</t>
  </si>
  <si>
    <t>1423699563521712132</t>
  </si>
  <si>
    <t>AUG0UST0S</t>
  </si>
  <si>
    <t>Fri Aug 06 17:36:41 +0000 2021</t>
  </si>
  <si>
    <t>1116969090441187328</t>
  </si>
  <si>
    <t>http://pbs.twimg.com/profile_images/1381355926540726278/A_8mV08Y_normal.jpg</t>
  </si>
  <si>
    <t xml:space="preserve">abandoned factory,, they!them </t>
  </si>
  <si>
    <t>http://twitter.com/AUG0UST0S/statuses/1423699563521712132</t>
  </si>
  <si>
    <t>1423699373129621511</t>
  </si>
  <si>
    <t>SAGAWARDSHALE</t>
  </si>
  <si>
    <t>@Maviturkk deliberate forest fires worldwide #Usa #Turkeyfire #greecefire</t>
  </si>
  <si>
    <t>Fri Aug 06 17:35:56 +0000 2021</t>
  </si>
  <si>
    <t>1183017654145241088</t>
  </si>
  <si>
    <t>http://pbs.twimg.com/profile_images/1423399882400878598/y6oBUbJ5_normal.jpg</t>
  </si>
  <si>
    <t>she/her | 17 | bi | black</t>
  </si>
  <si>
    <t>http://twitter.com/SAGAWARDSHALE/statuses/1423699373129621511</t>
  </si>
  <si>
    <t>1423699289826488322</t>
  </si>
  <si>
    <t>VfrJKChimfrMeow</t>
  </si>
  <si>
    <t>RT @LXrisofakis1: Î•Î_x009d_Î‘ ÎœÎ•Î“Î‘Î›ÎŸ Î•Î¥Î§Î‘Î¡Î™Î£Î¤Î©â€¼ï¸_x008f_ðŸš’ðŸ†˜
 ÎšÎ‘Î™ Î‘Î Î•Î™Î¡ÎŸÎ£ Î£Î•Î’Î‘Î£ÎœÎŸÎ£ Î£Î• Î Î¥Î¡ÎŸÎ£Î’Î•Î£Î¤Î•Î£ ÎšÎ‘Î™ Î•Î˜Î•Î›ÎŸÎ_x009d_Î¤Î•Î£ðŸ”¥
 #Î‘Ï†Î¹Î´Î½ÎµÏ‚ #Î•Ï…Î²Î¿Î¹Î± #Î™Ï€Ï€Î¿ÎºÏ_x0081_Î±Ï„ÎµÎ¹Î¿_Î Î¿Î»Î¹Ï„ÎµÎ¹Î± #opentv #Î Î¿Î»Ï…Î´ÎµÎ½Î´Ï_x0081_Î¹ #Î Ï…Ï_x0081_ÎºÎ±Î³Î¹Î± #Ï†Ï‰Ï„Î¹ÎµÏ‚ #Ï†Ï‰Ï„Î¹Î±_ÎµÏ…Î²Î¿Î¹Î± #PrayForGreece #greecefire #Î±Î³Î¹Î¿Ï‚_ÏƒÏ„ÎµÏ†Î±Î½Î¿Ï‚ #ÎšÏ_x0081_Ï…Î¿Î½Î­Ï_x0081_Î¹ #Î²Î±Ï_x0081_Ï…Î¼Ï€Î¿Ï€Î· #Î¡Î¿Î²Î¹ÎµÏ‚ #Ï†Ï‰Ï„Î¹Î±_Î²Î±Ï_x0081_Ï…Î¼Ï€Î¿Î¼Ï€Î· #Ï†Ï‰Ï„Î¹ÎµÏ‚ https://t.co/HX1xt6WKcs</t>
  </si>
  <si>
    <t>Fri Aug 06 17:35:36 +0000 2021</t>
  </si>
  <si>
    <t>1247786703550439424</t>
  </si>
  <si>
    <t>http://pbs.twimg.com/profile_images/1417199975977537553/jp__17fO_normal.jpg</t>
  </si>
  <si>
    <t>http://twitter.com/VfrJKChimfrMeow/statuses/1423699289826488322</t>
  </si>
  <si>
    <t>1423699282859675653</t>
  </si>
  <si>
    <t>ilytanduro</t>
  </si>
  <si>
    <t>RT @keeptalkingGR: Aid collection for fires evacuees - collection places in several suburbs in Athens and several cities in the #Greece. You can donate anything from food and pet food, water, etc #greecefire https://t.co/JcVGld54AR</t>
  </si>
  <si>
    <t>Fri Aug 06 17:35:34 +0000 2021</t>
  </si>
  <si>
    <t>1269742095943659522</t>
  </si>
  <si>
    <t>http://pbs.twimg.com/profile_images/1420644575253696517/nsdfMZDY_normal.png</t>
  </si>
  <si>
    <t>a ghibli garden 🌸</t>
  </si>
  <si>
    <t>http://twitter.com/ilytanduro/statuses/1423699282859675653</t>
  </si>
  <si>
    <t>1423699266380328963</t>
  </si>
  <si>
    <t>jacesaysstuff</t>
  </si>
  <si>
    <t>RT @IoannaT17: #PrayForGreece ðŸ˜¢ðŸ˜¢ðŸ˜¢ Mon pays brÃ»leâ€¦ Toutes mes pensÃ©es aux victimes de cette terrible tragÃ©die ðŸ™_x008f_ðŸ™_x008f_ðŸ™_x008f_ Mes priÃ¨res vous accompagnent #greece #greecefire https://t.co/WmbJ4MlX2G</t>
  </si>
  <si>
    <t>Fri Aug 06 17:35:30 +0000 2021</t>
  </si>
  <si>
    <t>1288646114162257920</t>
  </si>
  <si>
    <t>http://pbs.twimg.com/profile_images/1419175264479678465/rLqz7sbz_normal.jpg</t>
  </si>
  <si>
    <t xml:space="preserve">he / they / boo / she </t>
  </si>
  <si>
    <t>http://twitter.com/jacesaysstuff/statuses/1423699266380328963</t>
  </si>
  <si>
    <t>1423699205827223558</t>
  </si>
  <si>
    <t>hugz4sapnap</t>
  </si>
  <si>
    <t>Fri Aug 06 17:35:16 +0000 2021</t>
  </si>
  <si>
    <t>1203718716770463744</t>
  </si>
  <si>
    <t>http://pbs.twimg.com/profile_images/1424061462717272065/RyaYYr5g_normal.jpg</t>
  </si>
  <si>
    <t xml:space="preserve">Xe  Pika  They  Cloud  Bun    🇪🇨 </t>
  </si>
  <si>
    <t>http://twitter.com/hugz4sapnap/statuses/1423699205827223558</t>
  </si>
  <si>
    <t>1423699189502861315</t>
  </si>
  <si>
    <t>J4YVOID</t>
  </si>
  <si>
    <t>Fri Aug 06 17:35:12 +0000 2021</t>
  </si>
  <si>
    <t>1246908955936165894</t>
  </si>
  <si>
    <t>http://pbs.twimg.com/profile_images/1408928431593562114/zUn5bO-8_normal.jpg</t>
  </si>
  <si>
    <t>http://twitter.com/J4YVOID/statuses/1423699189502861315</t>
  </si>
  <si>
    <t>1423699148994404356</t>
  </si>
  <si>
    <t>makaandcheese</t>
  </si>
  <si>
    <t>Fri Aug 06 17:35:02 +0000 2021</t>
  </si>
  <si>
    <t>1361852451700289536</t>
  </si>
  <si>
    <t>http://pbs.twimg.com/profile_images/1419757119860088837/TES5tOUS_normal.jpg</t>
  </si>
  <si>
    <t>minor, non-binary, any prns</t>
  </si>
  <si>
    <t>http://twitter.com/makaandcheese/statuses/1423699148994404356</t>
  </si>
  <si>
    <t>1423699063237615632</t>
  </si>
  <si>
    <t>Demon_Prodigy_</t>
  </si>
  <si>
    <t>Fri Aug 06 17:34:42 +0000 2021</t>
  </si>
  <si>
    <t>1328125258092593152</t>
  </si>
  <si>
    <t>http://pbs.twimg.com/profile_images/1401808965034418182/Q9gvcdd6_normal.jpg</t>
  </si>
  <si>
    <t xml:space="preserve">Port Mafia Headquarters </t>
  </si>
  <si>
    <t>http://twitter.com/Demon_Prodigy_/statuses/1423699063237615632</t>
  </si>
  <si>
    <t>1423698972317736960</t>
  </si>
  <si>
    <t>viveytea</t>
  </si>
  <si>
    <t>Fri Aug 06 17:34:20 +0000 2021</t>
  </si>
  <si>
    <t>1044974265941069825</t>
  </si>
  <si>
    <t>http://pbs.twimg.com/profile_images/1407453761442914309/HPrmH6cW_normal.jpg</t>
  </si>
  <si>
    <t>http://twitter.com/viveytea/statuses/1423698972317736960</t>
  </si>
  <si>
    <t>1423698866629644300</t>
  </si>
  <si>
    <t>Fri Aug 06 17:33:55 +0000 2021</t>
  </si>
  <si>
    <t>http://twitter.com/Gretali8/statuses/1423698866629644300</t>
  </si>
  <si>
    <t>{"hashtags":[{"text":"Πολυδενδρι","indices":[20,31]},{"text":"Μαραθωνας","indices":[32,42]},{"text":"pettaxi","indices":[43,51]},{"text":"animals","indices":[52,60]},{"text":"greecefire","indices":[61,72]},{"text":"φωτια_Αττικη","indices":[73,86]},{"text":"φωτια_Μαραθωνας","indices":[87,103]},{"text":"φωτια_Πολυδενδρι","indices":[104,121]},{"text":"πυρκαγιες","indices":[122,132]},{"text":"helpgreece","indices":[133,144]},{"text":"help_Europe","indices":[146,158]},{"text":"Greece","indices":[159,166]}],"symbols":[],"user_mentions":[],"urls":[],"media":[{"id":1423698858832445400,"id_str":"1423698858832445450","indices":[167,190],"media_url":"http://pbs.twimg.com/media/E8H-kavWQAoGT6J.jpg","media_url_https":"https://pbs.twimg.com/media/E8H-kavWQAoGT6J.jpg","url":"https://t.co/O41iVq2EYQ","display_url":"pic.twitter.com/O41iVq2EYQ","expanded_url":"https://twitter.com/Gretali8/status/1423698866629644300/photo/1","type":"photo","sizes":{"thumb":{"w":150,"h":150,"resize":"crop"},"large":{"w":720,"h":1276,"resize":"fit"},"medium":{"w":677,"h":1200,"resize":"fit"},"small":{"w":384,"h":680,"resize":"fit"}}}]}</t>
  </si>
  <si>
    <t>1423698792856051716</t>
  </si>
  <si>
    <t>My today's trends on #twitter, #Messi #PSGMessi #Greecefire #TokyoOG #TalibanDestroyingAfghanistan #RDFinMozambique</t>
  </si>
  <si>
    <t>Fri Aug 06 17:33:37 +0000 2021</t>
  </si>
  <si>
    <t>http://twitter.com/4Tchat/statuses/1423698792856051716</t>
  </si>
  <si>
    <t>{"hashtags":[{"text":"Mani","indices":[49,54]},{"text":"Greece","indices":[55,62]},{"text":"Areopoli","indices":[64,73]},{"text":"greecefire","indices":[74,85]},{"text":"help_Europe","indices":[86,98]},{"text":"Μανη","indices":[99,104]},{"text":"Αρεοπολη","indices":[105,114]},{"text":"βοηθεια_Μανη","indices":[115,128]},{"text":"Ελλάδα","indices":[129,136]}],"symbols":[],"user_mentions":[{"screen_name":"Gretali8","name":"Γκρέτα (Γωγώ) Μπ.","id":1376202258623389700,"id_str":"1376202258623389703","indices":[3,12]}],"urls":[]}</t>
  </si>
  <si>
    <t>1423698786082250762</t>
  </si>
  <si>
    <t>_annemax</t>
  </si>
  <si>
    <t>@theweeknd @sugaxfg #PrayForGreece #greeceisburning #greecefire</t>
  </si>
  <si>
    <t>Fri Aug 06 17:33:36 +0000 2021</t>
  </si>
  <si>
    <t>1260787566388920322</t>
  </si>
  <si>
    <t>http://pbs.twimg.com/profile_images/1413444727878258691/gMnSrm1U_normal.jpg</t>
  </si>
  <si>
    <t>http://twitter.com/_annemax/statuses/1423698786082250762</t>
  </si>
  <si>
    <t>1423698631593320451</t>
  </si>
  <si>
    <t>FLOR4LANDFADING</t>
  </si>
  <si>
    <t>RT @nikolaosstelya: #greeceisburning #Greece #greecefire https://t.co/SXWhR82IZn</t>
  </si>
  <si>
    <t>Fri Aug 06 17:32:59 +0000 2021</t>
  </si>
  <si>
    <t>1318594531407794176</t>
  </si>
  <si>
    <t>http://pbs.twimg.com/profile_images/1423862179325906949/ZeBBXw4l_normal.jpg</t>
  </si>
  <si>
    <t>CARRD BYF ♢ 14</t>
  </si>
  <si>
    <t>http://twitter.com/FLOR4LANDFADING/statuses/1423698631593320451</t>
  </si>
  <si>
    <t>1423698630804865025</t>
  </si>
  <si>
    <t>sadforsadboys</t>
  </si>
  <si>
    <t>247463218</t>
  </si>
  <si>
    <t>http://pbs.twimg.com/profile_images/1408496540231081984/PLfv5TBf_normal.jpg</t>
  </si>
  <si>
    <t>Belfast, Northern Ireland</t>
  </si>
  <si>
    <t>http://twitter.com/sadforsadboys/statuses/1423698630804865025</t>
  </si>
  <si>
    <t>1423698559002550272</t>
  </si>
  <si>
    <t>Napason999</t>
  </si>
  <si>
    <t>RT @AndreasMpaiNet: Î¿Î¹ Ï€Ï…Ï_x0081_ÎºÎ±Î³Î¹Î­Ï‚ ÏƒÏ„Î·Î½ #ellada #Greece 
 #Ï€Ï…Ï_x0081_ÎºÎ±Î³Î¹ÎµÏ‚ #Î Ï…Ï_x0081_ÎºÎ±Î³Î¹Î±Î•Ï…Î²Î¿Î¹Î± #Ï€Ï…Ï_x0081_Î¿ÏƒÎ²ÎµÏƒÏ„ÎµÏ‚ #Ï€Ï…Ï_x0081_ÎºÎ±Î³Î¹Î±Ï‚ #Ï†Ï‰Ï„Î¹ÎµÏ‚ #Ï†Ï‰Ï„Î¹Î± #Î•Î»Î»Î¬Î´Î± #Î•Î›Î›Î‘Î£ #Î•Î›Î›Î‘Î”Î‘ #PrayForGreece #Greece #greeceisburning #GreeceFires #Greecewildfires #greecefire https://t.co/J6zJdmSlAC</t>
  </si>
  <si>
    <t>Fri Aug 06 17:32:42 +0000 2021</t>
  </si>
  <si>
    <t>781852689197961217</t>
  </si>
  <si>
    <t>http://pbs.twimg.com/profile_images/1422617493131067394/WFaFSztw_normal.jpg</t>
  </si>
  <si>
    <t>http://twitter.com/Napason999/statuses/1423698559002550272</t>
  </si>
  <si>
    <t>1423698498722177026</t>
  </si>
  <si>
    <t>hajimeshouyou</t>
  </si>
  <si>
    <t>A bleak future lies ahead. It is our duty to act.
 #GreeceFire #ClimateCrisis #ClimateActionNow
 @GretaThunberg @vanessa_vash @Riseupmovt @ErikSolheim @GeraldKutney
 [Picture from Greece, photographer unknown] https://t.co/VmvGhw1xtW</t>
  </si>
  <si>
    <t>Fri Aug 06 17:32:27 +0000 2021</t>
  </si>
  <si>
    <t>1329082871189962754</t>
  </si>
  <si>
    <t>http://pbs.twimg.com/profile_images/1420834347108782088/2ayYTeKe_normal.jpg</t>
  </si>
  <si>
    <t>He thought, How beautiful.</t>
  </si>
  <si>
    <t>http://twitter.com/hajimeshouyou/statuses/1423698498722177026</t>
  </si>
  <si>
    <t>1423698485962960897</t>
  </si>
  <si>
    <t>melphisamekias</t>
  </si>
  <si>
    <t>RT @Kakos_kairos: ÎšÎ±Î¹ Ï„ÏŽÏ_x0081_Î± Ï†Î¯Î»Î¿Î¹ Î¼Î¿Ï… ÎµÎ¯Î½'Î±Ï_x0081_Î³Î¬
 Î¼Î¹Î± ÎºÎ±Î»Î·Î½Ï_x008d_Ï‡Ï„Î± ÏƒÏ„Î· Î¼Î±Î¼Î¬
 ÎºÎ±Î¹ Î»Î¯Î³Î· ÏƒÏ„Î¬Ï‡Ï„Î· ÏƒÏ„Î± Î¼Î±Î»Î»Î¹Î¬
 ÎºÎ±Î¹Ï_x0081_ÏŒÏ‚ Î½Î± Ï€Î¿Ï_x008d_Î¼Îµ Î±Î½Ï„Î¯Î¿â€¦
 #evia #Î•Ï…Î²Î¿Î¹Î± #ÎµÏ…Î²Î¿Î¹Î±_Ï†Ï‰Ï„Î¹Î± #greecefire #Greecewildfires #ÎœÎ·Ï„ÏƒÎ¿Ï„Î±ÎºÎ·_Î³Î±Î¼Î¹ÎµÏƒÎ±Î¹ #ÎœÎ·Ï„ÏƒÎ¿Ï„Î±ÎºÎ·_ÎºÎ±Î¸Î±Ï_x0081_Î¼Î± #ÎœÎ—Î¤Î£ÎŸÎ¤Î‘ÎšÎ—_Î“Î‘ÎœÎ™Î•Î£Î‘Î™_Î¡Î•_ÎœÎ‘Î›Î‘ÎšÎ‘ #ÏƒÎºÎ±Î¹_Î¾ÎµÏ†Ï„Î¹Î»ÎµÏ‚ https://t.co/X5JUrb2XaI</t>
  </si>
  <si>
    <t>Fri Aug 06 17:32:24 +0000 2021</t>
  </si>
  <si>
    <t>1080572036970360835</t>
  </si>
  <si>
    <t>http://pbs.twimg.com/profile_images/1412828813516550149/WU_f3LgB_normal.jpg</t>
  </si>
  <si>
    <t>skyrim</t>
  </si>
  <si>
    <t>http://twitter.com/melphisamekias/statuses/1423698485962960897</t>
  </si>
  <si>
    <t>1423698484406931460</t>
  </si>
  <si>
    <t>badposthbc</t>
  </si>
  <si>
    <t>From #Lebanon all the support to #Greece ðŸ˜¢â_x009d_¤ï¸_x008f_ #greecefire @GreeceinLebanon</t>
  </si>
  <si>
    <t>3201847228</t>
  </si>
  <si>
    <t>http://pbs.twimg.com/profile_images/1421993438820675584/7b81XIQ7_normal.jpg</t>
  </si>
  <si>
    <t>© to owners; not all mine.</t>
  </si>
  <si>
    <t>http://twitter.com/badposthbc/statuses/1423698484406931460</t>
  </si>
  <si>
    <t>1423698287970947075</t>
  </si>
  <si>
    <t>sur_lulu</t>
  </si>
  <si>
    <t>RT @Gretali8: Î™Î½ÏƒÏ„Î± ÏƒÏ„Î¿Ï_x0081_Ï… Ï„Î·Ï‚ ÎœÎ±Ï_x0081_Î¯Î±Ï‚ Î—Î»Î¹Î¬ÎºÎ· ÏƒÏ„Î¿ Î¹Î½ÏƒÏ„Î±Î³ÎºÏ_x0081_Î±Î¼ #Î²Î¿Î·Î¸ÎµÎ¹Î± ##Î‘Ï„Ï„Î¹ÎºÎ· #Ï†Ï‰Ï„Î¹Î±_Î‘Ï„Ï„Î¹ÎºÎ· #Î•Î»Î»Î±Î´Î± #greecefire #Greece #help_Europe #Europe https://t.co/qqZ6H6ubxD</t>
  </si>
  <si>
    <t>Fri Aug 06 17:31:37 +0000 2021</t>
  </si>
  <si>
    <t>1321400337476079616</t>
  </si>
  <si>
    <t>http://pbs.twimg.com/profile_images/1321400610558758915/-c3M1Lfl_normal.jpg</t>
  </si>
  <si>
    <t>http://twitter.com/sur_lulu/statuses/1423698287970947075</t>
  </si>
  <si>
    <t>{"hashtags":[{"text":"ΕΚΤΑΚΤΟ","indices":[18,26]},{"text":"Πάνορμος","indices":[75,84]},{"text":"ΌρμοςΛεμονιάς","indices":[86,100]},{"text":"ΆγιοιΠάντες","indices":[105,117]},{"text":"Φωκίδας","indices":[118,126]}],"symbols":[],"user_mentions":[{"screen_name":"LXrisofakis1","name":"Lefteris Xrisofakis","id":1354059905712480300,"id_str":"1354059905712480258","indices":[3,16]}],"urls":[]}</t>
  </si>
  <si>
    <t>1423698273752154113</t>
  </si>
  <si>
    <t>YourAnonRiots</t>
  </si>
  <si>
    <t>RT @AyitiCheri4: ðŸ™_x008f_ðŸ_x008f_¾Pray for ðŸ˜­GreeceðŸ‡¬ðŸ‡·ðŸ˜­ðŸ˜­
 ðŸ‘¨â€_x008d_ðŸš’ðŸ”¥ðŸ”¥ðŸ‡¬ðŸ‡·ðŸ‡¬ðŸ‡·ðŸ”¥ðŸ”¥ðŸ‘¨â€_x008d_ðŸš’
 #greecefire
 #greeceisburning
 #Î²Î±Ï_x0081_Ï…Î¼Ï€Î¿Î¼Ï€Î· https://t.co/5a9PjT0Fxv</t>
  </si>
  <si>
    <t>Fri Aug 06 17:31:34 +0000 2021</t>
  </si>
  <si>
    <t>731753429782036480</t>
  </si>
  <si>
    <t>http://pbs.twimg.com/profile_images/1344109363804450816/9oQ_zVst_normal.jpg</t>
  </si>
  <si>
    <t xml:space="preserve">Digital Activist🏴 </t>
  </si>
  <si>
    <t>http://twitter.com/YourAnonRiots/statuses/1423698273752154113</t>
  </si>
  <si>
    <t>{"hashtags":[],"symbols":[],"user_mentions":[{"screen_name":"GorogorszagGr","name":"Görögország / Greece","id":356831808,"id_str":"356831808","indices":[3,17]}],"urls":[]}</t>
  </si>
  <si>
    <t>1423698092486967304</t>
  </si>
  <si>
    <t>We pray for our friends in Greece ðŸ‡¬ðŸ‡· Afandou / Rhodes ðŸ•¯â_x009d_¤ï¸_x008f_â€_x008d_ðŸ©¹ #helpgreece #Greece #greecefire</t>
  </si>
  <si>
    <t>Fri Aug 06 17:30:50 +0000 2021</t>
  </si>
  <si>
    <t>http://twitter.com/0lympicker/statuses/1423698092486967304</t>
  </si>
  <si>
    <t>1423697908357083142</t>
  </si>
  <si>
    <t>lily_lagusa_</t>
  </si>
  <si>
    <t>@TheTweetOfGod Give us a hand, we are burning! #greecefire https://t.co/bUOSNr7EC2</t>
  </si>
  <si>
    <t>Fri Aug 06 17:30:07 +0000 2021</t>
  </si>
  <si>
    <t>981642008749060096</t>
  </si>
  <si>
    <t>http://pbs.twimg.com/profile_images/1424013955815596036/ankk0KVy_normal.jpg</t>
  </si>
  <si>
    <t>http://twitter.com/lily_lagusa_/statuses/1423697908357083142</t>
  </si>
  <si>
    <t>1423697854204289025</t>
  </si>
  <si>
    <t>sorry_bae7</t>
  </si>
  <si>
    <t>GeÃ§miÅŸ olsun ðŸ™_x008f_ #greecefire</t>
  </si>
  <si>
    <t>Fri Aug 06 17:29:54 +0000 2021</t>
  </si>
  <si>
    <t>1303436716531945473</t>
  </si>
  <si>
    <t>http://pbs.twimg.com/profile_images/1423761821463236613/LegbjUx6_normal.jpg</t>
  </si>
  <si>
    <t>in love</t>
  </si>
  <si>
    <t>http://twitter.com/sorry_bae7/statuses/1423697854204289025</t>
  </si>
  <si>
    <t>1423697834361098249</t>
  </si>
  <si>
    <t>@BorisJohnson @BritishArmy #greecefire</t>
  </si>
  <si>
    <t>Fri Aug 06 17:29:49 +0000 2021</t>
  </si>
  <si>
    <t>http://twitter.com/4Tchat/statuses/1423697834361098249</t>
  </si>
  <si>
    <t>1423697751104278532</t>
  </si>
  <si>
    <t>MAENOlR</t>
  </si>
  <si>
    <t>Î’Î»Î­Ï€Ï‰ Ï€ÏŒÏƒÎ± Ï„Ï_x0081_Î¿Ï†Î¹Î¼Î± ÎºÏ„Î» Î¼Î±Î¶Î­ÏˆÎ±Î¼Îµ Ï€Î¿ÏƒÎ± Î¶Ï‰Î± ÏƒÏŽÎ¸Î·ÎºÎ±Î½ ÎºÎ±Î¹ Î¬Î½Î¸Ï_x0081_Ï‰Ï€Î¿Î¹...
 ÎšÎ±Î¹ Î±Î½Î±Ï_x0081_Ï‰Ï„Î¹Î­Î¼Î±Î¹! ÎšÎ¿Î¹Ï„Î± Ï€Î¿ÏƒÎ± Ï€Î¿Î»Î»Î¬ Î¼Ï€Î¿Ï_x0081_Î¿Ï_x008d_Î¼Îµ Î½Î± ÎºÎ±Î½Î¿Ï…Î¼Îµ Î¿Î¹ #Î•Î»Î»Î·Î½ÎµÏ‚_ÎµÎ½Ï‰Î¼ÎµÎ½Î¿Î¹! #PrayForGreece #Ï†Ï‰Ï„Î¹ÎµÏ‚ #Î Ï…Ï_x0081_ÎºÎ±Î³Î¹Î± #greecefire</t>
  </si>
  <si>
    <t>Fri Aug 06 17:29:29 +0000 2021</t>
  </si>
  <si>
    <t>1332191703588098048</t>
  </si>
  <si>
    <t>http://pbs.twimg.com/profile_images/1421476881367511044/jq8U0LXx_normal.jpg</t>
  </si>
  <si>
    <t>she/her || minor</t>
  </si>
  <si>
    <t>http://twitter.com/MAENOlR/statuses/1423697751104278532</t>
  </si>
  <si>
    <t>1423697729264537600</t>
  </si>
  <si>
    <t>gerudoclub</t>
  </si>
  <si>
    <t>Î£Ï„ÎµÎ¯Î»Ï„Îµ ÎºÎ±Î¹ Î­Î½Î± Î±ÎµÏ_x0081_Î¿Ï€Î»Î¬Î½Î¿ Î½Î± Ï†Ï…Î³Î±Î´ÎµÏ…Ï„Î¿Ï_x008d_Î½ ÏŒÎ»Î¿Î¹ Î¼Î±Î¶Î¯ Î¿Î¹ 300. Î‘ÎºÏ…Î²Î­Ï_x0081_Î½Î·Ï„Î· Î· Ï‡ÏŽÏ_x0081_Î± ÎºÎ±Î»Ï_x008d_Ï„ÎµÏ_x0081_Î± Î¸Î± Ï„Î± ÎºÎ±Ï„Î±Ï†Î­Ï_x0081_ÎµÎ¹ #Î Ï…Ï_x0081_ÎºÎ±Î³Î¹Î± #Î•Ï…Î²Î¿Î¹Î± #greecefire #ÎœÎ·Ï„ÏƒÎ¿Ï„Î±ÎºÎ·_ÎºÎ±Î¸Î±Ï_x0081_Î¼Î± #Î£Ï…Ï_x0081_Î¹Î¶Î±_ÎµÎ¼Ï€Ï_x0081_Î·ÏƒÏ„ÎµÏ‚</t>
  </si>
  <si>
    <t>Fri Aug 06 17:29:24 +0000 2021</t>
  </si>
  <si>
    <t>1330597380056616963</t>
  </si>
  <si>
    <t>http://pbs.twimg.com/profile_images/1421662819620200450/J9aMgB_J_normal.jpg</t>
  </si>
  <si>
    <t>http://twitter.com/gerudoclub/statuses/1423697729264537600</t>
  </si>
  <si>
    <t>1423697648305967106</t>
  </si>
  <si>
    <t>#greecefire !!! ðŸ™€ðŸ™€ðŸ™€ðŸ™€ðŸ™€ðŸ˜¿ðŸ˜¿ðŸ˜¿ðŸ˜¿ðŸ˜¿</t>
  </si>
  <si>
    <t>Fri Aug 06 17:29:05 +0000 2021</t>
  </si>
  <si>
    <t>http://twitter.com/4Tchat/statuses/1423697648305967106</t>
  </si>
  <si>
    <t>{"hashtags":[{"text":"βοηθεια","indices":[59,67]},{"text":"Αττικη","indices":[69,76]},{"text":"φωτια_Αττικη","indices":[77,90]},{"text":"Ελλαδα","indices":[91,98]},{"text":"greecefire","indices":[99,110]},{"text":"Greece","indices":[111,118]},{"text":"help_Europe","indices":[119,131]},{"text":"Europe","indices":[132,139]}],"symbols":[],"user_mentions":[{"screen_name":"Gretali8","name":"Γκρέτα (Γωγώ) Μπ.","id":1376202258623389700,"id_str":"1376202258623389703","indices":[3,12]}],"urls":[]}</t>
  </si>
  <si>
    <t>1423697632694788096</t>
  </si>
  <si>
    <t>luuvbuugy</t>
  </si>
  <si>
    <t>#Î•ÎšÎ¤Î‘ÎšÎ¤ÎŸ: 1ï¸_x008f_âƒ£1ï¸_x008f_âƒ£2ï¸_x008f_âƒ£ ðŸš’ðŸ”¥âš ï¸_x008f_ðŸ†˜
 ðŸ†˜ Î‘Î½ Î²Ï_x0081_Î¯ÏƒÎºÎµÏƒÏ„Îµ ÏƒÏ„Î¹Ï‚ Ï€ÎµÏ_x0081_Î¹Î¿Ï‡Î­Ï‚ #Î Î¬Î½Î¿Ï_x0081_Î¼Î¿Ï‚, #ÎŒÏ_x0081_Î¼Î¿Ï‚Î›ÎµÎ¼Î¿Î½Î¹Î¬Ï‚ ÎºÎ±Î¹ #Î†Î³Î¹Î¿Î¹Î Î¬Î½Ï„ÎµÏ‚ #Î¦Ï‰ÎºÎ¯Î´Î±Ï‚, ÎµÎºÎºÎµÎ½ÏŽÏƒÏ„Îµ Ï„ÏŽÏ_x0081_Î± Ï€Ï_x0081_Î¿Ï‚ #Î™Ï„Î­Î±.
 #Î Ï…Ï_x0081_ÎºÎ±Î³Î¹Î± #greecefire #PrayForGreece #Î‘Ï†Î¹Î´Î½ÎµÏ‚ #Î•Ï…Î²Î¿Î¹Î± #ÎšÎ±Ï€Î±Î½Î´Ï_x0081_Î¹Ï„Î¹ #ÎšÏ_x0081_Ï…Î¿Î½Î­Ï_x0081_Î¹ #Ï†Ï‰Ï„Î¹Î±
 #greeceisburning #opentv #Î´Î¹Î±Î³Î³ÎµÎ»Î¼Î± #Ï€Ï…Ï_x0081_ÎºÎ±Î³Î¹ÎµÏ‚</t>
  </si>
  <si>
    <t>Fri Aug 06 17:29:01 +0000 2021</t>
  </si>
  <si>
    <t>1108855684056137730</t>
  </si>
  <si>
    <t>http://pbs.twimg.com/profile_images/1424058170968789003/pkYYvS0I_normal.jpg</t>
  </si>
  <si>
    <t>he¡!they + neos | 15 | cbyf</t>
  </si>
  <si>
    <t>http://twitter.com/luuvbuugy/statuses/1423697632694788096</t>
  </si>
  <si>
    <t>1423697624071299075</t>
  </si>
  <si>
    <t>gardenluvar</t>
  </si>
  <si>
    <t>#Î•ÎšÎ¤Î‘ÎšÎ¤ÎŸ: 1ï¸_x008f_âƒ£1ï¸_x008f_âƒ£2ï¸_x008f_âƒ£ ðŸš’ðŸ”¥âš ï¸_x008f_ðŸ†˜
 ðŸ†˜ Î‘Î½ Î²Ï_x0081_Î¯ÏƒÎºÎµÏƒÏ„Îµ ÏƒÏ„Î¹Ï‚ Ï€ÎµÏ_x0081_Î¹Î¿Ï‡Î­Ï‚ #Î Î¬Î½Î¿Ï_x0081_Î¼Î¿Ï‚, #ÎŒÏ_x0081_Î¼Î¿Ï‚Î›ÎµÎ¼Î¿Î½Î¹Î¬Ï‚ ÎºÎ±Î¹ #Î†Î³Î¹Î¿Î¹Î Î¬Î½Ï„ÎµÏ‚ #Î¦Ï‰ÎºÎ¯Î´Î±Ï‚, ÎµÎºÎºÎµÎ½ÏŽÏƒÏ„Îµ Ï„ÏŽÏ_x0081_Î± Ï€Ï_x0081_Î¿Ï‚ #Î™Ï„Î­Î±.
 #Î Ï…Ï_x0081_ÎºÎ±Î³Î¹Î± #greecefire #PrayForGreece #Î‘Ï†Î¹Î´Î½ÎµÏ‚ #Î•Ï…Î²Î¿Î¹Î± #ÎšÎ±Ï€Î±Î½Î´Ï_x0081_Î¹Ï„Î¹ #ÎšÏ_x0081_Ï…Î¿Î½Î­Ï_x0081_Î¹ #Ï†Ï‰Ï„Î¹Î±
 #greeceisburning #opentv #Î´Î¹Î±Î³Î³ÎµÎ»Î¼Î± #ÎºÏ…Î²ÎµÏ_x0081_Î½Î·ÏƒÎ·_ÎœÎ·Ï„ÏƒÎ¿Ï„Î±ÎºÎ·</t>
  </si>
  <si>
    <t>Fri Aug 06 17:28:59 +0000 2021</t>
  </si>
  <si>
    <t>1423386854666252290</t>
  </si>
  <si>
    <t>http://pbs.twimg.com/profile_images/1423408094114156544/EmVqVIKf_normal.jpg</t>
  </si>
  <si>
    <t>ur mum’s gaff</t>
  </si>
  <si>
    <t>http://twitter.com/gardenluvar/statuses/1423697624071299075</t>
  </si>
  <si>
    <t>1423697468294901763</t>
  </si>
  <si>
    <t>websfiIms</t>
  </si>
  <si>
    <t>#Î•ÎšÎ¤Î‘ÎšÎ¤ÎŸ: 1ï¸_x008f_âƒ£1ï¸_x008f_âƒ£2ï¸_x008f_âƒ£ ðŸš’ðŸ”¥âš ï¸_x008f_ðŸ†˜
 ðŸ†˜ Î‘Î½ Î²Ï_x0081_Î¯ÏƒÎºÎµÏƒÏ„Îµ ÏƒÏ„Î¹Ï‚ Ï€ÎµÏ_x0081_Î¹Î¿Ï‡Î­Ï‚ #Î Î¬Î½Î¿Ï_x0081_Î¼Î¿Ï‚, #ÎŒÏ_x0081_Î¼Î¿Ï‚Î›ÎµÎ¼Î¿Î½Î¹Î¬Ï‚ ÎºÎ±Î¹ #Î†Î³Î¹Î¿Î¹Î Î¬Î½Ï„ÎµÏ‚ #Î¦Ï‰ÎºÎ¯Î´Î±Ï‚, ÎµÎºÎºÎµÎ½ÏŽÏƒÏ„Îµ Ï„ÏŽÏ_x0081_Î± Ï€Ï_x0081_Î¿Ï‚ #Î™Ï„Î­Î±.
 #Î Ï…Ï_x0081_ÎºÎ±Î³Î¹Î± #greecefire #PrayForGreece #Î‘Ï†Î¹Î´Î½ÎµÏ‚ #Î•Ï…Î²Î¿Î¹Î± #ÎšÎ±Ï€Î±Î½Î´Ï_x0081_Î¹Ï„Î¹ #ÎšÏ_x0081_Ï…Î¿Î½Î­Ï_x0081_Î¹ #ÎœÎ·Ï„ÏƒÎ¿Ï„Î±ÎºÎ·_Î³Î±Î¼Î¹ÎµÏƒÎ±Î¹ #Î_x009d_Î”_ÎžÎ•Î¦Î¤Î™Î›Î•Î£ #ÎœÎ·Ï„ÏƒÎ¿Ï„Î±ÎºÎ·_ÎºÎ±Î¸Î±Ï_x0081_Î¼Î± #Ï†Ï‰Ï„Î¹Î±</t>
  </si>
  <si>
    <t>Fri Aug 06 17:28:22 +0000 2021</t>
  </si>
  <si>
    <t>1362340852350283777</t>
  </si>
  <si>
    <t>http://pbs.twimg.com/profile_images/1424070878963372033/foWOfIM5_normal.jpg</t>
  </si>
  <si>
    <t xml:space="preserve">15 • nonbinary • he / him </t>
  </si>
  <si>
    <t>http://twitter.com/websfiIms/statuses/1423697468294901763</t>
  </si>
  <si>
    <t>1423697462171156484</t>
  </si>
  <si>
    <t>RT @Gretali8: Î’Î±ÏƒÎ¯Î»ÎµÎ¹Î¿Ï‚ ÎšÏ‰ÏƒÏ„ÎµÏ„ÏƒÎ¿Ï‚ #Î Î¿Î»Ï…Î´ÎµÎ½Î´Ï_x0081_Î¹ #ÎœÎ±Ï_x0081_Î±Î¸Ï‰Î½Î±Ï‚ #pettaxi #animals #greecefire #Ï†Ï‰Ï„Î¹Î±_Î‘Ï„Ï„Î¹ÎºÎ· #Ï†Ï‰Ï„Î¹Î±_ÎœÎ±Ï_x0081_Î±Î¸Ï‰Î½Î±Ï‚ #Ï†Ï‰Ï„Î¹Î±_Î Î¿Î»Ï…Î´ÎµÎ½Î´Ï_x0081_Î¹ #Ï€Ï…Ï_x0081_ÎºÎ±Î³Î¹ÎµÏ‚ #helpgreece #help_Europe #Greece https://t.co/O41iVq2EYQ</t>
  </si>
  <si>
    <t>Fri Aug 06 17:28:20 +0000 2021</t>
  </si>
  <si>
    <t>http://twitter.com/4Tchat/statuses/1423697462171156484</t>
  </si>
  <si>
    <t>{"hashtags":[{"text":"Afgan","indices":[18,24]},{"text":"Refugee","indices":[25,33]},{"text":"Athens","indices":[52,59]},{"text":"downtown","indices":[60,69]}],"symbols":[],"user_mentions":[{"screen_name":"HFirstpriest","name":"'Ενοσίχθων νέο","id":1304399974604648400,"id_str":"1304399974604648448","indices":[3,16]}],"urls":[]}</t>
  </si>
  <si>
    <t>1423697392042393602</t>
  </si>
  <si>
    <t>reepercussions</t>
  </si>
  <si>
    <t>En GrÃ¨ce, Ã©vacuation des habitants et touristes sur le lac evia
 Terrifiant !
 #greecefire https://t.co/REICmaVogE</t>
  </si>
  <si>
    <t>Fri Aug 06 17:28:03 +0000 2021</t>
  </si>
  <si>
    <t>2464962804</t>
  </si>
  <si>
    <t>http://pbs.twimg.com/profile_images/1412835371927445512/PT6oI-Pn_normal.jpg</t>
  </si>
  <si>
    <t>http://twitter.com/reepercussions/statuses/1423697392042393602</t>
  </si>
  <si>
    <t>1423697359318384641</t>
  </si>
  <si>
    <t>etherealmcu</t>
  </si>
  <si>
    <t>RT @G_laineMaltais: Câ€™est ce quâ€™on appelle lâ€™enferâ€¦
 Quel choc Ã§a doit Ãªtre que de vivre Ã§a. 
 #Greece #greecefire https://t.co/q1IlRICVxp</t>
  </si>
  <si>
    <t>Fri Aug 06 17:27:56 +0000 2021</t>
  </si>
  <si>
    <t>965096474588532736</t>
  </si>
  <si>
    <t>http://pbs.twimg.com/profile_images/1423680571494961157/xv5Cvqm-_normal.jpg</t>
  </si>
  <si>
    <t>midgard</t>
  </si>
  <si>
    <t>http://twitter.com/etherealmcu/statuses/1423697359318384641</t>
  </si>
  <si>
    <t>1423697356222963716</t>
  </si>
  <si>
    <t>joon10487829</t>
  </si>
  <si>
    <t>RT @IsabelleTjoen: âš ï¸_x008f_ ALERTE âš ï¸_x008f_ Priez pour moi ðŸ™_x008f_ðŸ˜°
 @IsabelleTjoen
 @belleoen
 #greecefire #alerte #forestfire #heatwave https://t.co/rCY28jP1XL</t>
  </si>
  <si>
    <t>Fri Aug 06 17:27:55 +0000 2021</t>
  </si>
  <si>
    <t>1391797937663975424</t>
  </si>
  <si>
    <t>http://pbs.twimg.com/profile_images/1391798115175342080/Fv7_1Y86_normal.jpg</t>
  </si>
  <si>
    <t>http://twitter.com/joon10487829/statuses/1423697356222963716</t>
  </si>
  <si>
    <t>1423697276145373191</t>
  </si>
  <si>
    <t>Fri Aug 06 17:27:36 +0000 2021</t>
  </si>
  <si>
    <t>http://twitter.com/4Tchat/statuses/1423697276145373191</t>
  </si>
  <si>
    <t>{"hashtags":[],"symbols":[],"user_mentions":[{"screen_name":"PflanzlMarcello","name":"Marcello Pflanzl🇦🇹🇧🇷🇮🇱🇺🇲🇮🇹🇬🇷🇮🇳","id":764090052607668200,"id_str":"764090052607668224","indices":[3,19]}],"urls":[]}</t>
  </si>
  <si>
    <t>1423697244172193799</t>
  </si>
  <si>
    <t>micksclubhouse</t>
  </si>
  <si>
    <t>#RescEU you failed. Du hast versagt.
 #greeceisburning 
 #greecefire 
 #cyprus</t>
  </si>
  <si>
    <t>Fri Aug 06 17:27:28 +0000 2021</t>
  </si>
  <si>
    <t>1299901421022842883</t>
  </si>
  <si>
    <t>http://pbs.twimg.com/profile_images/1421906521319948289/aHwgXCWv_normal.jpg</t>
  </si>
  <si>
    <t>http://twitter.com/micksclubhouse/statuses/1423697244172193799</t>
  </si>
  <si>
    <t>1423697234072383489</t>
  </si>
  <si>
    <t>thekalopsiasys</t>
  </si>
  <si>
    <t>RT @keeptalkingGR: Limni - Lake #Evia. Settlements are evacuated #greecefire https://t.co/l41g7o0lBc</t>
  </si>
  <si>
    <t>Fri Aug 06 17:27:26 +0000 2021</t>
  </si>
  <si>
    <t>1365378425167446021</t>
  </si>
  <si>
    <t>http://pbs.twimg.com/profile_images/1423390238139949061/hSIAQ3A1_normal.jpg</t>
  </si>
  <si>
    <t>she/they/he/vae/it (lesbian)</t>
  </si>
  <si>
    <t>http://twitter.com/thekalopsiasys/statuses/1423697234072383489</t>
  </si>
  <si>
    <t>1423697206515798017</t>
  </si>
  <si>
    <t>fanofalotofthi3</t>
  </si>
  <si>
    <t>37%</t>
  </si>
  <si>
    <t>Fri Aug 06 17:27:19 +0000 2021</t>
  </si>
  <si>
    <t>1368421662073511936</t>
  </si>
  <si>
    <t>http://pbs.twimg.com/profile_images/1418411799800598528/oybR_Jo8_normal.jpg</t>
  </si>
  <si>
    <t>❁She❁He❁They❁white❁</t>
  </si>
  <si>
    <t>http://twitter.com/fanofalotofthi3/statuses/1423697206515798017</t>
  </si>
  <si>
    <t>1423697205773340677</t>
  </si>
  <si>
    <t>RT @PostCardMeMykon: PRAY FOR GREECEðŸ™_x008f_
 #fire #greece #greecefire https://t.co/prE2UZ0xRK</t>
  </si>
  <si>
    <t>http://twitter.com/Gretali8/statuses/1423697205773340677</t>
  </si>
  <si>
    <t>{"hashtags":[{"text":"Mani","indices":[35,40]},{"text":"Greece","indices":[41,48]},{"text":"Areopoli","indices":[50,59]},{"text":"greecefire","indices":[60,71]},{"text":"help_Europe","indices":[72,84]},{"text":"Μανη","indices":[85,90]},{"text":"Αρεοπολη","indices":[91,100]},{"text":"βοηθεια_Μανη","indices":[101,114]},{"text":"Ελλάδα","indices":[115,122]}],"symbols":[],"user_mentions":[],"urls":[],"media":[{"id":1423697199184195600,"id_str":"1423697199184195584","indices":[123,146],"media_url":"http://pbs.twimg.com/media/E8H9D0EXsAAxO1C.jpg","media_url_https":"https://pbs.twimg.com/media/E8H9D0EXsAAxO1C.jpg","url":"https://t.co/f782xlLrZ9","display_url":"pic.twitter.com/f782xlLrZ9","expanded_url":"https://twitter.com/Gretali8/status/1423697205773340677/photo/1","type":"photo","sizes":{"thumb":{"w":150,"h":150,"resize":"crop"},"large":{"w":720,"h":1299,"resize":"fit"},"small":{"w":377,"h":680,"resize":"fit"},"medium":{"w":665,"h":1200,"resize":"fit"}}}]}</t>
  </si>
  <si>
    <t>1423697090140639232</t>
  </si>
  <si>
    <t>Fri Aug 06 17:26:51 +0000 2021</t>
  </si>
  <si>
    <t>http://twitter.com/4Tchat/statuses/1423697090140639232</t>
  </si>
  <si>
    <t>{"hashtags":[{"text":"help_Europe","indices":[58,70]},{"text":"Europe","indices":[71,78]},{"text":"fires","indices":[79,85]},{"text":"greecefire","indices":[86,97]},{"text":"Greece","indices":[98,105]},{"text":"πυρκαγιες","indices":[106,116]},{"text":"Ελλάδα","indices":[117,124]}],"symbols":[],"user_mentions":[{"screen_name":"Gretali8","name":"Γκρέτα (Γωγώ) Μπ.","id":1376202258623389700,"id_str":"1376202258623389703","indices":[3,12]}],"urls":[]}</t>
  </si>
  <si>
    <t>1423696981365514242</t>
  </si>
  <si>
    <t>BIN4LINO</t>
  </si>
  <si>
    <t>Fri Aug 06 17:26:26 +0000 2021</t>
  </si>
  <si>
    <t>1224650930227904512</t>
  </si>
  <si>
    <t>http://pbs.twimg.com/profile_images/1422880511748345863/Kc9ZNOJE_normal.jpg</t>
  </si>
  <si>
    <t>any prns</t>
  </si>
  <si>
    <t>http://twitter.com/BIN4LINO/statuses/1423696981365514242</t>
  </si>
  <si>
    <t>1423696960465346568</t>
  </si>
  <si>
    <t>widowsmisery</t>
  </si>
  <si>
    <t>Fri Aug 06 17:26:21 +0000 2021</t>
  </si>
  <si>
    <t>1017233135468253189</t>
  </si>
  <si>
    <t>http://pbs.twimg.com/profile_images/1423842431766777857/CxqCW7qQ_normal.jpg</t>
  </si>
  <si>
    <t>http://twitter.com/widowsmisery/statuses/1423696960465346568</t>
  </si>
  <si>
    <t>1423696938667413506</t>
  </si>
  <si>
    <t>MEGIIMONA</t>
  </si>
  <si>
    <t>Fri Aug 06 17:26:15 +0000 2021</t>
  </si>
  <si>
    <t>1412749163150725135</t>
  </si>
  <si>
    <t>http://pbs.twimg.com/profile_images/1419131784139137028/Y_EJMN7i_normal.jpg</t>
  </si>
  <si>
    <t xml:space="preserve">he/they, minor | CN, EN ok! </t>
  </si>
  <si>
    <t>http://twitter.com/MEGIIMONA/statuses/1423696938667413506</t>
  </si>
  <si>
    <t>1423696904102236167</t>
  </si>
  <si>
    <t>RT @lionsot: Les journalistes sâ€™en donnent Ã cÅ“ur joie 
 #Grece #greecefire #Greece https://t.co/1d21MUBJX4</t>
  </si>
  <si>
    <t>Fri Aug 06 17:26:07 +0000 2021</t>
  </si>
  <si>
    <t>http://twitter.com/4Tchat/statuses/1423696904102236167</t>
  </si>
  <si>
    <t>{"hashtags":[{"text":"Chardalias","indices":[83,94]},{"text":"anakoinwseis","indices":[95,108]},{"text":"Greece","indices":[109,116]},{"text":"Greecewildfires","indices":[117,133]}],"symbols":[],"user_mentions":[{"screen_name":"VradiniGr","name":"vradini.gr","id":720017205354737700,"id_str":"720017205354737664","indices":[3,13]}],"urls":[]}</t>
  </si>
  <si>
    <t>1423696847751852035</t>
  </si>
  <si>
    <t>shuutyomouth</t>
  </si>
  <si>
    <t>RT @LXrisofakis1: ðŸš’ðŸ†˜ðŸ”¥âš ï¸_x008f_Î•ÎšÎ¤Î‘ÎšÎ¤ÎŸ: Î•ÎºÎºÎµÎ½ÏŽÎ½ÎµÏ„Î±Î¹ Î· #Î›Î¯Î¼Î½Î·_ÎœÎ±Ï_x0081_Î±Î¸ÏŽÎ½Î± ÎºÎ±Î¹ Ï„Î¿ #ÎšÎ±Î»Î­Ï„ÏƒÎ¹ â€¼ï¸_x008f_
 #greecefire #opentv #Î‘Ï†Î¹Î´Î½ÎµÏ‚ #PrayForGreece #ÎšÏ_x0081_Ï…Î¿Î½Î­Ï_x0081_Î¹ #Î´Î¹Î±Î³Î³ÎµÎ»Î¼Î± #Î•Ï…Î²Î¿Î¹Î± #Î Ï…Ï_x0081_ÎºÎ±Î³Î¹Î± #Ï†Ï‰Ï„Î¹ÎµÏ‚ #Î»Î¹Î¼Î½Î·_ÎµÏ…Î²Î¿Î¹Î±Ï‚ #Î Ï…Ï_x0081_ÎºÎ±Î³Î¹Î± #Î¼Î±Ï_x0081_Î±Î¸Ï‰Î½Î±Ï‚</t>
  </si>
  <si>
    <t>Fri Aug 06 17:25:54 +0000 2021</t>
  </si>
  <si>
    <t>2899251161</t>
  </si>
  <si>
    <t>http://pbs.twimg.com/profile_images/1368544462788558848/zuWziBAk_normal.jpg</t>
  </si>
  <si>
    <t>http://twitter.com/shuutyomouth/statuses/1423696847751852035</t>
  </si>
  <si>
    <t>1423696718051282948</t>
  </si>
  <si>
    <t>RT @cahilvehic: KomÅŸuda da yangin. Ã‡ok Ã¼zgÃ¼nÃ¼z ðŸ˜”ðŸ˜” #greecefire #Greece https://t.co/d0knDrWV5p</t>
  </si>
  <si>
    <t>Fri Aug 06 17:25:23 +0000 2021</t>
  </si>
  <si>
    <t>http://twitter.com/4Tchat/statuses/1423696718051282948</t>
  </si>
  <si>
    <t>{"hashtags":[{"text":"πυροσβεστες","indices":[28,40]},{"text":"πυροσβεστικη","indices":[42,55]},{"text":"Ελλάδα","indices":[56,63]},{"text":"Greece","indices":[65,72]},{"text":"firemen","indices":[73,81]},{"text":"help_Europe","indices":[82,94]},{"text":"helpgreece","indices":[95,106]},{"text":"greecefire","indices":[107,118]}],"symbols":[],"user_mentions":[{"screen_name":"Gretali8","name":"Γκρέτα (Γωγώ) Μπ.","id":1376202258623389700,"id_str":"1376202258623389703","indices":[3,12]}],"urls":[]}</t>
  </si>
  <si>
    <t>1423696623381753861</t>
  </si>
  <si>
    <t>sootland</t>
  </si>
  <si>
    <t>RT @LXrisofakis1: â€¼ï¸_x008f_Î‘Î Î™Î£Î¤Î•Î¥Î¤Î— Î¦Î©Î¤ÎŸÎ“Î¡Î‘Î¦Î™Î‘â€¼ï¸_x008f_
 Î‘ÏƒÏ„Ï…Î½Î¿Î¼Î¹ÎºÎ¿Î¯ ÎºÎ¿Ï…Î²Î±Î»Î¬Î½Îµ 95Ï‡Ï_x0081_Î¿Î½Î· Î±Î½Î®Î¼Ï€Î¿Ï_x0081_Î· Î·Î»Î¹ÎºÎ¹Ï‰Î¼Î­Î½Î· Î³Î¹Î± Î½Î± Ï„Î·Î½ ÏƒÏŽÏƒÎ¿Ï…Î½ Î±Ï€ÏŒ Ï„Î¹Ï‚ #Ï†Ï‰Ï„Î¹ÎµÏ‚ðŸ”¥
 @hellenicpolice 
 #greecefire #opentv #Î‘Ï†Î¹Î´Î½ÎµÏ‚ #Î’Î±Ï_x0081_Ï…Ï€Î¿Î¼Ï€Î· #Î´Î¹Î±Î³Î³ÎµÎ»Î¼Î± #Î™Ï€Ï€Î¿ÎºÏ_x0081_Î±Ï„ÎµÎ¹Î¿_Î Î¿Î»Î¹Ï„ÎµÎ¹Î± #ÎšÎ±Ï€Î±Î½Î´Ï_x0081_Î¹Ï„Î¹ #ÎšÏ_x0081_Ï…Î¿Î½Î­Ï_x0081_Î¹ #Î Î¿Î»Ï…Î´ÎµÎ½Î´Ï_x0081_Î¹ #Ï†Ï‰Ï„Î¹ÎµÏ‚_Î±Î»Î»Î·Î»ÎµÎ³Î³Ï…Î· #ÎºÏ…Î²ÎµÏ_x0081_Î½Î·ÏƒÎ·_ÎœÎ·Ï„ÏƒÎ¿Ï„Î±ÎºÎ· https://t.co/ZKhldoYZb1</t>
  </si>
  <si>
    <t>Fri Aug 06 17:25:00 +0000 2021</t>
  </si>
  <si>
    <t>1349968556033781760</t>
  </si>
  <si>
    <t>http://pbs.twimg.com/profile_images/1422689258087849990/dD09Rft5_normal.jpg</t>
  </si>
  <si>
    <t xml:space="preserve">collectively: he lman disc </t>
  </si>
  <si>
    <t>http://twitter.com/sootland/statuses/1423696623381753861</t>
  </si>
  <si>
    <t>1423696531992064000</t>
  </si>
  <si>
    <t>@CDU @spdbt @Die_Gruenen @fdp @ABaerbock @ArminLaschet @cem_oezdemir @OlafScholz #greeceisburning #Greece #greecefire Warum schickt Deutschland unseren griechischen Freunden keine UnterstÃ¼tzung zur BekÃ¤mpfung der WaldbrÃ¤nde?</t>
  </si>
  <si>
    <t>36%</t>
  </si>
  <si>
    <t>Fri Aug 06 17:24:38 +0000 2021</t>
  </si>
  <si>
    <t>http://twitter.com/4Tchat/statuses/1423696531992064000</t>
  </si>
  <si>
    <t>{"hashtags":[{"text":"sms","indices":[91,95]},{"text":"politikiprostasia","indices":[96,114]},{"text":"Stamata","indices":[115,123]},{"text":"Rodopoli","indices":[124,133]}],"symbols":[],"user_mentions":[{"screen_name":"VradiniGr","name":"vradini.gr","id":720017205354737700,"id_str":"720017205354737664","indices":[3,13]}],"urls":[]}</t>
  </si>
  <si>
    <t>1423696456041500675</t>
  </si>
  <si>
    <t>awoominjiyoo</t>
  </si>
  <si>
    <t>RT @mahvoldukiste: #PrayForGreece
 #greecefire
 #helpgreece https://t.co/W6e19E0meY</t>
  </si>
  <si>
    <t>Fri Aug 06 17:24:20 +0000 2021</t>
  </si>
  <si>
    <t>926838667812929536</t>
  </si>
  <si>
    <t>http://pbs.twimg.com/profile_images/1421124219287527431/GYPWc3g3_normal.jpg</t>
  </si>
  <si>
    <t>http://twitter.com/awoominjiyoo/statuses/1423696456041500675</t>
  </si>
  <si>
    <t>1423696419655987204</t>
  </si>
  <si>
    <t>jonginsdreamin</t>
  </si>
  <si>
    <t>Î§Ï‰Ï_x0081_Î¯Ï‚ Î»ÏŒÎ³Î¹Î± ÏƒÎµÎ²Î±ÏƒÎ¼ÏŒÏ‚ Î¼ÏŒÎ½Î¿!!!! ðŸ™_x008f_ðŸ‡¬ðŸ‡·ðŸš’
 #Î Ï…Ï_x0081_ÎºÎ±Î³Î¹Î± #Ï†Ï‰Ï„Î¹ÎµÏ‚ #PrayForGreece #greecefire #Respect #Greece #Î•Î›Î›Î‘Î”Î‘ #Hellas https://t.co/FInCsw5x2e</t>
  </si>
  <si>
    <t>Fri Aug 06 17:24:12 +0000 2021</t>
  </si>
  <si>
    <t>796426134170771456</t>
  </si>
  <si>
    <t>http://pbs.twimg.com/profile_images/1421145212936671232/vn7--XSE_normal.jpg</t>
  </si>
  <si>
    <t xml:space="preserve">exo day6 nct got7 bp rv aespa </t>
  </si>
  <si>
    <t>http://twitter.com/jonginsdreamin/statuses/1423696419655987204</t>
  </si>
  <si>
    <t>1423696418485641219</t>
  </si>
  <si>
    <t>btsxarmy_73</t>
  </si>
  <si>
    <t>RT @KambojAnanya: A bleak future lies ahead. It is our duty to act.
 #GreeceFire #ClimateCrisis #ClimateActionNow
 @GretaThunberg @vanessa_vash @Riseupmovt @ErikSolheim @GeraldKutney
 [Picture from Greece, photographer unknown] https://t.co/VmvGhw1xtW</t>
  </si>
  <si>
    <t>Fri Aug 06 17:24:11 +0000 2021</t>
  </si>
  <si>
    <t>1305542878610051072</t>
  </si>
  <si>
    <t>http://pbs.twimg.com/profile_images/1413028756881494020/ShhEo5TF_normal.jpg</t>
  </si>
  <si>
    <t>http://twitter.com/btsxarmy_73/statuses/1423696418485641219</t>
  </si>
  <si>
    <t>1423696368158355456</t>
  </si>
  <si>
    <t>monverasgcv</t>
  </si>
  <si>
    <t>Fri Aug 06 17:23:59 +0000 2021</t>
  </si>
  <si>
    <t>1374437638380261377</t>
  </si>
  <si>
    <t>http://pbs.twimg.com/profile_images/1412502419305553921/E-QqPnqT_normal.jpg</t>
  </si>
  <si>
    <t xml:space="preserve">7teen • don’t priv qrt </t>
  </si>
  <si>
    <t>http://twitter.com/monverasgcv/statuses/1423696368158355456</t>
  </si>
  <si>
    <t>1423696345580331016</t>
  </si>
  <si>
    <t>35%</t>
  </si>
  <si>
    <t>Fri Aug 06 17:23:54 +0000 2021</t>
  </si>
  <si>
    <t>http://twitter.com/4Tchat/statuses/1423696345580331016</t>
  </si>
  <si>
    <t>1423696305692495876</t>
  </si>
  <si>
    <t>Ster77301890</t>
  </si>
  <si>
    <t>Fri Aug 06 17:23:44 +0000 2021</t>
  </si>
  <si>
    <t>1034781531397677057</t>
  </si>
  <si>
    <t>http://pbs.twimg.com/profile_images/1274067418890088449/5Re2Acs-_normal.jpg</t>
  </si>
  <si>
    <t>http://twitter.com/Ster77301890/statuses/1423696305692495876</t>
  </si>
  <si>
    <t>1423696209236140034</t>
  </si>
  <si>
    <t>mazqve</t>
  </si>
  <si>
    <t>Fri Aug 06 17:23:21 +0000 2021</t>
  </si>
  <si>
    <t>3096688408</t>
  </si>
  <si>
    <t>http://pbs.twimg.com/profile_images/1422219277055107077/jU7kk_cP_normal.jpg</t>
  </si>
  <si>
    <t>18 | (l)gbtq+ | no they/them</t>
  </si>
  <si>
    <t>http://twitter.com/mazqve/statuses/1423696209236140034</t>
  </si>
  <si>
    <t>1423696008035319809</t>
  </si>
  <si>
    <t>ranoobnar</t>
  </si>
  <si>
    <t>34%</t>
  </si>
  <si>
    <t>Fri Aug 06 17:22:33 +0000 2021</t>
  </si>
  <si>
    <t>1366573027979374593</t>
  </si>
  <si>
    <t>http://pbs.twimg.com/profile_images/1419058192349290496/QFvZWP_F_normal.jpg</t>
  </si>
  <si>
    <t>http://twitter.com/ranoobnar/statuses/1423696008035319809</t>
  </si>
  <si>
    <t>1423695992445014016</t>
  </si>
  <si>
    <t>Samot7army</t>
  </si>
  <si>
    <t>Fri Aug 06 17:22:30 +0000 2021</t>
  </si>
  <si>
    <t>1283278255349350402</t>
  </si>
  <si>
    <t>http://pbs.twimg.com/profile_images/1410254971287719937/AqcerD2P_normal.jpg</t>
  </si>
  <si>
    <t xml:space="preserve">Bangtan World </t>
  </si>
  <si>
    <t>http://twitter.com/Samot7army/statuses/1423695992445014016</t>
  </si>
  <si>
    <t>1423695926292537346</t>
  </si>
  <si>
    <t>lisa_mariaaaa</t>
  </si>
  <si>
    <t>Fri Aug 06 17:22:14 +0000 2021</t>
  </si>
  <si>
    <t>3054154869</t>
  </si>
  <si>
    <t>http://pbs.twimg.com/profile_images/569631478578163712/Rvij_RLS_normal.jpeg</t>
  </si>
  <si>
    <t>http://twitter.com/lisa_mariaaaa/statuses/1423695926292537346</t>
  </si>
  <si>
    <t>1423695698797613057</t>
  </si>
  <si>
    <t>angelishero</t>
  </si>
  <si>
    <t>Fri Aug 06 17:21:20 +0000 2021</t>
  </si>
  <si>
    <t>1362009516443791365</t>
  </si>
  <si>
    <t>http://pbs.twimg.com/profile_images/1422942066137464832/cGLdhj8Z_normal.jpg</t>
  </si>
  <si>
    <t>http://twitter.com/angelishero/statuses/1423695698797613057</t>
  </si>
  <si>
    <t>1423695645379018758</t>
  </si>
  <si>
    <t>GorogorszagGr</t>
  </si>
  <si>
    <t>Fri Aug 06 17:21:07 +0000 2021</t>
  </si>
  <si>
    <t>356831808</t>
  </si>
  <si>
    <t>http://pbs.twimg.com/profile_images/446899567519203328/RmfHgyOz_normal.jpeg</t>
  </si>
  <si>
    <t>http://twitter.com/GorogorszagGr/statuses/1423695645379018758</t>
  </si>
  <si>
    <t>{"hashtags":[{"text":"görögország","indices":[184,196]},{"text":"tűz","indices":[197,201]},{"text":"görögországtűz","indices":[202,217]},{"text":"greece","indices":[218,225]},{"text":"greecefire","indices":[226,237]}],"symbols":[],"user_mentions":[],"urls":[{"url":"https://t.co/OXmOYIz1ex","expanded_url":"https://444.hu/2021/08/06/tobb-ezren-menekultek-el-csutortok-ejszaka-athenbol-es-kornyekerol","display_url":"444.hu/2021/08/06/tob…","indices":[160,183]}]}</t>
  </si>
  <si>
    <t>1423695334681845763</t>
  </si>
  <si>
    <t>SultanWpierdolu</t>
  </si>
  <si>
    <t>Fri Aug 06 17:19:53 +0000 2021</t>
  </si>
  <si>
    <t>756048838687911936</t>
  </si>
  <si>
    <t>http://pbs.twimg.com/profile_images/1071570190859714562/ssjUx9aJ_normal.jpg</t>
  </si>
  <si>
    <t>http://twitter.com/SultanWpierdolu/statuses/1423695334681845763</t>
  </si>
  <si>
    <t>1423695308165292034</t>
  </si>
  <si>
    <t>SimmiRahman002</t>
  </si>
  <si>
    <t>Fri Aug 06 17:19:47 +0000 2021</t>
  </si>
  <si>
    <t>1357887917461364736</t>
  </si>
  <si>
    <t>http://pbs.twimg.com/profile_images/1421659563410038792/Kos5yes2_normal.jpg</t>
  </si>
  <si>
    <t>Dhaka, Bangladesh</t>
  </si>
  <si>
    <t>http://twitter.com/SimmiRahman002/statuses/1423695308165292034</t>
  </si>
  <si>
    <t>1423695102510305287</t>
  </si>
  <si>
    <t>trafienie</t>
  </si>
  <si>
    <t>Fri Aug 06 17:18:58 +0000 2021</t>
  </si>
  <si>
    <t>3883407561</t>
  </si>
  <si>
    <t>http://pbs.twimg.com/profile_images/1423660917137580041/xG4X8Dm2_normal.jpg</t>
  </si>
  <si>
    <t>Χαβάη με μια ρόδα</t>
  </si>
  <si>
    <t>http://twitter.com/trafienie/statuses/1423695102510305287</t>
  </si>
  <si>
    <t>1423695023422558217</t>
  </si>
  <si>
    <t>Fri Aug 06 17:18:39 +0000 2021</t>
  </si>
  <si>
    <t>http://twitter.com/Gretali8/statuses/1423695023422558217</t>
  </si>
  <si>
    <t>{"hashtags":[{"text":"βοηθεια","indices":[45,53]},{"text":"Αττικη","indices":[55,62]},{"text":"φωτια_Αττικη","indices":[63,76]},{"text":"Ελλαδα","indices":[77,84]},{"text":"greecefire","indices":[85,96]},{"text":"Greece","indices":[97,104]},{"text":"help_Europe","indices":[105,117]},{"text":"Europe","indices":[118,125]}],"symbols":[],"user_mentions":[],"urls":[],"media":[{"id":1423695015075881000,"id_str":"1423695015075880968","indices":[126,149],"media_url":"http://pbs.twimg.com/media/E8H7EroXoAgdsW8.jpg","media_url_https":"https://pbs.twimg.com/media/E8H7EroXoAgdsW8.jpg","url":"https://t.co/qqZ6H6ubxD","display_url":"pic.twitter.com/qqZ6H6ubxD","expanded_url":"https://twitter.com/Gretali8/status/1423695023422558217/photo/1","type":"photo","sizes":{"thumb":{"w":150,"h":150,"resize":"crop"},"large":{"w":720,"h":1273,"resize":"fit"},"medium":{"w":679,"h":1200,"resize":"fit"},"small":{"w":385,"h":680,"resize":"fit"}}}]}</t>
  </si>
  <si>
    <t>1423694982783934466</t>
  </si>
  <si>
    <t>1D_5SOS_91</t>
  </si>
  <si>
    <t>Fri Aug 06 17:18:29 +0000 2021</t>
  </si>
  <si>
    <t>1291463557712879616</t>
  </si>
  <si>
    <t>http://pbs.twimg.com/profile_images/1417374500350484481/GatAUkCl_normal.jpg</t>
  </si>
  <si>
    <t>At your house</t>
  </si>
  <si>
    <t>http://twitter.com/1D_5SOS_91/statuses/1423694982783934466</t>
  </si>
  <si>
    <t>1423694936407429121</t>
  </si>
  <si>
    <t>HFirstpriest</t>
  </si>
  <si>
    <t>33%</t>
  </si>
  <si>
    <t>Fri Aug 06 17:18:18 +0000 2021</t>
  </si>
  <si>
    <t>1304399974604648448</t>
  </si>
  <si>
    <t>http://pbs.twimg.com/profile_images/1399336972288724994/ufGwS9wb_normal.jpg</t>
  </si>
  <si>
    <t>http://twitter.com/HFirstpriest/statuses/1423694936407429121</t>
  </si>
  <si>
    <t>{"hashtags":[{"text":"Afgan","indices":[0,6]},{"text":"Refugee","indices":[7,15]},{"text":"Athens","indices":[34,41]},{"text":"downtown","indices":[42,51]},{"text":"Greecewildfires","indices":[150,166]},{"text":"greecefire","indices":[167,178]},{"text":"GreeceUnderAttack","indices":[179,197]},{"text":"greeceonfire","indices":[198,211]},{"text":"Greeceisburning","indices":[212,228]},{"text":"arson","indices":[229,235]},{"text":"πυρκαγιες","indices":[236,246]},{"text":"ΦΩΤΙΕΣ","indices":[247,254]},{"text":"Πεδίον_του_Άρεως","indices":[255,272]},{"text":"Flames","indices":[273,280]}],"symbols":[],"user_mentions":[],"urls":[{"url":"https://t.co/aDL5yvsewx","expanded_url":"https://twitter.com/Koutsoukosdim/status/1423690976913203205","display_url":"twitter.com/Koutsoukosdim/…","indices":[281,304]}]}</t>
  </si>
  <si>
    <t>1423694927733555203</t>
  </si>
  <si>
    <t>Taehyunnie1995</t>
  </si>
  <si>
    <t>32%</t>
  </si>
  <si>
    <t>Fri Aug 06 17:18:16 +0000 2021</t>
  </si>
  <si>
    <t>1320224513846509568</t>
  </si>
  <si>
    <t>http://pbs.twimg.com/profile_images/1419670427559886848/BM1fOdej_normal.jpg</t>
  </si>
  <si>
    <t>she/her asian</t>
  </si>
  <si>
    <t>http://twitter.com/Taehyunnie1995/statuses/1423694927733555203</t>
  </si>
  <si>
    <t>1423694781654392832</t>
  </si>
  <si>
    <t>Ju_Mqt</t>
  </si>
  <si>
    <t>Fri Aug 06 17:17:41 +0000 2021</t>
  </si>
  <si>
    <t>558843210</t>
  </si>
  <si>
    <t>http://pbs.twimg.com/profile_images/946870935310815232/Rx1to9uH_normal.jpg</t>
  </si>
  <si>
    <t>http://twitter.com/Ju_Mqt/statuses/1423694781654392832</t>
  </si>
  <si>
    <t>{"hashtags":[{"text":"Gytheio","indices":[37,45]},{"text":"Peloponnese","indices":[67,79]},{"text":"greeceisburning","indices":[83,99]},{"text":"greece","indices":[100,107]},{"text":"greecefire","indices":[108,119]},{"text":"Greecewildfires","indices":[120,136]}],"symbols":[],"user_mentions":[{"screen_name":"katia0","name":"kazi","id":42851948,"id_str":"42851948","indices":[3,10]}],"urls":[]}</t>
  </si>
  <si>
    <t>1423694752344690697</t>
  </si>
  <si>
    <t>PflanzlMarcello</t>
  </si>
  <si>
    <t>Fri Aug 06 17:17:34 +0000 2021</t>
  </si>
  <si>
    <t>764090052607668224</t>
  </si>
  <si>
    <t>http://pbs.twimg.com/profile_images/1321809540749402116/a06nL7MN_normal.jpg</t>
  </si>
  <si>
    <t>Krieglach, Österreich</t>
  </si>
  <si>
    <t>http://twitter.com/PflanzlMarcello/statuses/1423694752344690697</t>
  </si>
  <si>
    <t>{"hashtags":[{"text":"austria","indices":[158,166]},{"text":"israel","indices":[167,174]},{"text":"Greece","indices":[175,182]},{"text":"greecefire","indices":[183,194]},{"text":"PrayForGreece","indices":[195,209]}],"symbols":[],"user_mentions":[],"urls":[]}</t>
  </si>
  <si>
    <t>1423694568751566849</t>
  </si>
  <si>
    <t>picaayune</t>
  </si>
  <si>
    <t>31%</t>
  </si>
  <si>
    <t>Fri Aug 06 17:16:50 +0000 2021</t>
  </si>
  <si>
    <t>999959629886099456</t>
  </si>
  <si>
    <t>http://pbs.twimg.com/profile_images/1410675892121214978/gZFbNneV_normal.jpg</t>
  </si>
  <si>
    <t>http://twitter.com/picaayune/statuses/1423694568751566849</t>
  </si>
  <si>
    <t>1423694458189611008</t>
  </si>
  <si>
    <t>bangchanscake97</t>
  </si>
  <si>
    <t>30%</t>
  </si>
  <si>
    <t>Fri Aug 06 17:16:24 +0000 2021</t>
  </si>
  <si>
    <t>1390780192478556162</t>
  </si>
  <si>
    <t>http://pbs.twimg.com/profile_images/1397859525143646208/rxbwfKAT_normal.jpg</t>
  </si>
  <si>
    <t>http://twitter.com/bangchanscake97/statuses/1423694458189611008</t>
  </si>
  <si>
    <t>1423694416049545225</t>
  </si>
  <si>
    <t>Fri Aug 06 17:16:14 +0000 2021</t>
  </si>
  <si>
    <t>http://twitter.com/Gretali8/statuses/1423694416049545225</t>
  </si>
  <si>
    <t>{"hashtags":[{"text":"help_Europe","indices":[44,56]},{"text":"Europe","indices":[57,64]},{"text":"fires","indices":[65,71]},{"text":"greecefire","indices":[72,83]},{"text":"Greece","indices":[84,91]},{"text":"πυρκαγιες","indices":[92,102]},{"text":"Ελλάδα","indices":[103,110]}],"symbols":[],"user_mentions":[],"urls":[],"media":[{"id":1423694408151703600,"id_str":"1423694408151703555","indices":[111,134],"media_url":"http://pbs.twimg.com/media/E8H6hWqXoAMrUYN.jpg","media_url_https":"https://pbs.twimg.com/media/E8H6hWqXoAMrUYN.jpg","url":"https://t.co/yp6FxKxtCx","display_url":"pic.twitter.com/yp6FxKxtCx","expanded_url":"https://twitter.com/Gretali8/status/1423694416049545225/photo/1","type":"photo","sizes":{"medium":{"w":540,"h":1200,"resize":"fit"},"thumb":{"w":150,"h":150,"resize":"crop"},"small":{"w":306,"h":680,"resize":"fit"},"large":{"w":720,"h":1600,"resize":"fit"}}}]}</t>
  </si>
  <si>
    <t>1423694397917601800</t>
  </si>
  <si>
    <t>herebewit</t>
  </si>
  <si>
    <t>Fri Aug 06 17:16:10 +0000 2021</t>
  </si>
  <si>
    <t>1440416977</t>
  </si>
  <si>
    <t>http://pbs.twimg.com/profile_images/1420395659748909062/e8VpwI_V_normal.jpg</t>
  </si>
  <si>
    <t>http://twitter.com/herebewit/statuses/1423694397917601800</t>
  </si>
  <si>
    <t>1423694075874664449</t>
  </si>
  <si>
    <t>twlovejoy</t>
  </si>
  <si>
    <t>Fri Aug 06 17:14:53 +0000 2021</t>
  </si>
  <si>
    <t>1205072891773100032</t>
  </si>
  <si>
    <t>http://pbs.twimg.com/profile_images/1419249346512629769/niZtARqM_normal.jpg</t>
  </si>
  <si>
    <t>minor</t>
  </si>
  <si>
    <t>http://twitter.com/twlovejoy/statuses/1423694075874664449</t>
  </si>
  <si>
    <t>1423694033302396929</t>
  </si>
  <si>
    <t>Bangtan74850223</t>
  </si>
  <si>
    <t>Fri Aug 06 17:14:43 +0000 2021</t>
  </si>
  <si>
    <t>1094950110255927296</t>
  </si>
  <si>
    <t>http://pbs.twimg.com/profile_images/1334868172340486148/Ph7JrMKQ_normal.jpg</t>
  </si>
  <si>
    <t>Selangor, Malaysia</t>
  </si>
  <si>
    <t>http://twitter.com/Bangtan74850223/statuses/1423694033302396929</t>
  </si>
  <si>
    <t>1423694029565440002</t>
  </si>
  <si>
    <t>29%</t>
  </si>
  <si>
    <t>Fri Aug 06 17:14:42 +0000 2021</t>
  </si>
  <si>
    <t>http://twitter.com/VradiniGr/statuses/1423694029565440002</t>
  </si>
  <si>
    <t>{"hashtags":[{"text":"Chardalias","indices":[68,79]},{"text":"anakoinwseis","indices":[80,93]},{"text":"Greece","indices":[94,101]},{"text":"Greecewildfires","indices":[102,118]},{"text":"greecefire","indices":[119,130]}],"symbols":[],"user_mentions":[],"urls":[{"url":"https://t.co/AB0YRdqVU9","expanded_url":"https://www.vradini.gr/foties-ektaktes-anakoinoseis-nikou-chardalia/","display_url":"vradini.gr/foties-ektakte…","indices":[133,156]}]}</t>
  </si>
  <si>
    <t>1423693994513555459</t>
  </si>
  <si>
    <t>Alex76111539</t>
  </si>
  <si>
    <t>Fri Aug 06 17:14:33 +0000 2021</t>
  </si>
  <si>
    <t>1143161522220351488</t>
  </si>
  <si>
    <t>http://pbs.twimg.com/profile_images/1263619581102489600/TLMgj52Y_normal.jpg</t>
  </si>
  <si>
    <t xml:space="preserve">.⛱️.                        </t>
  </si>
  <si>
    <t>http://twitter.com/Alex76111539/statuses/1423693994513555459</t>
  </si>
  <si>
    <t>{"hashtags":[{"text":"ΕΚΤΑΚΤΟ","indices":[19,27]},{"text":"Πάνορμος","indices":[76,85]},{"text":"ΌρμοςΛεμονιάς","indices":[87,101]},{"text":"ΆγιοιΠάντες","indices":[106,118]},{"text":"Φωκίδας","indices":[119,127]}],"symbols":[],"user_mentions":[{"screen_name":"nakos_giannis","name":"Ioannis Nakos","id":4312394247,"id_str":"4312394247","indices":[3,17]}],"urls":[]}</t>
  </si>
  <si>
    <t>1423693929439010824</t>
  </si>
  <si>
    <t>f1_petra</t>
  </si>
  <si>
    <t>28%</t>
  </si>
  <si>
    <t>Fri Aug 06 17:14:18 +0000 2021</t>
  </si>
  <si>
    <t>1349771039946002435</t>
  </si>
  <si>
    <t>http://pbs.twimg.com/profile_images/1422672970623995910/PJmFZRY5_normal.jpg</t>
  </si>
  <si>
    <t>http://twitter.com/f1_petra/statuses/1423693929439010824</t>
  </si>
  <si>
    <t>1423693919980752900</t>
  </si>
  <si>
    <t>khyojins94</t>
  </si>
  <si>
    <t>26%</t>
  </si>
  <si>
    <t>Fri Aug 06 17:14:16 +0000 2021</t>
  </si>
  <si>
    <t>1342433776522174464</t>
  </si>
  <si>
    <t>http://pbs.twimg.com/profile_images/1423315760567496711/3WtbHNS3_normal.jpg</t>
  </si>
  <si>
    <t>she/her || 20+ || e♡a</t>
  </si>
  <si>
    <t>http://twitter.com/khyojins94/statuses/1423693919980752900</t>
  </si>
  <si>
    <t>1423693888884203523</t>
  </si>
  <si>
    <t>24%</t>
  </si>
  <si>
    <t>Fri Aug 06 17:14:08 +0000 2021</t>
  </si>
  <si>
    <t>http://twitter.com/4Tchat/statuses/1423693888884203523</t>
  </si>
  <si>
    <t>{"hashtags":[{"text":"greecefire","indices":[75,86]},{"text":"alerte","indices":[87,94]},{"text":"forestfire","indices":[95,106]},{"text":"heatwave","indices":[107,116]}],"symbols":[],"user_mentions":[{"screen_name":"IsabelleTjoen","name":"Isabelle Tjoen Mikolajczak","id":1011325382858068000,"id_str":"1011325382858067970","indices":[3,17]},{"screen_name":"IsabelleTjoen","name":"Isabelle Tjoen Mikolajczak","id":1011325382858068000,"id_str":"1011325382858067970","indices":[50,64]},{"screen_name":"belleoen","name":"Galerie D'art Melle Belleoen","id":1327016019324498000,"id_str":"1327016019324497921","indices":[65,74]}],"urls":[],"media":[{"id":1423688002296033300,"id_str":"1423688002296033285","indices":[117,140],"media_url":"http://pbs.twimg.com/media/E8H0se_XMAUqvlw.jpg","media_url_https":"https://pbs.twimg.com/media/E8H0se_XMAUqvlw.jpg","url":"https://t.co/rCY28jP1XL","display_url":"pic.twitter.com/rCY28jP1XL","expanded_url":"https://twitter.com/IsabelleTjoen/status/1423688004837773325/photo/1","type":"photo","sizes":{"thumb":{"w":150,"h":150,"resize":"crop"},"medium":{"w":675,"h":1200,"resize":"fit"},"large":{"w":1080,"h":1920,"resize":"fit"},"small":{"w":383,"h":680,"resize":"fit"}},"source_status_id":1423688004837773300,"source_status_id_str":"1423688004837773325","source_user_id":1011325382858068000,"source_user_id_str":"1011325382858067970"}]}</t>
  </si>
  <si>
    <t>1423693777198370817</t>
  </si>
  <si>
    <t>chanelsugaa</t>
  </si>
  <si>
    <t>Fri Aug 06 17:13:42 +0000 2021</t>
  </si>
  <si>
    <t>1173453092622409729</t>
  </si>
  <si>
    <t>http://pbs.twimg.com/profile_images/1421845561041424394/aE3cEdSc_normal.jpg</t>
  </si>
  <si>
    <t>she/her | OT7 | fanartist</t>
  </si>
  <si>
    <t>http://twitter.com/chanelsugaa/statuses/1423693777198370817</t>
  </si>
  <si>
    <t>1423693747267768322</t>
  </si>
  <si>
    <t>yoimiyasnigga</t>
  </si>
  <si>
    <t>Fri Aug 06 17:13:34 +0000 2021</t>
  </si>
  <si>
    <t>1279123237713186816</t>
  </si>
  <si>
    <t>http://pbs.twimg.com/profile_images/1424024550539415559/f2GtyiIN_normal.jpg</t>
  </si>
  <si>
    <t>xe/he/they</t>
  </si>
  <si>
    <t>http://twitter.com/yoimiyasnigga/statuses/1423693747267768322</t>
  </si>
  <si>
    <t>1423693740938510339</t>
  </si>
  <si>
    <t>23%</t>
  </si>
  <si>
    <t>Fri Aug 06 17:13:33 +0000 2021</t>
  </si>
  <si>
    <t>http://twitter.com/Gretali8/statuses/1423693740938510339</t>
  </si>
  <si>
    <t>{"hashtags":[{"text":"πυροσβεστες","indices":[14,26]},{"text":"πυροσβεστικη","indices":[28,41]},{"text":"Ελλάδα","indices":[42,49]},{"text":"Greece","indices":[51,58]},{"text":"firemen","indices":[59,67]},{"text":"help_Europe","indices":[68,80]},{"text":"helpgreece","indices":[81,92]},{"text":"greecefire","indices":[93,104]}],"symbols":[],"user_mentions":[],"urls":[],"media":[{"id":1423693731715326000,"id_str":"1423693731715325953","indices":[105,128],"media_url":"http://pbs.twimg.com/media/E8H55-vXoAEopf6.jpg","media_url_https":"https://pbs.twimg.com/media/E8H55-vXoAEopf6.jpg","url":"https://t.co/1XkUz2Je4p","display_url":"pic.twitter.com/1XkUz2Je4p","expanded_url":"https://twitter.com/Gretali8/status/1423693740938510339/photo/1","type":"photo","sizes":{"small":{"w":357,"h":680,"resize":"fit"},"thumb":{"w":150,"h":150,"resize":"crop"},"large":{"w":720,"h":1372,"resize":"fit"},"medium":{"w":630,"h":1200,"resize":"fit"}}}]}</t>
  </si>
  <si>
    <t>1423693739055329285</t>
  </si>
  <si>
    <t>Fri Aug 06 17:13:32 +0000 2021</t>
  </si>
  <si>
    <t>http://twitter.com/VradiniGr/statuses/1423693739055329285</t>
  </si>
  <si>
    <t>{"hashtags":[{"text":"sms","indices":[76,80]},{"text":"politikiprostasia","indices":[81,99]},{"text":"Stamata","indices":[100,108]},{"text":"Rodopoli","indices":[109,118]},{"text":"Greece","indices":[119,126]},{"text":"Greecewildfires","indices":[127,143]},{"text":"greecefire","indices":[144,155]}],"symbols":[],"user_mentions":[],"urls":[{"url":"https://t.co/o0B8CmuWfh","expanded_url":"https://www.vradini.gr/fotia-stin-attiki-ekkenonontai-thrakomakedones-stamata-rodopoli-kai-varybobi/","display_url":"vradini.gr/fotia-stin-att…","indices":[157,180]}]}</t>
  </si>
  <si>
    <t>1423693702799806465</t>
  </si>
  <si>
    <t>Fri Aug 06 17:13:24 +0000 2021</t>
  </si>
  <si>
    <t>http://twitter.com/4Tchat/statuses/1423693702799806465</t>
  </si>
  <si>
    <t>{"hashtags":[],"symbols":[],"user_mentions":[{"screen_name":"fitziou1","name":"whoami","id":1389856998846513200,"id_str":"1389856998846513152","indices":[3,12]}],"urls":[]}</t>
  </si>
  <si>
    <t>1423693516618833926</t>
  </si>
  <si>
    <t>Fri Aug 06 17:12:39 +0000 2021</t>
  </si>
  <si>
    <t>http://twitter.com/4Tchat/statuses/1423693516618833926</t>
  </si>
  <si>
    <t>1423693404467122181</t>
  </si>
  <si>
    <t>Bristi_bts</t>
  </si>
  <si>
    <t>Fri Aug 06 17:12:13 +0000 2021</t>
  </si>
  <si>
    <t>1357357951317512194</t>
  </si>
  <si>
    <t>http://pbs.twimg.com/profile_images/1424014105078165505/Y2ar5kXf_normal.jpg</t>
  </si>
  <si>
    <t xml:space="preserve">BTS </t>
  </si>
  <si>
    <t>http://twitter.com/Bristi_bts/statuses/1423693404467122181</t>
  </si>
  <si>
    <t>1423693322212806656</t>
  </si>
  <si>
    <t>annamar1a</t>
  </si>
  <si>
    <t>Fri Aug 06 17:11:53 +0000 2021</t>
  </si>
  <si>
    <t>181434523</t>
  </si>
  <si>
    <t>http://pbs.twimg.com/profile_images/1397630526853427205/SQVpRiYK_normal.jpg</t>
  </si>
  <si>
    <t>Queens, NY</t>
  </si>
  <si>
    <t>http://twitter.com/annamar1a/statuses/1423693322212806656</t>
  </si>
  <si>
    <t>1423693261378494465</t>
  </si>
  <si>
    <t>sweaterpaws_min</t>
  </si>
  <si>
    <t>Fri Aug 06 17:11:39 +0000 2021</t>
  </si>
  <si>
    <t>1010064685087928322</t>
  </si>
  <si>
    <t>http://pbs.twimg.com/profile_images/1300085201893167107/YB-hiRdb_normal.jpg</t>
  </si>
  <si>
    <t>22</t>
  </si>
  <si>
    <t>http://twitter.com/sweaterpaws_min/statuses/1423693261378494465</t>
  </si>
  <si>
    <t>1423693194567561218</t>
  </si>
  <si>
    <t>seineiric</t>
  </si>
  <si>
    <t>Fri Aug 06 17:11:23 +0000 2021</t>
  </si>
  <si>
    <t>1268599474663931905</t>
  </si>
  <si>
    <t>http://pbs.twimg.com/profile_images/1421858653775273992/-3WHVS_m_normal.jpg</t>
  </si>
  <si>
    <t xml:space="preserve">SHE/THEY 19 white </t>
  </si>
  <si>
    <t>http://twitter.com/seineiric/statuses/1423693194567561218</t>
  </si>
  <si>
    <t>1423693145817104391</t>
  </si>
  <si>
    <t>EliasSymeonakis</t>
  </si>
  <si>
    <t>Fri Aug 06 17:11:11 +0000 2021</t>
  </si>
  <si>
    <t>3372219389</t>
  </si>
  <si>
    <t>http://pbs.twimg.com/profile_images/792373103078830080/IuEbygX8_normal.jpg</t>
  </si>
  <si>
    <t>http://twitter.com/EliasSymeonakis/statuses/1423693145817104391</t>
  </si>
  <si>
    <t>{"hashtags":[{"text":"FireSeason2021","indices":[150,165]},{"text":"Greece","indices":[166,173]},{"text":"Greecewildfires","indices":[174,190]},{"text":"greecefire","indices":[191,202]}],"symbols":[],"user_mentions":[],"urls":[{"url":"https://t.co/evJ9uDnVaY","expanded_url":"https://twitter.com/AntilianKotzai/status/1423637084368220163","display_url":"twitter.com/AntilianKotzai…","indices":[203,226]}]}</t>
  </si>
  <si>
    <t>1423693128125530120</t>
  </si>
  <si>
    <t>a_rats_tail</t>
  </si>
  <si>
    <t>Fri Aug 06 17:11:07 +0000 2021</t>
  </si>
  <si>
    <t>908052116438228992</t>
  </si>
  <si>
    <t>http://pbs.twimg.com/profile_images/1419371751126016004/CjNEOOKq_normal.jpg</t>
  </si>
  <si>
    <t>http://twitter.com/a_rats_tail/statuses/1423693128125530120</t>
  </si>
  <si>
    <t>1423693048475758595</t>
  </si>
  <si>
    <t>Fri Aug 06 17:10:48 +0000 2021</t>
  </si>
  <si>
    <t>http://twitter.com/swwtlya/statuses/1423693048475758595</t>
  </si>
  <si>
    <t>{"hashtags":[{"text":"ΕΚΤΑΚΤΟ","indices":[18,26]},{"text":"opentv","indices":[46,53]},{"text":"Κρυονερι","indices":[95,104]},{"text":"opentv","indices":[107,114]},{"text":"Πυρκαγια","indices":[115,124]}],"symbols":[],"user_mentions":[{"screen_name":"LXrisofakis1","name":"Lefteris Xrisofakis","id":1354059905712480300,"id_str":"1354059905712480258","indices":[3,16]}],"urls":[]}</t>
  </si>
  <si>
    <t>1423693040980529166</t>
  </si>
  <si>
    <t>Getajva</t>
  </si>
  <si>
    <t>Fri Aug 06 17:10:46 +0000 2021</t>
  </si>
  <si>
    <t>1377926789717196802</t>
  </si>
  <si>
    <t>http://pbs.twimg.com/profile_images/1418555638007963648/ZK3aSrDr_normal.jpg</t>
  </si>
  <si>
    <t>http://twitter.com/Getajva/statuses/1423693040980529166</t>
  </si>
  <si>
    <t>1423692910860533766</t>
  </si>
  <si>
    <t>Shadowmyg1</t>
  </si>
  <si>
    <t>Fri Aug 06 17:10:15 +0000 2021</t>
  </si>
  <si>
    <t>1002079600757821445</t>
  </si>
  <si>
    <t>http://pbs.twimg.com/profile_images/1409444099267072002/6gibZvGV_normal.jpg</t>
  </si>
  <si>
    <t>http://twitter.com/Shadowmyg1/statuses/1423692910860533766</t>
  </si>
  <si>
    <t>1423692744946552836</t>
  </si>
  <si>
    <t>mardin_tea</t>
  </si>
  <si>
    <t>Fri Aug 06 17:09:35 +0000 2021</t>
  </si>
  <si>
    <t>1377251592873857027</t>
  </si>
  <si>
    <t>http://pbs.twimg.com/profile_images/1413982951386357762/BEILFf7m_normal.jpg</t>
  </si>
  <si>
    <t>http://twitter.com/mardin_tea/statuses/1423692744946552836</t>
  </si>
  <si>
    <t>1423692705419378697</t>
  </si>
  <si>
    <t>alphamaleric</t>
  </si>
  <si>
    <t>Fri Aug 06 17:09:26 +0000 2021</t>
  </si>
  <si>
    <t>1365263451090788352</t>
  </si>
  <si>
    <t>http://pbs.twimg.com/profile_images/1420210481130844162/QM70cVZS_normal.jpg</t>
  </si>
  <si>
    <t xml:space="preserve">she/her  17 </t>
  </si>
  <si>
    <t>http://twitter.com/alphamaleric/statuses/1423692705419378697</t>
  </si>
  <si>
    <t>1423692609197727746</t>
  </si>
  <si>
    <t>endversecasifer</t>
  </si>
  <si>
    <t>Fri Aug 06 17:09:03 +0000 2021</t>
  </si>
  <si>
    <t>1360191686228365319</t>
  </si>
  <si>
    <t>http://pbs.twimg.com/profile_images/1421709840297062403/8_Nbr9xF_normal.jpg</t>
  </si>
  <si>
    <t>Camp Chitaqua || she/her</t>
  </si>
  <si>
    <t>http://twitter.com/endversecasifer/statuses/1423692609197727746</t>
  </si>
  <si>
    <t>1423692477433790467</t>
  </si>
  <si>
    <t>JohnyProfessor</t>
  </si>
  <si>
    <t>Fri Aug 06 17:08:32 +0000 2021</t>
  </si>
  <si>
    <t>1377023427626872834</t>
  </si>
  <si>
    <t>http://pbs.twimg.com/profile_images/1377024482464968704/og3dCFmA_normal.jpg</t>
  </si>
  <si>
    <t>http://twitter.com/JohnyProfessor/statuses/1423692477433790467</t>
  </si>
  <si>
    <t>1423692219765067779</t>
  </si>
  <si>
    <t>CHOIXIMI_</t>
  </si>
  <si>
    <t>Fri Aug 06 17:07:30 +0000 2021</t>
  </si>
  <si>
    <t>1385739563612573699</t>
  </si>
  <si>
    <t>http://pbs.twimg.com/profile_images/1416649764758638592/4p5F266u_normal.jpg</t>
  </si>
  <si>
    <t>http://twitter.com/CHOIXIMI_/statuses/1423692219765067779</t>
  </si>
  <si>
    <t>1423691834430300171</t>
  </si>
  <si>
    <t>Eristellafounto</t>
  </si>
  <si>
    <t>Fri Aug 06 17:05:58 +0000 2021</t>
  </si>
  <si>
    <t>738789120550522880</t>
  </si>
  <si>
    <t>http://pbs.twimg.com/profile_images/1400403705095200769/JO2S7Tsb_normal.jpg</t>
  </si>
  <si>
    <t>Ηράκλειο, Ελλάς</t>
  </si>
  <si>
    <t>http://twitter.com/Eristellafounto/statuses/1423691834430300171</t>
  </si>
  <si>
    <t>1423691730491265027</t>
  </si>
  <si>
    <t>elsamou95</t>
  </si>
  <si>
    <t>Fri Aug 06 17:05:34 +0000 2021</t>
  </si>
  <si>
    <t>862034790970789895</t>
  </si>
  <si>
    <t>http://pbs.twimg.com/profile_images/1402977398929436674/l76FHUr1_normal.jpg</t>
  </si>
  <si>
    <t>http://twitter.com/elsamou95/statuses/1423691730491265027</t>
  </si>
  <si>
    <t>1423691583187267586</t>
  </si>
  <si>
    <t>Fri Aug 06 17:04:58 +0000 2021</t>
  </si>
  <si>
    <t>http://twitter.com/greekmasterchef/statuses/1423691583187267586</t>
  </si>
  <si>
    <t>{"hashtags":[{"text":"φωτιες","indices":[164,171]},{"text":"Πυρκαγια","indices":[243,252]},{"text":"φωτια","indices":[253,259]},{"text":"greecefire","indices":[260,271]}],"symbols":[],"user_mentions":[],"urls":[],"media":[{"id":1423691504464314400,"id_str":"1423691504464314374","indices":[272,295],"media_url":"http://pbs.twimg.com/media/E8H34VlWQAYZRai.jpg","media_url_https":"https://pbs.twimg.com/media/E8H34VlWQAYZRai.jpg","url":"https://t.co/fAM3weGnRL","display_url":"pic.twitter.com/fAM3weGnRL","expanded_url":"https://twitter.com/greekmasterchef/status/1423691583187267586/photo/1","type":"photo","sizes":{"large":{"w":1080,"h":1778,"resize":"fit"},"thumb":{"w":150,"h":150,"resize":"crop"},"small":{"w":413,"h":680,"resize":"fit"},"medium":{"w":729,"h":1200,"resize":"fit"}}}]}</t>
  </si>
  <si>
    <t>1423691420070785026</t>
  </si>
  <si>
    <t>efnahahaa</t>
  </si>
  <si>
    <t>Fri Aug 06 17:04:20 +0000 2021</t>
  </si>
  <si>
    <t>1312445163562831873</t>
  </si>
  <si>
    <t>http://pbs.twimg.com/profile_images/1410696675908333569/qjihp4VP_normal.jpg</t>
  </si>
  <si>
    <t>dooblin, areland 🇮🇪 she/her</t>
  </si>
  <si>
    <t>http://twitter.com/efnahahaa/statuses/1423691420070785026</t>
  </si>
  <si>
    <t>1423691213404835844</t>
  </si>
  <si>
    <t>stamer_martin</t>
  </si>
  <si>
    <t>Fri Aug 06 17:03:30 +0000 2021</t>
  </si>
  <si>
    <t>1414595830435172352</t>
  </si>
  <si>
    <t>http://pbs.twimg.com/profile_images/1414604061475737605/D1ejxnIg_normal.jpg</t>
  </si>
  <si>
    <t>http://twitter.com/stamer_martin/statuses/1423691213404835844</t>
  </si>
  <si>
    <t>{"hashtags":[{"text":"AthensFire","indices":[55,66]},{"text":"fires","indices":[67,73]},{"text":"wildfire","indices":[74,83]},{"text":"Greecewildfires","indices":[84,100]},{"text":"greeceisburning","indices":[101,117]},{"text":"greecefire","indices":[118,129]},{"text":"φωτια_βαρυμπομπη","indices":[130,147]},{"text":"φωτιες","indices":[148,155]}],"symbols":[],"user_mentions":[],"urls":[]}</t>
  </si>
  <si>
    <t>1423691020131127298</t>
  </si>
  <si>
    <t>shirisha_pabba</t>
  </si>
  <si>
    <t>Fri Aug 06 17:02:44 +0000 2021</t>
  </si>
  <si>
    <t>1035589660221693952</t>
  </si>
  <si>
    <t>http://pbs.twimg.com/profile_images/1421783017375166465/AEHhrevT_normal.jpg</t>
  </si>
  <si>
    <t>BTS ke dil mein😌</t>
  </si>
  <si>
    <t>http://twitter.com/shirisha_pabba/statuses/1423691020131127298</t>
  </si>
  <si>
    <t>1423690654555774976</t>
  </si>
  <si>
    <t>Stella_Sty</t>
  </si>
  <si>
    <t>Fri Aug 06 17:01:17 +0000 2021</t>
  </si>
  <si>
    <t>1125168744</t>
  </si>
  <si>
    <t>http://pbs.twimg.com/profile_images/1096308037655191552/VG1Zjsdm_normal.jpg</t>
  </si>
  <si>
    <t>http://twitter.com/Stella_Sty/statuses/1423690654555774976</t>
  </si>
  <si>
    <t>{"hashtags":[{"text":"Greece","indices":[9,16]},{"text":"greecefire","indices":[18,29]},{"text":"Greecewildfires","indices":[31,47]}],"symbols":[],"user_mentions":[],"urls":[{"url":"https://t.co/5qzayLhGqW","expanded_url":"https://twitter.com/reactioncyprus/status/1423688707886960640","display_url":"twitter.com/reactioncyprus…","indices":[48,71]}]}</t>
  </si>
  <si>
    <t>1423689941754814464</t>
  </si>
  <si>
    <t>ZefiDimadama</t>
  </si>
  <si>
    <t>Fri Aug 06 16:58:27 +0000 2021</t>
  </si>
  <si>
    <t>317075629</t>
  </si>
  <si>
    <t>http://pbs.twimg.com/profile_images/759077552862404609/VVumdxc0_normal.jpg</t>
  </si>
  <si>
    <t>http://twitter.com/ZefiDimadama/statuses/1423689941754814464</t>
  </si>
  <si>
    <t>1423689940144214019</t>
  </si>
  <si>
    <t>305VALENT1NE</t>
  </si>
  <si>
    <t>1401898513508749314</t>
  </si>
  <si>
    <t>http://pbs.twimg.com/profile_images/1420514654153973761/CxYdoZCz_normal.png</t>
  </si>
  <si>
    <t>http://twitter.com/305VALENT1NE/statuses/1423689940144214019</t>
  </si>
  <si>
    <t>1423689907885776897</t>
  </si>
  <si>
    <t>thettasa</t>
  </si>
  <si>
    <t>Fri Aug 06 16:58:19 +0000 2021</t>
  </si>
  <si>
    <t>1239285759439405056</t>
  </si>
  <si>
    <t>http://pbs.twimg.com/profile_images/1423023629017788416/grQrz4TC_normal.jpg</t>
  </si>
  <si>
    <t>Turkey</t>
  </si>
  <si>
    <t>http://twitter.com/thettasa/statuses/1423689907885776897</t>
  </si>
  <si>
    <t>1423689900709326849</t>
  </si>
  <si>
    <t>staffylove78</t>
  </si>
  <si>
    <t>Fri Aug 06 16:58:17 +0000 2021</t>
  </si>
  <si>
    <t>1367018502880702467</t>
  </si>
  <si>
    <t>http://pbs.twimg.com/profile_images/1367465416747069445/Bku1jMnl_normal.jpg</t>
  </si>
  <si>
    <t>http://twitter.com/staffylove78/statuses/1423689900709326849</t>
  </si>
  <si>
    <t>{"hashtags":[{"text":"ΕΚΤΑΚΤΟ","indices":[21,29]},{"text":"Πάνορμος","indices":[78,87]},{"text":"ΌρμοςΛεμονιάς","indices":[89,103]},{"text":"ΆγιοιΠάντες","indices":[108,120]},{"text":"Φωκίδας","indices":[121,129]}],"symbols":[],"user_mentions":[{"screen_name":"greekmasterchef","name":"Ο ΣΕΦ ΤΟΥ ΜΑΞΙΜΟΥ🍔🥩🍰🍽","id":1374783972748722200,"id_str":"1374783972748722185","indices":[3,19]}],"urls":[]}</t>
  </si>
  <si>
    <t>1423689781532401668</t>
  </si>
  <si>
    <t>srodulvdrijzer</t>
  </si>
  <si>
    <t>Fri Aug 06 16:57:49 +0000 2021</t>
  </si>
  <si>
    <t>358846446</t>
  </si>
  <si>
    <t>http://pbs.twimg.com/profile_images/1417172721952337920/dWDstYAB_normal.jpg</t>
  </si>
  <si>
    <t xml:space="preserve"> 23 🦋 • ☼ ☽</t>
  </si>
  <si>
    <t>http://twitter.com/srodulvdrijzer/statuses/1423689781532401668</t>
  </si>
  <si>
    <t>1423689505802964999</t>
  </si>
  <si>
    <t>s_total_s2</t>
  </si>
  <si>
    <t>Fri Aug 06 16:56:43 +0000 2021</t>
  </si>
  <si>
    <t>3021258574</t>
  </si>
  <si>
    <t>http://pbs.twimg.com/profile_images/920641240114323456/ahfy7PUA_normal.jpg</t>
  </si>
  <si>
    <t>Ελλάς - Greece</t>
  </si>
  <si>
    <t>http://twitter.com/s_total_s2/statuses/1423689505802964999</t>
  </si>
  <si>
    <t>1423689362789867531</t>
  </si>
  <si>
    <t>breadsv</t>
  </si>
  <si>
    <t>Fri Aug 06 16:56:09 +0000 2021</t>
  </si>
  <si>
    <t>1365237016967970818</t>
  </si>
  <si>
    <t>http://pbs.twimg.com/profile_images/1423750305259393028/nmyaacgQ_normal.jpg</t>
  </si>
  <si>
    <t>bibi | she/her</t>
  </si>
  <si>
    <t>http://twitter.com/breadsv/statuses/1423689362789867531</t>
  </si>
  <si>
    <t>1423689296465342482</t>
  </si>
  <si>
    <t>Fri Aug 06 16:55:53 +0000 2021</t>
  </si>
  <si>
    <t>http://twitter.com/haakunlover/statuses/1423689296465342482</t>
  </si>
  <si>
    <t>1423689252294983685</t>
  </si>
  <si>
    <t>Chasekie</t>
  </si>
  <si>
    <t>Fri Aug 06 16:55:43 +0000 2021</t>
  </si>
  <si>
    <t>44634955</t>
  </si>
  <si>
    <t>http://pbs.twimg.com/profile_images/1401797246832705543/mgR9B6Bp_normal.jpg</t>
  </si>
  <si>
    <t>http://twitter.com/Chasekie/statuses/1423689252294983685</t>
  </si>
  <si>
    <t>1423689195877453825</t>
  </si>
  <si>
    <t>LilianaKlmbs</t>
  </si>
  <si>
    <t>Fri Aug 06 16:55:29 +0000 2021</t>
  </si>
  <si>
    <t>155839100</t>
  </si>
  <si>
    <t>http://pbs.twimg.com/profile_images/1422621626580017158/XhIvSoPj_normal.jpg</t>
  </si>
  <si>
    <t>http://twitter.com/LilianaKlmbs/statuses/1423689195877453825</t>
  </si>
  <si>
    <t>1423689141351505923</t>
  </si>
  <si>
    <t>milkyway_1011</t>
  </si>
  <si>
    <t>22%</t>
  </si>
  <si>
    <t>Fri Aug 06 16:55:16 +0000 2021</t>
  </si>
  <si>
    <t>267709316</t>
  </si>
  <si>
    <t>http://pbs.twimg.com/profile_images/1202115876968914944/_tL--eTc_normal.jpg</t>
  </si>
  <si>
    <t>http://twitter.com/milkyway_1011/statuses/1423689141351505923</t>
  </si>
  <si>
    <t>1423688684407230472</t>
  </si>
  <si>
    <t>elena_kyr_t</t>
  </si>
  <si>
    <t>RT @barbarosansalfn: #Donate4GreeceWildfires #greeceisburning #greecefire</t>
  </si>
  <si>
    <t>positive</t>
  </si>
  <si>
    <t>20%</t>
  </si>
  <si>
    <t>Fri Aug 06 16:53:27 +0000 2021</t>
  </si>
  <si>
    <t>1374459726243586064</t>
  </si>
  <si>
    <t>http://pbs.twimg.com/profile_images/1410513927621038082/NHUqA-2l_normal.jpg</t>
  </si>
  <si>
    <t>Εδώ δίπλα</t>
  </si>
  <si>
    <t>http://twitter.com/elena_kyr_t/statuses/1423688684407230472</t>
  </si>
  <si>
    <t>1423688670683353088</t>
  </si>
  <si>
    <t>starrynighht__</t>
  </si>
  <si>
    <t>19%</t>
  </si>
  <si>
    <t>Fri Aug 06 16:53:24 +0000 2021</t>
  </si>
  <si>
    <t>1325051260429479936</t>
  </si>
  <si>
    <t>http://pbs.twimg.com/profile_images/1404743858341105665/YEK-9E9k_normal.jpg</t>
  </si>
  <si>
    <t>Rui’s ❤︎</t>
  </si>
  <si>
    <t>http://twitter.com/starrynighht__/statuses/1423688670683353088</t>
  </si>
  <si>
    <t>1423688592908562435</t>
  </si>
  <si>
    <t>jmncalico</t>
  </si>
  <si>
    <t>Non loin de #Varybombi La Croix rouge grecque Ã installÃ© depuis mardi plusieurs tentes et distribue nourriture, eau, mÃ©dicaments aux habitants Ã©vacuÃ©s des villages et les apporte aux pompiers en 1ere ligne. Nombreux volontaires venus pour les animaux. #greecefire https://t.co/V69OwQLuMr</t>
  </si>
  <si>
    <t>Fri Aug 06 16:53:06 +0000 2021</t>
  </si>
  <si>
    <t>1272755372659486720</t>
  </si>
  <si>
    <t>http://pbs.twimg.com/profile_images/1423321453001416709/pe0KR9h__normal.jpg</t>
  </si>
  <si>
    <t xml:space="preserve">she her </t>
  </si>
  <si>
    <t>http://twitter.com/jmncalico/statuses/1423688592908562435</t>
  </si>
  <si>
    <t>1423688227387498505</t>
  </si>
  <si>
    <t>Danielaemv12</t>
  </si>
  <si>
    <t>Des images impressionnantes, apocalyptiques, des incendies en GrÃ¨ce - ici sur le lac EubÃ©e, depuis un ferry Ã©vacuant les populations. Une effroyable catastrophe, des drames sans fin. Quelle tristesse. SolidaritÃ© avec le peuple grec ðŸ™_x008f_ðŸ_x008f_½ #greecefire #Î Ï…Ï_x0081_ÎºÎ±Î³Î¹Î±
 https://t.co/KBt71cq2IQ</t>
  </si>
  <si>
    <t>18%</t>
  </si>
  <si>
    <t>Fri Aug 06 16:51:38 +0000 2021</t>
  </si>
  <si>
    <t>198256061</t>
  </si>
  <si>
    <t>http://pbs.twimg.com/profile_images/1331945311275773952/CDHzjm4M_normal.jpg</t>
  </si>
  <si>
    <t>http://twitter.com/Danielaemv12/statuses/1423688227387498505</t>
  </si>
  <si>
    <t>1423688153492332544</t>
  </si>
  <si>
    <t>PCGAMESGR1</t>
  </si>
  <si>
    <t>@rckstrjjeon_ #Greece my heart goes out to you, to your people. #greecefire</t>
  </si>
  <si>
    <t>16%</t>
  </si>
  <si>
    <t>Fri Aug 06 16:51:21 +0000 2021</t>
  </si>
  <si>
    <t>1240688947837177858</t>
  </si>
  <si>
    <t>http://twitter.com/PCGAMESGR1/statuses/1423688153492332544</t>
  </si>
  <si>
    <t>1423688105551409152</t>
  </si>
  <si>
    <t>RT @AXI2022: We pray for our friends in Greece ðŸ‡¬ðŸ‡· Afandou / Rhodes ðŸ•¯â_x009d_¤ï¸_x008f_â€_x008d_ðŸ©¹ #helpgreece #Greece #greecefire</t>
  </si>
  <si>
    <t>Fri Aug 06 16:51:09 +0000 2021</t>
  </si>
  <si>
    <t>http://twitter.com/belleoen/statuses/1423688105551409152</t>
  </si>
  <si>
    <t>1423688004837773325</t>
  </si>
  <si>
    <t>Fri Aug 06 16:50:45 +0000 2021</t>
  </si>
  <si>
    <t>http://twitter.com/IsabelleTjoen/statuses/1423688004837773325</t>
  </si>
  <si>
    <t>{"hashtags":[{"text":"greecefire","indices":[56,67]},{"text":"alerte","indices":[68,75]},{"text":"forestfire","indices":[76,87]},{"text":"heatwave","indices":[88,97]}],"symbols":[],"user_mentions":[{"screen_name":"IsabelleTjoen","name":"Isabelle Tjoen Mikolajczak","id":1011325382858068000,"id_str":"1011325382858067970","indices":[31,45]},{"screen_name":"belleoen","name":"Galerie D'art Melle Belleoen","id":1327016019324498000,"id_str":"1327016019324497921","indices":[46,55]}],"urls":[],"media":[{"id":1423688002296033300,"id_str":"1423688002296033285","indices":[98,121],"media_url":"http://pbs.twimg.com/media/E8H0se_XMAUqvlw.jpg","media_url_https":"https://pbs.twimg.com/media/E8H0se_XMAUqvlw.jpg","url":"https://t.co/rCY28jP1XL","display_url":"pic.twitter.com/rCY28jP1XL","expanded_url":"https://twitter.com/IsabelleTjoen/status/1423688004837773325/photo/1","type":"photo","sizes":{"thumb":{"w":150,"h":150,"resize":"crop"},"medium":{"w":675,"h":1200,"resize":"fit"},"large":{"w":1080,"h":1920,"resize":"fit"},"small":{"w":383,"h":680,"resize":"fit"}}}]}</t>
  </si>
  <si>
    <t>1423688002589626377</t>
  </si>
  <si>
    <t>flufyjmn</t>
  </si>
  <si>
    <t>@greekredcross #PrayForGreece #greecefire #helpgreece</t>
  </si>
  <si>
    <t>1405962971914899458</t>
  </si>
  <si>
    <t>http://pbs.twimg.com/profile_images/1418310186318639107/KgElnYFt_normal.jpg</t>
  </si>
  <si>
    <t>rcbyf. (no dms)</t>
  </si>
  <si>
    <t>http://twitter.com/flufyjmn/statuses/1423688002589626377</t>
  </si>
  <si>
    <t>1423687901519368193</t>
  </si>
  <si>
    <t>elenasdecker</t>
  </si>
  <si>
    <t>RT @XanthosCY: #RescEU you failed. Du hast versagt.
 #greeceisburning 
 #greecefire 
 #cyprus</t>
  </si>
  <si>
    <t>Fri Aug 06 16:50:21 +0000 2021</t>
  </si>
  <si>
    <t>1252644521013202945</t>
  </si>
  <si>
    <t>http://pbs.twimg.com/profile_images/1420146885822582786/snFBkzlz_normal.jpg</t>
  </si>
  <si>
    <t>lesbian | cw: new girl</t>
  </si>
  <si>
    <t>http://twitter.com/elenasdecker/statuses/1423687901519368193</t>
  </si>
  <si>
    <t>1423687873841270792</t>
  </si>
  <si>
    <t>fitziou1</t>
  </si>
  <si>
    <t>Fri Aug 06 16:50:14 +0000 2021</t>
  </si>
  <si>
    <t>1389856998846513152</t>
  </si>
  <si>
    <t>http://pbs.twimg.com/profile_images/1420287975540367362/DtXwTak3_normal.jpg</t>
  </si>
  <si>
    <t>http://twitter.com/fitziou1/statuses/1423687873841270792</t>
  </si>
  <si>
    <t>{"hashtags":[{"text":"fire","indices":[142,147]},{"text":"Greece","indices":[148,155]},{"text":"greecefire","indices":[156,167]},{"text":"helpgreece","indices":[168,179]}],"symbols":[],"user_mentions":[],"urls":[]}</t>
  </si>
  <si>
    <t>1423687797458673665</t>
  </si>
  <si>
    <t>hobiintiny</t>
  </si>
  <si>
    <t>Fri Aug 06 16:49:56 +0000 2021</t>
  </si>
  <si>
    <t>1220315284814188546</t>
  </si>
  <si>
    <t>http://pbs.twimg.com/profile_images/1412226135773958144/6FZeHkvi_normal.jpg</t>
  </si>
  <si>
    <t>🇵🇭 || SHE¡HER</t>
  </si>
  <si>
    <t>http://twitter.com/hobiintiny/statuses/1423687797458673665</t>
  </si>
  <si>
    <t>1423687735999561737</t>
  </si>
  <si>
    <t>RaeCastorAuthor</t>
  </si>
  <si>
    <t>Fri Aug 06 16:49:41 +0000 2021</t>
  </si>
  <si>
    <t>531224665</t>
  </si>
  <si>
    <t>http://pbs.twimg.com/profile_images/1381197938068660225/eyK5zGDD_normal.jpg</t>
  </si>
  <si>
    <t>🇰🇷 and 🇨🇦</t>
  </si>
  <si>
    <t>http://twitter.com/RaeCastorAuthor/statuses/1423687735999561737</t>
  </si>
  <si>
    <t>1423687578377547776</t>
  </si>
  <si>
    <t>xenmoments</t>
  </si>
  <si>
    <t>RT @Rike47239764: @CDU @spdbt @Die_Gruenen @fdp @ABaerbock @ArminLaschet @cem_oezdemir @OlafScholz #greeceisburning #Greece #greecefire Warum schickt Deutschland unseren griechischen Freunden keine UnterstÃ¼tzung zur BekÃ¤mpfung der WaldbrÃ¤nde?</t>
  </si>
  <si>
    <t>Fri Aug 06 16:49:04 +0000 2021</t>
  </si>
  <si>
    <t>1372326959368171522</t>
  </si>
  <si>
    <t>http://pbs.twimg.com/profile_images/1411774489482776578/UxwP7asF_normal.jpg</t>
  </si>
  <si>
    <t>http://twitter.com/xenmoments/statuses/1423687578377547776</t>
  </si>
  <si>
    <t>1423687501752029187</t>
  </si>
  <si>
    <t>bluemoonswan</t>
  </si>
  <si>
    <t>RT @st1lts2k1n: @greekredcross #PrayForGreece #greecefire #helpgreece</t>
  </si>
  <si>
    <t>Fri Aug 06 16:48:45 +0000 2021</t>
  </si>
  <si>
    <t>713464834155786240</t>
  </si>
  <si>
    <t>http://pbs.twimg.com/profile_images/1386258153864679425/TSD_d4-x_normal.jpg</t>
  </si>
  <si>
    <t>http://twitter.com/bluemoonswan/statuses/1423687501752029187</t>
  </si>
  <si>
    <t>1423687329336762369</t>
  </si>
  <si>
    <t>konstadina_4</t>
  </si>
  <si>
    <t>Pray for Greece. There are 110 raging fires there. Of course Israel will send firefighters there to help friends from Greece. I hope Austria helps too.ðŸ‡¦ðŸ‡¹ðŸ‡®ðŸ‡±ðŸ‡¬ðŸ‡·
 #austria #israel #Greece #greecefire #PrayForGreece</t>
  </si>
  <si>
    <t>Fri Aug 06 16:48:04 +0000 2021</t>
  </si>
  <si>
    <t>1154880531177398272</t>
  </si>
  <si>
    <t>http://pbs.twimg.com/profile_images/1417751135725752320/ybxWtLu6_normal.jpg</t>
  </si>
  <si>
    <t>http://twitter.com/konstadina_4/statuses/1423687329336762369</t>
  </si>
  <si>
    <t>1423687320721559561</t>
  </si>
  <si>
    <t>RT @FranceNews24: ðŸ”´ MISE A JOUR- #GrÃ¨ce : Il y a en ce moment une quarantaine d'incendies en GrÃ¨ce, ðŸŽ¥ ÃŽle d'EubÃ©e â¤µï¸_x008f_
 #greecefires #greecefire #Greece #Ï€Ï…Ï_x0081_ÎºÎ±Î³Î¹ÎµÏ‚ #Limni https://t.co/zaCq0tU8rS</t>
  </si>
  <si>
    <t>Fri Aug 06 16:48:02 +0000 2021</t>
  </si>
  <si>
    <t>http://twitter.com/4Tchat/statuses/1423687320721559561</t>
  </si>
  <si>
    <t>1423687319647830017</t>
  </si>
  <si>
    <t>rikoulini</t>
  </si>
  <si>
    <t>RT @Kat6LovesDogs: @rckstrjjeon_ #Greece my heart goes out to you, to your people. #greecefire</t>
  </si>
  <si>
    <t>860092164310790144</t>
  </si>
  <si>
    <t>http://pbs.twimg.com/profile_images/1399438277304897552/qJ0r2Izq_normal.jpg</t>
  </si>
  <si>
    <t>Χαλκίδα, Ελλάς</t>
  </si>
  <si>
    <t>http://twitter.com/rikoulini/statuses/1423687319647830017</t>
  </si>
  <si>
    <t>1423687295316733955</t>
  </si>
  <si>
    <t>StrayCheese9</t>
  </si>
  <si>
    <t>RT @NikoEfst: A bleak future lies ahead. It is our duty to act. #GreeceFire #ClimateCrisis
 [Picture from Greece, photographer unknown] https://t.co/8qeKg8wTvK</t>
  </si>
  <si>
    <t>15%</t>
  </si>
  <si>
    <t>Fri Aug 06 16:47:56 +0000 2021</t>
  </si>
  <si>
    <t>985972500755550210</t>
  </si>
  <si>
    <t>http://pbs.twimg.com/profile_images/1421012353156624385/H_NZQlN3_normal.jpg</t>
  </si>
  <si>
    <t>http://twitter.com/StrayCheese9/statuses/1423687295316733955</t>
  </si>
  <si>
    <t>1423687284520595464</t>
  </si>
  <si>
    <t>sungsheraki</t>
  </si>
  <si>
    <t>14%</t>
  </si>
  <si>
    <t>Fri Aug 06 16:47:54 +0000 2021</t>
  </si>
  <si>
    <t>1001310093416247297</t>
  </si>
  <si>
    <t>http://pbs.twimg.com/profile_images/1423067414347100161/MHdi4bAZ_normal.jpg</t>
  </si>
  <si>
    <t xml:space="preserve">CARRD BYF  |  she/her  |  17  </t>
  </si>
  <si>
    <t>http://twitter.com/sungsheraki/statuses/1423687284520595464</t>
  </si>
  <si>
    <t>1423687228795105286</t>
  </si>
  <si>
    <t>baekluvrr</t>
  </si>
  <si>
    <t>Fri Aug 06 16:47:40 +0000 2021</t>
  </si>
  <si>
    <t>1046106487121162240</t>
  </si>
  <si>
    <t>http://pbs.twimg.com/profile_images/1420688978114662401/gGUHMTU6_normal.jpg</t>
  </si>
  <si>
    <t>she/they, 16</t>
  </si>
  <si>
    <t>http://twitter.com/baekluvrr/statuses/1423687228795105286</t>
  </si>
  <si>
    <t>1423687198625476609</t>
  </si>
  <si>
    <t>elisabetho14</t>
  </si>
  <si>
    <t>RT @MichelBOfficiel: #BrÃ¨ve #Greece Ces pompiers, ces volontaires et ces citoyens locaux mÃ¨nent un combat inÃ©gal avec peu ou pas d'Ã©quipement. Toutes nos pensÃ©es vont Ã ces hÃ©ros du quotidien qui donnent au delÃ de leurs limites pour sauver des vies et leur pays. #greecefire ðŸ™_x008f_ðŸ™_x008f_ðŸ™_x008f_ðŸ™_x008f_ https://t.co/GlfmH25U6Q</t>
  </si>
  <si>
    <t>12%</t>
  </si>
  <si>
    <t>Fri Aug 06 16:47:33 +0000 2021</t>
  </si>
  <si>
    <t>1290324727811190784</t>
  </si>
  <si>
    <t>http://pbs.twimg.com/profile_images/1368919058851246082/iMTDPgR__normal.jpg</t>
  </si>
  <si>
    <t>http://twitter.com/elisabetho14/statuses/1423687198625476609</t>
  </si>
  <si>
    <t>1423687188777213955</t>
  </si>
  <si>
    <t>garidara</t>
  </si>
  <si>
    <t>Thank you everyone ðŸ™_x008f_ðŸ_x008f_»ðŸ˜­ðŸ˜­
 #greeceisburning #greecefire #Greecewildfires https://t.co/Y5XHKn7lxD</t>
  </si>
  <si>
    <t>9%</t>
  </si>
  <si>
    <t>Fri Aug 06 16:47:31 +0000 2021</t>
  </si>
  <si>
    <t>2269167385</t>
  </si>
  <si>
    <t>http://pbs.twimg.com/profile_images/857184761491619840/xshPiBmQ_normal.jpg</t>
  </si>
  <si>
    <t>http://twitter.com/garidara/statuses/1423687188777213955</t>
  </si>
  <si>
    <t>1423687148771987457</t>
  </si>
  <si>
    <t>KZXIAOS</t>
  </si>
  <si>
    <t>It's very unlikely that any of you will actually see this but could you take a look at what's happening in Greece and maybe use your individual platforms to help the people hurt by the fires? ðŸ™_x008f_
 #Pray4Greece #fireingreece #Greece #greecefire #Greecewildfires #GreeceFires</t>
  </si>
  <si>
    <t>8%</t>
  </si>
  <si>
    <t>Fri Aug 06 16:47:21 +0000 2021</t>
  </si>
  <si>
    <t>1321784258143408131</t>
  </si>
  <si>
    <t>http://pbs.twimg.com/profile_images/1423982368717778952/BbbmnPm-_normal.jpg</t>
  </si>
  <si>
    <t>they/them                                                                       eu ar55 ! na ar35 ! cbyf</t>
  </si>
  <si>
    <t>http://twitter.com/KZXIAOS/statuses/1423687148771987457</t>
  </si>
  <si>
    <t>1423687142077775874</t>
  </si>
  <si>
    <t>Kostas_mania</t>
  </si>
  <si>
    <t>RT @FranceNews24: ðŸ”´ INFO - #GrÃ¨ce : Les garde-cÃ´tes grecs ont dÃ©clarÃ© qu'ils Ã©vacuaient des personnes par mer d'une plage de l'Ã®le d'EubÃ©e en raison de l'incendie de forÃªt en cours. Cinq patrouilleurs, un ferry et des navires privÃ©s sont impliquÃ©s dans l'opÃ©ration.
 #greecefire
 #greecefires #Limni https://t.co/wRF0rLeP81</t>
  </si>
  <si>
    <t>Fri Aug 06 16:47:20 +0000 2021</t>
  </si>
  <si>
    <t>3004123469</t>
  </si>
  <si>
    <t>http://pbs.twimg.com/profile_images/757008750473510912/tiP_D60-_normal.jpg</t>
  </si>
  <si>
    <t>στο Παγασητικο γυρω-γυρω</t>
  </si>
  <si>
    <t>http://twitter.com/Kostas_mania/statuses/1423687142077775874</t>
  </si>
  <si>
    <t>1423687134641274885</t>
  </si>
  <si>
    <t>âš ï¸_x008f_ðŸ†˜GREECE NEEDS YOUR HELP!!! DONATE IF U CAN ðŸ†˜âš ï¸_x008f_
  #Î Ï…Ï_x0081_ÎºÎ±Î³Î¹Î± #greeceisburning #GreeceUnderAttack #Ï†Ï‰Ï„Î¹ÎµÏ‚ #BeARealHero #retweet #Greece #Athens #PrayForGreece #greecefire #taylor #helpgreece #greeceisburning #wildfires #usa #GreekFires https://t.co/bCSzs01tPw</t>
  </si>
  <si>
    <t>3%</t>
  </si>
  <si>
    <t>Fri Aug 06 16:47:18 +0000 2021</t>
  </si>
  <si>
    <t>http://twitter.com/4Tchat/statuses/1423687134641274885</t>
  </si>
  <si>
    <t>{"hashtags":[{"text":"greeceisburning","indices":[87,103]},{"text":"Athens","indices":[104,111]},{"text":"greecefire","indices":[112,123]},{"text":"AthensFire","indices":[124,135]}],"symbols":[],"user_mentions":[{"screen_name":"onhelloguwahati","name":"Hello Guwahati","id":1062406166943125500,"id_str":"1062406166943125504","indices":[3,19]}],"urls":[{"url":"https://t.co/6tuiASjhnW","expanded_url":"https://helloguwahati.in/fires-ravage-athens-thousands-more-flee/","display_url":"helloguwahati.in/fires-ravage-a…","indices":[62,85]}]}</t>
  </si>
  <si>
    <t>1423687127833878533</t>
  </si>
  <si>
    <t>Dionysusddaeng7</t>
  </si>
  <si>
    <t>RT @sbissiot: I don't know what planets you're looking for your heroes and gods, maybe they'll lie somewhere on your land #greeceisburning #greecefire #prayforgreece #greek https://t.co/hTS67gaWlG</t>
  </si>
  <si>
    <t>2%</t>
  </si>
  <si>
    <t>Fri Aug 06 16:47:16 +0000 2021</t>
  </si>
  <si>
    <t>1389879898785734657</t>
  </si>
  <si>
    <t>http://pbs.twimg.com/profile_images/1420951778376388610/z6WScCW7_normal.png</t>
  </si>
  <si>
    <t>http://twitter.com/Dionysusddaeng7/statuses/1423687127833878533</t>
  </si>
  <si>
    <t>1423687102110310401</t>
  </si>
  <si>
    <t>Loxandra_V</t>
  </si>
  <si>
    <t>Fri Aug 06 16:47:10 +0000 2021</t>
  </si>
  <si>
    <t>1091807926413676544</t>
  </si>
  <si>
    <t>http://pbs.twimg.com/profile_images/1362130417487331328/l6zoazxD_normal.jpg</t>
  </si>
  <si>
    <t>Στον κόσμο μου.</t>
  </si>
  <si>
    <t>http://twitter.com/Loxandra_V/statuses/1423687102110310401</t>
  </si>
  <si>
    <t>1423687100139020293</t>
  </si>
  <si>
    <t>kogaDNI</t>
  </si>
  <si>
    <t>@TwitterSupport thank you for unlocking my retweet limit so we can continue to inform about the #Greece #greeceisburning #Greecewildfires #greecefire users that are in need of urgent information concerning the fire fronts. ðŸ™_x008f_</t>
  </si>
  <si>
    <t>1115645250192592898</t>
  </si>
  <si>
    <t>http://pbs.twimg.com/profile_images/1423313691345408002/z4jx0Nin_normal.jpg</t>
  </si>
  <si>
    <t>he/vamp 17 cbyf</t>
  </si>
  <si>
    <t>http://twitter.com/kogaDNI/statuses/1423687100139020293</t>
  </si>
  <si>
    <t>1423686986070626311</t>
  </si>
  <si>
    <t>SerresGeorgia</t>
  </si>
  <si>
    <t>#Î Ï…Ï_x0081_ÎºÎ±Î³Î¹Î± #Ï€Ï…Ï_x0081_ÎºÎ±Î³Î¹Î¬ #Ï€Ï…Ï_x0081_ÎºÎ±Î³Î¹Î­Ï‚ #greeceisburning #greecefire 
 The concept of "pyro-terrorism" and the way it differentiates from "arson" might provide the very basics of analysis.
 https://t.co/QCNnxDY8u7 https://t.co/J3Umvf20M8</t>
  </si>
  <si>
    <t>0%</t>
  </si>
  <si>
    <t>Fri Aug 06 16:46:42 +0000 2021</t>
  </si>
  <si>
    <t>493965941</t>
  </si>
  <si>
    <t>http://pbs.twimg.com/profile_images/508561870681550848/ivrG9Y2e_normal.jpeg</t>
  </si>
  <si>
    <t>http://twitter.com/SerresGeorgia/statuses/1423686986070626311</t>
  </si>
  <si>
    <t>1423686948644954118</t>
  </si>
  <si>
    <t>RT @sweetnergrande2: âš ï¸_x008f_ðŸ†˜GREECE NEEDS YOUR HELP!!! DONATE IF U CAN ðŸ†˜âš ï¸_x008f_
  #Î Ï…Ï_x0081_ÎºÎ±Î³Î¹Î± #greeceisburning #GreeceUnderAttack #Ï†Ï‰Ï„Î¹ÎµÏ‚ #BeARealHero #retweet #Greece #Athens #PrayForGreece #greecefire #taylor #helpgreece #greeceisburning #wildfires #usa #GreekFires https://t.co/bCSzs01tPw</t>
  </si>
  <si>
    <t>Fri Aug 06 16:46:34 +0000 2021</t>
  </si>
  <si>
    <t>http://twitter.com/4Tchat/statuses/1423686948644954118</t>
  </si>
  <si>
    <t>1423686835310563334</t>
  </si>
  <si>
    <t>OREKlS</t>
  </si>
  <si>
    <t>Fri Aug 06 16:46:07 +0000 2021</t>
  </si>
  <si>
    <t>1253990560622354433</t>
  </si>
  <si>
    <t>http://pbs.twimg.com/profile_images/1421850855750393857/bpdwVojx_normal.jpg</t>
  </si>
  <si>
    <t>she/her ✩ 🇬🇧 ✩ 15</t>
  </si>
  <si>
    <t>http://twitter.com/OREKlS/statuses/1423686835310563334</t>
  </si>
  <si>
    <t>1423686816943706115</t>
  </si>
  <si>
    <t>COMING2ULlVE</t>
  </si>
  <si>
    <t>Fri Aug 06 16:46:02 +0000 2021</t>
  </si>
  <si>
    <t>1209789492447600645</t>
  </si>
  <si>
    <t>http://pbs.twimg.com/profile_images/1423435940018671626/6Z6Nrp9E_normal.jpg</t>
  </si>
  <si>
    <t>17 ooc ᜑ he/they ᜑ aoi ♡</t>
  </si>
  <si>
    <t>http://twitter.com/COMING2ULlVE/statuses/1423686816943706115</t>
  </si>
  <si>
    <t>1423686814863446016</t>
  </si>
  <si>
    <t>http://twitter.com/sungsheraki/statuses/1423686814863446016</t>
  </si>
  <si>
    <t>1423686809041752073</t>
  </si>
  <si>
    <t>EvangeloSipsas</t>
  </si>
  <si>
    <t>RT @Wolfophobic2: @TwitterSupport thank you for unlocking my retweet limit so we can continue to inform about the #Greece #greeceisburning #Greecewildfires #greecefire users that are in need of urgent information concerning the fire fronts. ðŸ™_x008f_</t>
  </si>
  <si>
    <t>Fri Aug 06 16:46:00 +0000 2021</t>
  </si>
  <si>
    <t>2841698639</t>
  </si>
  <si>
    <t>http://pbs.twimg.com/profile_images/1343261801346199552/uU1U60Ll_normal.jpg</t>
  </si>
  <si>
    <t>Berlin, Germany</t>
  </si>
  <si>
    <t>http://twitter.com/EvangeloSipsas/statuses/1423686809041752073</t>
  </si>
  <si>
    <t>{"hashtags":[{"text":"Athens","indices":[45,52]},{"text":"AthensFire","indices":[118,129]},{"text":"fires","indices":[130,136]},{"text":"wildfire","indices":[137,146]},{"text":"Greecewildfires","indices":[147,163]},{"text":"greeceisburning","indices":[164,180]},{"text":"greecefire","indices":[181,192]},{"text":"φωτια_βαρυμπομπη","indices":[193,210]},{"text":"φωτιες","indices":[211,218]}],"symbols":[],"user_mentions":[],"urls":[],"media":[{"id":1423686609451561000,"id_str":"1423686609451560963","indices":[219,242],"media_url":"http://pbs.twimg.com/ext_tw_video_thumb/1423686609451560963/pu/img/k_Ki1yVPoPKzyVWm.jpg","media_url_https":"https://pbs.twimg.com/ext_tw_video_thumb/1423686609451560963/pu/img/k_Ki1yVPoPKzyVWm.jpg","url":"https://t.co/vTdzReBnNE","display_url":"pic.twitter.com/vTdzReBnNE","expanded_url":"https://twitter.com/EvangeloSipsas/status/1423686809041752073/video/1","type":"photo","sizes":{"thumb":{"w":150,"h":150,"resize":"crop"},"medium":{"w":1200,"h":675,"resize":"fit"},"small":{"w":680,"h":383,"resize":"fit"},"large":{"w":1280,"h":720,"resize":"fit"}}}]}</t>
  </si>
  <si>
    <t>1423686762396889089</t>
  </si>
  <si>
    <t>RT @AcademicLounge: #Î Ï…Ï_x0081_ÎºÎ±Î³Î¹Î± #Ï€Ï…Ï_x0081_ÎºÎ±Î³Î¹Î¬ #Ï€Ï…Ï_x0081_ÎºÎ±Î³Î¹Î­Ï‚ #greeceisburning #greecefire 
 The concept of "pyro-terrorism" and the way it differentiates from "arson" might provide the very basics of analysis.
 https://t.co/QCNnxDY8u7 https://t.co/J3Umvf20M8</t>
  </si>
  <si>
    <t>Fri Aug 06 16:45:49 +0000 2021</t>
  </si>
  <si>
    <t>http://twitter.com/4Tchat/statuses/1423686762396889089</t>
  </si>
  <si>
    <t>{"hashtags":[{"text":"wildfiresgreece","indices":[38,54]},{"text":"Greece","indices":[55,62]},{"text":"greecefire","indices":[63,74]},{"text":"πυρκαγιες","indices":[75,85]}],"symbols":[],"user_mentions":[{"screen_name":"PapavasileiouWX","name":"Georgios Papavasileiou","id":913201826,"id_str":"913201826","indices":[3,19]}],"urls":[{"url":"https://t.co/dCVFvo191d","expanded_url":"https://twitter.com/meteogr/status/1423684667941822465","display_url":"twitter.com/meteogr/status…","indices":[86,109]}]}</t>
  </si>
  <si>
    <t>1423686739835686916</t>
  </si>
  <si>
    <t>zoi_zoit</t>
  </si>
  <si>
    <t>Fri Aug 06 16:45:44 +0000 2021</t>
  </si>
  <si>
    <t>489388018</t>
  </si>
  <si>
    <t>http://pbs.twimg.com/profile_images/1391489348290416644/N9XmLQ4i_normal.jpg</t>
  </si>
  <si>
    <t xml:space="preserve">ΜΑΚΕΔΟΝΊΑ Ελλάδα </t>
  </si>
  <si>
    <t>http://twitter.com/zoi_zoit/statuses/1423686739835686916</t>
  </si>
  <si>
    <t>COUNTA of Types of Tweet</t>
  </si>
  <si>
    <t>Original</t>
  </si>
  <si>
    <t>Retweet</t>
  </si>
  <si>
    <t>Grand Total</t>
  </si>
  <si>
    <t>Sentiments Total Counts</t>
  </si>
  <si>
    <t>% of Sentiment</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</si>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</sst>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ss"/>
    <numFmt numFmtId="165" formatCode="m/d/yyyy h:mm:ss"/>
    <numFmt numFmtId="166" formatCode="d&quot;/&quot;m&quot;/&quot;yy"/>
    <numFmt numFmtId="167" formatCode="dd/MM/yyyy"/>
    <numFmt numFmtId="168" formatCode="HH:mm:ss"/>
  </numFmts>
  <fonts count="31">
    <font>
      <sz val="10.0"/>
      <color rgb="FF000000"/>
      <name val="Arial"/>
    </font>
    <font>
      <sz val="18.0"/>
      <name val="Verdana"/>
    </font>
    <font/>
    <font>
      <sz val="10.0"/>
      <name val="Roboto"/>
    </font>
    <font>
      <b/>
      <u/>
      <sz val="10.0"/>
      <color rgb="FF0000FF"/>
      <name val="Roboto"/>
    </font>
    <font>
      <b/>
      <sz val="10.0"/>
      <color rgb="FFFFFFFF"/>
      <name val="Roboto"/>
    </font>
    <font>
      <sz val="10.0"/>
      <name val="Courier New"/>
    </font>
    <font>
      <b/>
      <sz val="10.0"/>
      <name val="Roboto"/>
    </font>
    <font>
      <b/>
      <u/>
      <sz val="10.0"/>
      <color rgb="FFFFFFFF"/>
      <name val="Roboto"/>
    </font>
    <font>
      <u/>
      <sz val="10.0"/>
      <color rgb="FF0000FF"/>
      <name val="Roboto"/>
    </font>
    <font>
      <sz val="8.0"/>
    </font>
    <font>
      <sz val="11.0"/>
      <color rgb="FF000000"/>
      <name val="Calibri"/>
    </font>
    <font>
      <u/>
      <sz val="8.0"/>
      <color rgb="FF0000FF"/>
    </font>
    <font>
      <u/>
      <sz val="8.0"/>
      <color rgb="FF0000FF"/>
    </font>
    <font>
      <b/>
    </font>
    <font>
      <name val="Roboto"/>
    </font>
    <font>
      <b/>
      <sz val="10.0"/>
      <color rgb="FF000000"/>
      <name val="Roboto"/>
    </font>
    <font>
      <b/>
      <name val="Roboto"/>
    </font>
    <font>
      <color rgb="FFFFFFFF"/>
      <name val="Roboto"/>
    </font>
    <font>
      <sz val="9.0"/>
      <name val="Roboto"/>
    </font>
    <font>
      <sz val="10.0"/>
      <color rgb="FF3D85C6"/>
      <name val="Roboto"/>
    </font>
    <font>
      <b/>
      <sz val="24.0"/>
    </font>
    <font>
      <sz val="10.0"/>
    </font>
    <font>
      <b/>
      <sz val="10.0"/>
    </font>
    <font>
      <sz val="9.0"/>
      <name val="Trebuchet MS"/>
    </font>
    <font>
      <sz val="14.0"/>
      <name val="Trebuchet MS"/>
    </font>
    <font>
      <sz val="12.0"/>
      <name val="Trebuchet MS"/>
    </font>
    <font>
      <b/>
      <sz val="9.0"/>
      <name val="Arial"/>
    </font>
    <font>
      <sz val="12.0"/>
    </font>
    <font>
      <b/>
      <name val="Arial"/>
    </font>
    <font>
      <sz val="8.0"/>
      <name val="Arial"/>
    </font>
  </fonts>
  <fills count="7">
    <fill>
      <patternFill patternType="none"/>
    </fill>
    <fill>
      <patternFill patternType="lightGray"/>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s>
  <borders count="12">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39">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Border="1" applyFont="1"/>
    <xf borderId="2" fillId="0" fontId="3" numFmtId="0" xfId="0" applyAlignment="1" applyBorder="1" applyFont="1">
      <alignment horizontal="center" readingOrder="0" vertical="top"/>
    </xf>
    <xf borderId="2" fillId="0" fontId="4" numFmtId="0" xfId="0" applyAlignment="1" applyBorder="1" applyFont="1">
      <alignment horizontal="center" readingOrder="0" vertical="top"/>
    </xf>
    <xf borderId="2" fillId="2" fontId="5" numFmtId="0" xfId="0" applyAlignment="1" applyBorder="1" applyFill="1" applyFont="1">
      <alignment horizontal="left" readingOrder="0"/>
    </xf>
    <xf borderId="0" fillId="2" fontId="5" numFmtId="0" xfId="0" applyAlignment="1" applyFont="1">
      <alignment horizontal="left" readingOrder="0"/>
    </xf>
    <xf borderId="1" fillId="2" fontId="5" numFmtId="0" xfId="0" applyAlignment="1" applyBorder="1" applyFont="1">
      <alignment horizontal="right" readingOrder="0" vertical="center"/>
    </xf>
    <xf borderId="2" fillId="0" fontId="3" numFmtId="0" xfId="0" applyAlignment="1" applyBorder="1" applyFont="1">
      <alignment horizontal="left" readingOrder="0" vertical="center"/>
    </xf>
    <xf borderId="0" fillId="0" fontId="3" numFmtId="0" xfId="0" applyAlignment="1" applyFont="1">
      <alignment vertical="center"/>
    </xf>
    <xf borderId="3" fillId="0" fontId="3" numFmtId="0" xfId="0" applyAlignment="1" applyBorder="1" applyFont="1">
      <alignment vertical="center"/>
    </xf>
    <xf borderId="1" fillId="0" fontId="3" numFmtId="0" xfId="0" applyBorder="1" applyFont="1"/>
    <xf borderId="4" fillId="0" fontId="3" numFmtId="0" xfId="0" applyAlignment="1" applyBorder="1" applyFont="1">
      <alignment readingOrder="0" vertical="center"/>
    </xf>
    <xf borderId="5" fillId="3" fontId="6" numFmtId="0" xfId="0" applyAlignment="1" applyBorder="1" applyFill="1" applyFont="1">
      <alignment horizontal="center" readingOrder="0" shrinkToFit="0" vertical="center" wrapText="1"/>
    </xf>
    <xf borderId="6" fillId="0" fontId="3" numFmtId="0" xfId="0" applyAlignment="1" applyBorder="1" applyFont="1">
      <alignment readingOrder="0" shrinkToFit="0" vertical="center" wrapText="1"/>
    </xf>
    <xf borderId="0" fillId="0" fontId="3" numFmtId="0" xfId="0" applyFont="1"/>
    <xf borderId="7" fillId="0" fontId="3" numFmtId="0" xfId="0" applyBorder="1" applyFont="1"/>
    <xf borderId="0" fillId="0" fontId="3" numFmtId="0" xfId="0" applyAlignment="1" applyFont="1">
      <alignment readingOrder="0" shrinkToFit="0" vertical="top" wrapText="1"/>
    </xf>
    <xf borderId="4" fillId="0" fontId="3" numFmtId="0" xfId="0" applyAlignment="1" applyBorder="1" applyFont="1">
      <alignment readingOrder="0" vertical="center"/>
    </xf>
    <xf borderId="8" fillId="4" fontId="6" numFmtId="0" xfId="0" applyAlignment="1" applyBorder="1" applyFill="1" applyFont="1">
      <alignment horizontal="center" readingOrder="0" vertical="center"/>
    </xf>
    <xf borderId="6" fillId="0" fontId="3" numFmtId="0" xfId="0" applyAlignment="1" applyBorder="1" applyFont="1">
      <alignment readingOrder="0" vertical="center"/>
    </xf>
    <xf borderId="4" fillId="4" fontId="6" numFmtId="0" xfId="0" applyAlignment="1" applyBorder="1" applyFont="1">
      <alignment horizontal="center" readingOrder="0" vertical="center"/>
    </xf>
    <xf borderId="6" fillId="0" fontId="3" numFmtId="0" xfId="0" applyAlignment="1" applyBorder="1" applyFont="1">
      <alignment readingOrder="0" vertical="center"/>
    </xf>
    <xf borderId="6" fillId="0" fontId="3" numFmtId="0" xfId="0" applyAlignment="1" applyBorder="1" applyFont="1">
      <alignment readingOrder="0" shrinkToFit="0" vertical="center" wrapText="1"/>
    </xf>
    <xf borderId="4"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9"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0" fillId="0" fontId="3" numFmtId="0" xfId="0" applyAlignment="1" applyFont="1">
      <alignment readingOrder="0" vertical="center"/>
    </xf>
    <xf borderId="8" fillId="3" fontId="6" numFmtId="3" xfId="0" applyAlignment="1" applyBorder="1" applyFont="1" applyNumberFormat="1">
      <alignment vertical="center"/>
    </xf>
    <xf borderId="1" fillId="0" fontId="7" numFmtId="0" xfId="0" applyAlignment="1" applyBorder="1" applyFont="1">
      <alignment readingOrder="0"/>
    </xf>
    <xf borderId="4" fillId="3" fontId="6" numFmtId="3" xfId="0" applyAlignment="1" applyBorder="1" applyFont="1" applyNumberFormat="1">
      <alignment vertical="center"/>
    </xf>
    <xf borderId="0" fillId="0" fontId="3" numFmtId="0" xfId="0" applyAlignment="1" applyFont="1">
      <alignment readingOrder="0" shrinkToFit="0" vertical="center" wrapText="1"/>
    </xf>
    <xf borderId="4" fillId="3" fontId="6" numFmtId="164" xfId="0" applyAlignment="1" applyBorder="1" applyFont="1" applyNumberFormat="1">
      <alignment vertical="center"/>
    </xf>
    <xf borderId="9" fillId="3" fontId="6" numFmtId="164" xfId="0" applyAlignment="1" applyBorder="1" applyFont="1" applyNumberFormat="1">
      <alignment vertical="center"/>
    </xf>
    <xf borderId="2" fillId="0" fontId="3" numFmtId="0" xfId="0" applyAlignment="1" applyBorder="1" applyFont="1">
      <alignment readingOrder="0" vertical="center"/>
    </xf>
    <xf borderId="0" fillId="0" fontId="7" numFmtId="0" xfId="0" applyAlignment="1" applyFont="1">
      <alignment readingOrder="0" vertical="center"/>
    </xf>
    <xf borderId="2" fillId="0" fontId="7" numFmtId="0" xfId="0" applyAlignment="1" applyBorder="1" applyFont="1">
      <alignment readingOrder="0"/>
    </xf>
    <xf borderId="10" fillId="2" fontId="8" numFmtId="0" xfId="0" applyAlignment="1" applyBorder="1" applyFont="1">
      <alignment horizontal="center" vertical="center"/>
    </xf>
    <xf borderId="1" fillId="0" fontId="3" numFmtId="0" xfId="0" applyAlignment="1" applyBorder="1" applyFont="1">
      <alignment readingOrder="0"/>
    </xf>
    <xf borderId="0" fillId="0" fontId="3" numFmtId="0" xfId="0" applyAlignment="1" applyFont="1">
      <alignment horizontal="left" vertical="bottom"/>
    </xf>
    <xf borderId="1" fillId="5" fontId="3" numFmtId="0" xfId="0" applyAlignment="1" applyBorder="1" applyFill="1" applyFont="1">
      <alignment readingOrder="0"/>
    </xf>
    <xf borderId="0" fillId="0" fontId="3" numFmtId="0" xfId="0" applyAlignment="1" applyFont="1">
      <alignment horizontal="left" vertical="center"/>
    </xf>
    <xf borderId="0" fillId="5" fontId="3" numFmtId="0" xfId="0" applyAlignment="1" applyFont="1">
      <alignment shrinkToFit="0" wrapText="1"/>
    </xf>
    <xf borderId="0" fillId="5" fontId="9" numFmtId="0" xfId="0" applyAlignment="1" applyFont="1">
      <alignment horizontal="right" vertical="top"/>
    </xf>
    <xf borderId="0" fillId="5" fontId="3" numFmtId="0" xfId="0" applyAlignment="1" applyFont="1">
      <alignment horizontal="right" vertical="top"/>
    </xf>
    <xf borderId="1" fillId="0" fontId="3" numFmtId="0" xfId="0" applyAlignment="1" applyBorder="1" applyFont="1">
      <alignment horizontal="right" vertical="bottom"/>
    </xf>
    <xf borderId="11" fillId="5" fontId="3" numFmtId="0" xfId="0" applyAlignment="1" applyBorder="1" applyFont="1">
      <alignment horizontal="right" vertical="top"/>
    </xf>
    <xf borderId="10" fillId="0" fontId="3" numFmtId="0" xfId="0" applyAlignment="1" applyBorder="1" applyFont="1">
      <alignment horizontal="right" vertical="bottom"/>
    </xf>
    <xf borderId="0" fillId="6" fontId="10" numFmtId="49" xfId="0" applyAlignment="1" applyFill="1" applyFont="1" applyNumberFormat="1">
      <alignment horizontal="left" vertical="bottom"/>
    </xf>
    <xf borderId="0" fillId="0" fontId="10" numFmtId="49" xfId="0" applyAlignment="1" applyFont="1" applyNumberFormat="1">
      <alignment horizontal="left" readingOrder="0" vertical="bottom"/>
    </xf>
    <xf borderId="0" fillId="0" fontId="10" numFmtId="49" xfId="0" applyAlignment="1" applyFont="1" applyNumberFormat="1">
      <alignment horizontal="left" readingOrder="0" shrinkToFit="0" vertical="bottom" wrapText="1"/>
    </xf>
    <xf borderId="0" fillId="0" fontId="10" numFmtId="164" xfId="0" applyAlignment="1" applyFont="1" applyNumberFormat="1">
      <alignment horizontal="left" readingOrder="0" vertical="bottom"/>
    </xf>
    <xf borderId="0" fillId="0" fontId="10" numFmtId="49" xfId="0" applyAlignment="1" applyFont="1" applyNumberFormat="1">
      <alignment horizontal="left" readingOrder="0" shrinkToFit="0" vertical="bottom" wrapText="0"/>
    </xf>
    <xf borderId="0" fillId="6" fontId="10" numFmtId="49" xfId="0" applyAlignment="1" applyFont="1" applyNumberFormat="1">
      <alignment horizontal="left" readingOrder="0" vertical="bottom"/>
    </xf>
    <xf borderId="0" fillId="0" fontId="11" numFmtId="49" xfId="0" applyAlignment="1" applyFont="1" applyNumberFormat="1">
      <alignment readingOrder="0" shrinkToFit="0" wrapText="0"/>
    </xf>
    <xf borderId="0" fillId="0" fontId="11" numFmtId="49" xfId="0" applyAlignment="1" applyFont="1" applyNumberFormat="1">
      <alignment horizontal="center" readingOrder="0" shrinkToFit="0" wrapText="0"/>
    </xf>
    <xf borderId="0" fillId="0" fontId="12" numFmtId="49" xfId="0" applyAlignment="1" applyFont="1" applyNumberFormat="1">
      <alignment horizontal="left" readingOrder="0" shrinkToFit="0" vertical="bottom" wrapText="0"/>
    </xf>
    <xf borderId="0" fillId="0" fontId="13" numFmtId="49" xfId="0" applyAlignment="1" applyFont="1" applyNumberFormat="1">
      <alignment horizontal="left" readingOrder="0" vertical="bottom"/>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horizontal="left" readingOrder="0" vertical="bottom"/>
    </xf>
    <xf quotePrefix="1" borderId="0" fillId="0" fontId="10" numFmtId="49" xfId="0" applyAlignment="1" applyFont="1" applyNumberFormat="1">
      <alignment horizontal="left" readingOrder="0" vertical="bottom"/>
    </xf>
    <xf borderId="0" fillId="6" fontId="10" numFmtId="49" xfId="0" applyAlignment="1" applyFont="1" applyNumberFormat="1">
      <alignment vertical="bottom"/>
    </xf>
    <xf borderId="0" fillId="0" fontId="2" numFmtId="49" xfId="0" applyFont="1" applyNumberFormat="1"/>
    <xf borderId="0" fillId="0" fontId="2" numFmtId="49" xfId="0" applyAlignment="1" applyFont="1" applyNumberFormat="1">
      <alignment shrinkToFit="0" wrapText="1"/>
    </xf>
    <xf borderId="0" fillId="0" fontId="2" numFmtId="164" xfId="0" applyFont="1" applyNumberFormat="1"/>
    <xf borderId="0" fillId="0" fontId="10" numFmtId="49" xfId="0" applyAlignment="1" applyFont="1" applyNumberFormat="1">
      <alignment shrinkToFit="0" vertical="bottom" wrapText="0"/>
    </xf>
    <xf borderId="0" fillId="0" fontId="2" numFmtId="10" xfId="0" applyFont="1" applyNumberFormat="1"/>
    <xf borderId="5" fillId="0" fontId="14" numFmtId="49" xfId="0" applyAlignment="1" applyBorder="1" applyFont="1" applyNumberFormat="1">
      <alignment horizontal="left"/>
    </xf>
    <xf borderId="5" fillId="0" fontId="14" numFmtId="0" xfId="0" applyAlignment="1" applyBorder="1" applyFont="1">
      <alignment horizontal="left"/>
    </xf>
    <xf borderId="5" fillId="0" fontId="2" numFmtId="0" xfId="0" applyBorder="1" applyFont="1"/>
    <xf borderId="5" fillId="0" fontId="2" numFmtId="49" xfId="0" applyAlignment="1" applyBorder="1" applyFont="1" applyNumberFormat="1">
      <alignment horizontal="left"/>
    </xf>
    <xf borderId="5" fillId="0" fontId="2" numFmtId="0" xfId="0" applyAlignment="1" applyBorder="1" applyFont="1">
      <alignment horizontal="left"/>
    </xf>
    <xf borderId="5" fillId="0" fontId="2" numFmtId="10" xfId="0" applyBorder="1" applyFont="1" applyNumberFormat="1"/>
    <xf borderId="0" fillId="0" fontId="15" numFmtId="0" xfId="0" applyFont="1"/>
    <xf borderId="0" fillId="2" fontId="5" numFmtId="0" xfId="0" applyAlignment="1" applyFont="1">
      <alignment horizontal="center" readingOrder="0"/>
    </xf>
    <xf borderId="0" fillId="3" fontId="16" numFmtId="0" xfId="0" applyAlignment="1" applyFont="1">
      <alignment horizontal="left" vertical="center"/>
    </xf>
    <xf borderId="0" fillId="3" fontId="16" numFmtId="0" xfId="0" applyAlignment="1" applyFont="1">
      <alignment horizontal="center" vertical="center"/>
    </xf>
    <xf borderId="0" fillId="3" fontId="16" numFmtId="0" xfId="0" applyAlignment="1" applyFont="1">
      <alignment readingOrder="0" vertical="center"/>
    </xf>
    <xf borderId="0" fillId="3" fontId="16" numFmtId="9" xfId="0" applyAlignment="1" applyFont="1" applyNumberFormat="1">
      <alignment horizontal="center" readingOrder="0" vertical="center"/>
    </xf>
    <xf borderId="0" fillId="0" fontId="17" numFmtId="0" xfId="0" applyAlignment="1" applyFont="1">
      <alignment horizontal="right" readingOrder="0" vertical="center"/>
    </xf>
    <xf borderId="0" fillId="0" fontId="2" numFmtId="0" xfId="0" applyAlignment="1" applyFont="1">
      <alignment readingOrder="0"/>
    </xf>
    <xf borderId="0" fillId="2" fontId="18" numFmtId="0" xfId="0" applyAlignment="1" applyFont="1">
      <alignment horizontal="center" vertical="center"/>
    </xf>
    <xf borderId="0" fillId="3" fontId="19" numFmtId="0" xfId="0" applyAlignment="1" applyFont="1">
      <alignment horizontal="left" vertical="center"/>
    </xf>
    <xf borderId="0" fillId="3" fontId="19" numFmtId="0" xfId="0" applyAlignment="1" applyFont="1">
      <alignment horizontal="center" vertical="center"/>
    </xf>
    <xf borderId="0" fillId="3" fontId="15" numFmtId="0" xfId="0" applyAlignment="1" applyFont="1">
      <alignment horizontal="center" vertical="center"/>
    </xf>
    <xf borderId="0" fillId="3" fontId="15" numFmtId="9" xfId="0" applyAlignment="1" applyFont="1" applyNumberFormat="1">
      <alignment horizontal="center" vertical="center"/>
    </xf>
    <xf borderId="0" fillId="3" fontId="20" numFmtId="0" xfId="0" applyFont="1"/>
    <xf borderId="0" fillId="0" fontId="7" numFmtId="0" xfId="0" applyAlignment="1" applyFont="1">
      <alignment readingOrder="0"/>
    </xf>
    <xf borderId="0" fillId="3" fontId="15" numFmtId="0" xfId="0" applyFont="1"/>
    <xf borderId="0" fillId="2" fontId="18" numFmtId="0" xfId="0" applyAlignment="1" applyFont="1">
      <alignment horizontal="center" shrinkToFit="0" vertical="center" wrapText="0"/>
    </xf>
    <xf borderId="0" fillId="3" fontId="15" numFmtId="0" xfId="0" applyAlignment="1" applyFont="1">
      <alignment horizontal="left" vertical="center"/>
    </xf>
    <xf borderId="0" fillId="0" fontId="15" numFmtId="0" xfId="0" applyAlignment="1" applyFont="1">
      <alignment readingOrder="0"/>
    </xf>
    <xf borderId="0" fillId="3" fontId="15" numFmtId="164" xfId="0" applyFont="1" applyNumberFormat="1"/>
    <xf borderId="0" fillId="0" fontId="7" numFmtId="0" xfId="0" applyFont="1"/>
    <xf borderId="0" fillId="0" fontId="15" numFmtId="4" xfId="0" applyAlignment="1" applyFont="1" applyNumberFormat="1">
      <alignment horizontal="right" vertical="bottom"/>
    </xf>
    <xf borderId="0" fillId="5" fontId="7" numFmtId="0" xfId="0" applyAlignment="1" applyFont="1">
      <alignment horizontal="center" vertical="bottom"/>
    </xf>
    <xf borderId="0" fillId="0" fontId="15" numFmtId="0" xfId="0" applyAlignment="1" applyFont="1">
      <alignment horizontal="right" vertical="bottom"/>
    </xf>
    <xf borderId="0" fillId="5" fontId="15" numFmtId="0" xfId="0" applyFont="1"/>
    <xf borderId="0" fillId="5" fontId="15" numFmtId="0" xfId="0" applyAlignment="1" applyFont="1">
      <alignment readingOrder="0"/>
    </xf>
    <xf borderId="0" fillId="0" fontId="15" numFmtId="0" xfId="0" applyAlignment="1" applyFont="1">
      <alignment horizontal="left" vertical="bottom"/>
    </xf>
    <xf borderId="0" fillId="0" fontId="7" numFmtId="0" xfId="0" applyAlignment="1" applyFont="1">
      <alignment horizontal="right" readingOrder="0" vertical="bottom"/>
    </xf>
    <xf borderId="0" fillId="4" fontId="15" numFmtId="0" xfId="0" applyAlignment="1" applyFont="1">
      <alignment horizontal="center" readingOrder="0" shrinkToFit="0" vertical="center" wrapText="1"/>
    </xf>
    <xf borderId="0" fillId="2" fontId="18" numFmtId="0" xfId="0" applyAlignment="1" applyFont="1">
      <alignment horizontal="center" readingOrder="0" shrinkToFit="0" vertical="bottom" wrapText="1"/>
    </xf>
    <xf borderId="0" fillId="5" fontId="2" numFmtId="0" xfId="0" applyFont="1"/>
    <xf borderId="0" fillId="0" fontId="15" numFmtId="9" xfId="0" applyAlignment="1" applyFont="1" applyNumberFormat="1">
      <alignment horizontal="center" vertical="center"/>
    </xf>
    <xf borderId="0" fillId="0" fontId="20" numFmtId="0" xfId="0" applyFont="1"/>
    <xf borderId="0" fillId="0" fontId="15" numFmtId="0" xfId="0" applyAlignment="1" applyFont="1">
      <alignment horizontal="center" vertical="center"/>
    </xf>
    <xf borderId="0" fillId="0" fontId="21" numFmtId="0" xfId="0" applyAlignment="1" applyFont="1">
      <alignment horizontal="left" shrinkToFit="0" vertical="bottom" wrapText="1"/>
    </xf>
    <xf borderId="0" fillId="0" fontId="21" numFmtId="0" xfId="0" applyAlignment="1" applyFont="1">
      <alignment horizontal="center" vertical="center"/>
    </xf>
    <xf borderId="0" fillId="0" fontId="22" numFmtId="0" xfId="0" applyAlignment="1" applyFont="1">
      <alignment vertical="bottom"/>
    </xf>
    <xf borderId="0" fillId="0" fontId="22" numFmtId="0" xfId="0" applyAlignment="1" applyFont="1">
      <alignment horizontal="right" readingOrder="0" vertical="bottom"/>
    </xf>
    <xf borderId="0" fillId="0" fontId="2" numFmtId="165" xfId="0" applyFont="1" applyNumberFormat="1"/>
    <xf borderId="0" fillId="0" fontId="2" numFmtId="166" xfId="0" applyFont="1" applyNumberFormat="1"/>
    <xf borderId="0" fillId="0" fontId="23" numFmtId="165" xfId="0" applyAlignment="1" applyFont="1" applyNumberFormat="1">
      <alignment horizontal="center" readingOrder="0" vertical="bottom"/>
    </xf>
    <xf borderId="0" fillId="0" fontId="2" numFmtId="166" xfId="0" applyAlignment="1" applyFont="1" applyNumberFormat="1">
      <alignment readingOrder="0"/>
    </xf>
    <xf borderId="0" fillId="0" fontId="24" numFmtId="0" xfId="0" applyAlignment="1" applyFont="1">
      <alignment readingOrder="0"/>
    </xf>
    <xf borderId="0" fillId="0" fontId="25" numFmtId="0" xfId="0" applyFont="1"/>
    <xf borderId="0" fillId="0" fontId="26" numFmtId="167" xfId="0" applyAlignment="1" applyFont="1" applyNumberFormat="1">
      <alignment horizontal="right" shrinkToFit="0" vertical="center" wrapText="1"/>
    </xf>
    <xf borderId="0" fillId="0" fontId="27" numFmtId="0" xfId="0" applyAlignment="1" applyFont="1">
      <alignment shrinkToFit="0" vertical="bottom" wrapText="1"/>
    </xf>
    <xf borderId="0" fillId="0" fontId="24" numFmtId="168" xfId="0" applyAlignment="1" applyFont="1" applyNumberFormat="1">
      <alignment horizontal="right" vertical="top"/>
    </xf>
    <xf borderId="0" fillId="0" fontId="23" numFmtId="0" xfId="0" applyFont="1"/>
    <xf borderId="0" fillId="0" fontId="28" numFmtId="0" xfId="0" applyAlignment="1" applyFont="1">
      <alignment vertical="center"/>
    </xf>
    <xf borderId="0" fillId="0" fontId="22" numFmtId="167" xfId="0" applyAlignment="1" applyFont="1" applyNumberFormat="1">
      <alignment horizontal="right" vertical="bottom"/>
    </xf>
    <xf borderId="0" fillId="0" fontId="22" numFmtId="0" xfId="0" applyAlignment="1" applyFont="1">
      <alignment horizontal="right" vertical="bottom"/>
    </xf>
    <xf borderId="0" fillId="0" fontId="29" numFmtId="0" xfId="0" applyAlignment="1" applyFont="1">
      <alignment vertical="bottom"/>
    </xf>
    <xf borderId="0" fillId="0" fontId="23" numFmtId="0" xfId="0" applyAlignment="1" applyFont="1">
      <alignment horizontal="center" readingOrder="0" vertical="bottom"/>
    </xf>
    <xf borderId="0" fillId="0" fontId="30" numFmtId="0" xfId="0" applyFont="1"/>
    <xf borderId="0" fillId="0" fontId="10" numFmtId="0" xfId="0" applyAlignment="1" applyFont="1">
      <alignment horizontal="center" vertical="top"/>
    </xf>
    <xf borderId="0" fillId="4" fontId="10" numFmtId="0" xfId="0" applyAlignment="1" applyFont="1">
      <alignment shrinkToFit="0" vertical="center" wrapText="1"/>
    </xf>
    <xf borderId="0" fillId="4" fontId="10" numFmtId="0" xfId="0" applyAlignment="1" applyFont="1">
      <alignment horizontal="center" vertical="top"/>
    </xf>
    <xf borderId="0" fillId="0" fontId="10" numFmtId="0" xfId="0" applyAlignment="1" applyFont="1">
      <alignment shrinkToFit="0" vertical="center" wrapText="1"/>
    </xf>
    <xf borderId="0" fillId="0" fontId="22" numFmtId="165" xfId="0" applyAlignment="1" applyFont="1" applyNumberFormat="1">
      <alignment vertical="bottom"/>
    </xf>
    <xf borderId="0" fillId="0" fontId="22" numFmtId="0" xfId="0" applyFont="1"/>
    <xf borderId="0" fillId="0" fontId="10" numFmtId="0" xfId="0" applyAlignment="1" applyFont="1">
      <alignment vertical="center"/>
    </xf>
    <xf borderId="0" fillId="0" fontId="23" numFmtId="0" xfId="0" applyAlignment="1" applyFont="1">
      <alignment horizontal="right" readingOrder="0" vertical="top"/>
    </xf>
    <xf borderId="0" fillId="5" fontId="10" numFmtId="0" xfId="0" applyAlignment="1" applyFont="1">
      <alignment vertical="center"/>
    </xf>
    <xf borderId="0" fillId="5" fontId="10" numFmtId="0" xfId="0" applyAlignment="1" applyFont="1">
      <alignment horizontal="center" vertical="top"/>
    </xf>
    <xf borderId="0" fillId="0" fontId="2" numFmtId="165" xfId="0" applyAlignment="1" applyFont="1" applyNumberFormat="1">
      <alignment shrinkToFit="0" vertical="bottom" wrapText="0"/>
    </xf>
  </cellXfs>
  <cellStyles count="1">
    <cellStyle xfId="0" name="Normal" builtinId="0"/>
  </cellStyles>
  <dxfs count="3">
    <dxf>
      <font>
        <color rgb="FFF3F3F3"/>
      </font>
      <fill>
        <patternFill patternType="none"/>
      </fill>
      <border/>
    </dxf>
    <dxf>
      <font/>
      <fill>
        <patternFill patternType="solid">
          <fgColor rgb="FF40E118"/>
          <bgColor rgb="FF40E118"/>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pivotCacheDefinition" Target="pivotCache/pivotCacheDefinition1.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FF0000"/>
                </a:solidFill>
                <a:latin typeface="Comic Sans MS"/>
              </a:defRPr>
            </a:pPr>
            <a:r>
              <a:rPr b="1" sz="1600">
                <a:solidFill>
                  <a:srgbClr val="FF0000"/>
                </a:solidFill>
                <a:latin typeface="Comic Sans MS"/>
              </a:rPr>
              <a:t>Types of Tweet vs Total Tweets</a:t>
            </a:r>
          </a:p>
        </c:rich>
      </c:tx>
      <c:overlay val="0"/>
    </c:title>
    <c:plotArea>
      <c:layout/>
      <c:barChart>
        <c:barDir val="col"/>
        <c:grouping val="stacked"/>
        <c:ser>
          <c:idx val="0"/>
          <c:order val="0"/>
          <c:tx>
            <c:strRef>
              <c:f>'Types of TweetRetweet'!$B$1</c:f>
            </c:strRef>
          </c:tx>
          <c:spPr>
            <a:solidFill>
              <a:srgbClr val="4285F4"/>
            </a:solidFill>
            <a:ln cmpd="sng">
              <a:solidFill>
                <a:srgbClr val="000000"/>
              </a:solidFill>
            </a:ln>
          </c:spPr>
          <c:dPt>
            <c:idx val="0"/>
            <c:spPr>
              <a:solidFill>
                <a:srgbClr val="000000"/>
              </a:solidFill>
              <a:ln cmpd="sng">
                <a:solidFill>
                  <a:srgbClr val="000000"/>
                </a:solidFill>
              </a:ln>
            </c:spPr>
          </c:dPt>
          <c:dPt>
            <c:idx val="1"/>
            <c:spPr>
              <a:solidFill>
                <a:srgbClr val="CC0000"/>
              </a:solidFill>
              <a:ln cmpd="sng">
                <a:solidFill>
                  <a:srgbClr val="000000"/>
                </a:solidFill>
              </a:ln>
            </c:spPr>
          </c:dPt>
          <c:dPt>
            <c:idx val="2"/>
            <c:spPr>
              <a:solidFill>
                <a:srgbClr val="073763"/>
              </a:solidFill>
              <a:ln cmpd="sng">
                <a:solidFill>
                  <a:srgbClr val="000000"/>
                </a:solidFill>
              </a:ln>
            </c:spPr>
          </c:dPt>
          <c:cat>
            <c:strRef>
              <c:f>'Types of TweetRetweet'!$A$2:$A$4</c:f>
            </c:strRef>
          </c:cat>
          <c:val>
            <c:numRef>
              <c:f>'Types of TweetRetweet'!$B$2:$B$4</c:f>
              <c:numCache/>
            </c:numRef>
          </c:val>
        </c:ser>
        <c:overlap val="100"/>
        <c:axId val="739302223"/>
        <c:axId val="358965185"/>
      </c:barChart>
      <c:catAx>
        <c:axId val="739302223"/>
        <c:scaling>
          <c:orientation val="minMax"/>
        </c:scaling>
        <c:delete val="0"/>
        <c:axPos val="b"/>
        <c:title>
          <c:tx>
            <c:rich>
              <a:bodyPr/>
              <a:lstStyle/>
              <a:p>
                <a:pPr lvl="0">
                  <a:defRPr b="1">
                    <a:solidFill>
                      <a:srgbClr val="4C1130"/>
                    </a:solidFill>
                    <a:latin typeface="Comic Sans MS"/>
                  </a:defRPr>
                </a:pPr>
                <a:r>
                  <a:rPr b="1">
                    <a:solidFill>
                      <a:srgbClr val="4C1130"/>
                    </a:solidFill>
                    <a:latin typeface="Comic Sans MS"/>
                  </a:rPr>
                  <a:t>Types of Tweet</a:t>
                </a:r>
              </a:p>
            </c:rich>
          </c:tx>
          <c:overlay val="0"/>
        </c:title>
        <c:numFmt formatCode="General" sourceLinked="1"/>
        <c:majorTickMark val="none"/>
        <c:minorTickMark val="none"/>
        <c:spPr/>
        <c:txPr>
          <a:bodyPr/>
          <a:lstStyle/>
          <a:p>
            <a:pPr lvl="0">
              <a:defRPr b="0">
                <a:solidFill>
                  <a:srgbClr val="000000"/>
                </a:solidFill>
                <a:latin typeface="Comic Sans MS"/>
              </a:defRPr>
            </a:pPr>
          </a:p>
        </c:txPr>
        <c:crossAx val="358965185"/>
      </c:catAx>
      <c:valAx>
        <c:axId val="3589651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Comic Sans MS"/>
                  </a:defRPr>
                </a:pPr>
                <a:r>
                  <a:rPr b="1">
                    <a:solidFill>
                      <a:srgbClr val="000000"/>
                    </a:solidFill>
                    <a:latin typeface="Comic Sans MS"/>
                  </a:rPr>
                  <a:t>Total Tweets</a:t>
                </a:r>
              </a:p>
            </c:rich>
          </c:tx>
          <c:overlay val="0"/>
        </c:title>
        <c:numFmt formatCode="General" sourceLinked="1"/>
        <c:majorTickMark val="none"/>
        <c:minorTickMark val="none"/>
        <c:tickLblPos val="nextTo"/>
        <c:spPr>
          <a:ln/>
        </c:spPr>
        <c:txPr>
          <a:bodyPr/>
          <a:lstStyle/>
          <a:p>
            <a:pPr lvl="0">
              <a:defRPr b="0">
                <a:solidFill>
                  <a:srgbClr val="000000"/>
                </a:solidFill>
                <a:latin typeface="Comic Sans MS"/>
              </a:defRPr>
            </a:pPr>
          </a:p>
        </c:txPr>
        <c:crossAx val="739302223"/>
      </c:valAx>
    </c:plotArea>
    <c:legend>
      <c:legendPos val="r"/>
      <c:overlay val="0"/>
      <c:txPr>
        <a:bodyPr/>
        <a:lstStyle/>
        <a:p>
          <a:pPr lvl="0">
            <a:defRPr b="0">
              <a:solidFill>
                <a:srgbClr val="000000"/>
              </a:solidFill>
              <a:latin typeface="Comic Sans MS"/>
            </a:defRPr>
          </a:pPr>
        </a:p>
      </c:txPr>
    </c:legend>
    <c:plotVisOnly val="1"/>
  </c:chart>
  <c:spPr>
    <a:solidFill>
      <a:srgbClr val="B6D7A8"/>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1" sz="2000">
                <a:solidFill>
                  <a:srgbClr val="20124D"/>
                </a:solidFill>
                <a:latin typeface="Comic Sans MS"/>
              </a:defRPr>
            </a:pPr>
            <a:r>
              <a:rPr b="1" i="1" sz="2000">
                <a:solidFill>
                  <a:srgbClr val="20124D"/>
                </a:solidFill>
                <a:latin typeface="Comic Sans MS"/>
              </a:rPr>
              <a:t>% of Twitter Sentiments</a:t>
            </a:r>
          </a:p>
        </c:rich>
      </c:tx>
      <c:overlay val="0"/>
    </c:title>
    <c:view3D>
      <c:rotX val="50"/>
      <c:perspective val="0"/>
    </c:view3D>
    <c:plotArea>
      <c:layout/>
      <c:pie3DChart>
        <c:varyColors val="1"/>
        <c:ser>
          <c:idx val="0"/>
          <c:order val="0"/>
          <c:tx>
            <c:strRef>
              <c:f>'% of Twitter Sentiments'!$B$1</c:f>
            </c:strRef>
          </c:tx>
          <c:dPt>
            <c:idx val="0"/>
            <c:spPr>
              <a:solidFill>
                <a:srgbClr val="CC4125"/>
              </a:solidFill>
            </c:spPr>
          </c:dPt>
          <c:dPt>
            <c:idx val="1"/>
            <c:spPr>
              <a:solidFill>
                <a:srgbClr val="DB4437"/>
              </a:solidFill>
            </c:spPr>
          </c:dPt>
          <c:dPt>
            <c:idx val="2"/>
            <c:spPr>
              <a:solidFill>
                <a:srgbClr val="FF0000"/>
              </a:solidFill>
            </c:spPr>
          </c:dPt>
          <c:dPt>
            <c:idx val="3"/>
            <c:spPr>
              <a:solidFill>
                <a:srgbClr val="1155CC"/>
              </a:solidFill>
            </c:spPr>
          </c:dPt>
          <c:dPt>
            <c:idx val="4"/>
            <c:spPr>
              <a:solidFill>
                <a:srgbClr val="FF6D00"/>
              </a:solidFill>
            </c:spPr>
          </c:dPt>
          <c:dPt>
            <c:idx val="5"/>
            <c:spPr>
              <a:solidFill>
                <a:srgbClr val="46BDC6"/>
              </a:solidFill>
            </c:spPr>
          </c:dPt>
          <c:dPt>
            <c:idx val="6"/>
            <c:spPr>
              <a:solidFill>
                <a:srgbClr val="AB30C4"/>
              </a:solidFill>
            </c:spPr>
          </c:dPt>
          <c:dPt>
            <c:idx val="7"/>
            <c:spPr>
              <a:solidFill>
                <a:srgbClr val="C1BC1F"/>
              </a:solidFill>
            </c:spPr>
          </c:dPt>
          <c:dPt>
            <c:idx val="8"/>
            <c:spPr>
              <a:solidFill>
                <a:srgbClr val="3949AB"/>
              </a:solidFill>
            </c:spPr>
          </c:dPt>
          <c:dPt>
            <c:idx val="9"/>
            <c:spPr>
              <a:solidFill>
                <a:srgbClr val="F975A8"/>
              </a:solidFill>
            </c:spPr>
          </c:dPt>
          <c:dPt>
            <c:idx val="10"/>
          </c:dPt>
          <c:dLbls>
            <c:showLegendKey val="0"/>
            <c:showVal val="0"/>
            <c:showCatName val="0"/>
            <c:showSerName val="0"/>
            <c:showPercent val="0"/>
            <c:showBubbleSize val="0"/>
            <c:showLeaderLines val="1"/>
          </c:dLbls>
          <c:cat>
            <c:strRef>
              <c:f>'% of Twitter Sentiments'!$A$2:$A$12</c:f>
            </c:strRef>
          </c:cat>
          <c:val>
            <c:numRef>
              <c:f>'% of Twitter Sentiments'!$B$2:$B$12</c:f>
              <c:numCache/>
            </c:numRef>
          </c:val>
        </c:ser>
        <c:dLbls>
          <c:showLegendKey val="0"/>
          <c:showVal val="0"/>
          <c:showCatName val="0"/>
          <c:showSerName val="0"/>
          <c:showPercent val="0"/>
          <c:showBubbleSize val="0"/>
        </c:dLbls>
      </c:pie3DChart>
    </c:plotArea>
    <c:legend>
      <c:legendPos val="r"/>
      <c:overlay val="0"/>
      <c:txPr>
        <a:bodyPr/>
        <a:lstStyle/>
        <a:p>
          <a:pPr lvl="0">
            <a:defRPr b="1">
              <a:solidFill>
                <a:srgbClr val="000000"/>
              </a:solidFill>
              <a:latin typeface="Comic Sans MS"/>
            </a:defRPr>
          </a:pPr>
        </a:p>
      </c:txPr>
    </c:legend>
    <c:plotVisOnly val="1"/>
  </c:chart>
  <c:spPr>
    <a:solidFill>
      <a:srgbClr val="F1C232"/>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Top Tweeters </a:t>
            </a:r>
          </a:p>
        </c:rich>
      </c:tx>
      <c:overlay val="0"/>
    </c:title>
    <c:plotArea>
      <c:layout/>
      <c:barChart>
        <c:barDir val="bar"/>
        <c:ser>
          <c:idx val="0"/>
          <c:order val="0"/>
          <c:tx>
            <c:strRef>
              <c:f>Dashboard!$U$2</c:f>
            </c:strRef>
          </c:tx>
          <c:cat>
            <c:strRef>
              <c:f>Dashboard!$T$3:$T$12</c:f>
            </c:strRef>
          </c:cat>
          <c:val>
            <c:numRef>
              <c:f>Dashboard!$U$3:$U$12</c:f>
              <c:numCache/>
            </c:numRef>
          </c:val>
        </c:ser>
        <c:axId val="1860435774"/>
        <c:axId val="674732665"/>
      </c:barChart>
      <c:catAx>
        <c:axId val="1860435774"/>
        <c:scaling>
          <c:orientation val="maxMin"/>
        </c:scaling>
        <c:delete val="0"/>
        <c:axPos val="l"/>
        <c:crossAx val="674732665"/>
      </c:catAx>
      <c:valAx>
        <c:axId val="674732665"/>
        <c:scaling>
          <c:orientation val="minMax"/>
        </c:scaling>
        <c:delete val="0"/>
        <c:axPos val="b"/>
        <c:tickLblPos val="nextTo"/>
        <c:spPr>
          <a:ln>
            <a:noFill/>
          </a:ln>
        </c:spPr>
        <c:crossAx val="1860435774"/>
        <c:crosses val="max"/>
      </c:valAx>
    </c:plotArea>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000000"/>
                </a:solidFill>
                <a:latin typeface="Roboto"/>
              </a:defRPr>
            </a:pPr>
            <a:r>
              <a:rPr b="0" sz="1400">
                <a:solidFill>
                  <a:srgbClr val="000000"/>
                </a:solidFill>
                <a:latin typeface="Roboto"/>
              </a:rPr>
              <a:t>Tweet Volume Over Time (max 60 days)</a:t>
            </a:r>
          </a:p>
        </c:rich>
      </c:tx>
      <c:overlay val="0"/>
    </c:title>
    <c:plotArea>
      <c:layout>
        <c:manualLayout>
          <c:xMode val="edge"/>
          <c:yMode val="edge"/>
          <c:x val="0.07852882703777336"/>
          <c:y val="0.141642371234208"/>
          <c:w val="0.887375745526839"/>
          <c:h val="0.7558794946550049"/>
        </c:manualLayout>
      </c:layout>
      <c:lineChart>
        <c:varyColors val="0"/>
        <c:axId val="1926646009"/>
        <c:axId val="1823598313"/>
      </c:lineChart>
      <c:catAx>
        <c:axId val="1926646009"/>
        <c:scaling>
          <c:orientation val="minMax"/>
        </c:scaling>
        <c:delete val="0"/>
        <c:axPos val="b"/>
        <c:crossAx val="1823598313"/>
      </c:catAx>
      <c:valAx>
        <c:axId val="1823598313"/>
        <c:scaling>
          <c:orientation val="minMax"/>
        </c:scaling>
        <c:delete val="0"/>
        <c:axPos val="l"/>
        <c:tickLblPos val="nextTo"/>
        <c:spPr>
          <a:ln>
            <a:noFill/>
          </a:ln>
        </c:spPr>
        <c:crossAx val="1926646009"/>
      </c:valAx>
    </c:plotArea>
    <c:plotVisOnly val="0"/>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0</xdr:row>
      <xdr:rowOff>161925</xdr:rowOff>
    </xdr:from>
    <xdr:ext cx="3038475" cy="18764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371475</xdr:colOff>
      <xdr:row>0</xdr:row>
      <xdr:rowOff>38100</xdr:rowOff>
    </xdr:from>
    <xdr:ext cx="3590925" cy="2209800"/>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4</xdr:row>
      <xdr:rowOff>447675</xdr:rowOff>
    </xdr:from>
    <xdr:ext cx="3800475" cy="271462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xdr:row>
      <xdr:rowOff>190500</xdr:rowOff>
    </xdr:from>
    <xdr:ext cx="4791075" cy="3810000"/>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U2216" sheet="Archive"/>
  </cacheSource>
  <cacheFields>
    <cacheField name="id_str" numFmtId="49">
      <sharedItems>
        <s v="1424080178620346381"/>
        <s v="1424079944020340745"/>
        <s v="1424079768689983495"/>
        <s v="1424079663819804676"/>
        <s v="1424079570718822405"/>
        <s v="1424079437675565059"/>
        <s v="1424078855141314567"/>
        <s v="1424078827957981184"/>
        <s v="1424078669182603269"/>
        <s v="1424078536508334087"/>
        <s v="1424078482833870850"/>
        <s v="1424078440509022209"/>
        <s v="1424078395848200194"/>
        <s v="1424078190146985987"/>
        <s v="1424078074291830787"/>
        <s v="1424078031711358984"/>
        <s v="1424077862043271173"/>
        <s v="1424076802113277953"/>
        <s v="1424076696702042118"/>
        <s v="1424076120593403904"/>
        <s v="1424076008135839747"/>
        <s v="1424075960631054337"/>
        <s v="1424075817194332162"/>
        <s v="1424075738609819650"/>
        <s v="1424075630195380229"/>
        <s v="1424075422304653312"/>
        <s v="1424075378977607686"/>
        <s v="1424075289148133378"/>
        <s v="1424075282563149824"/>
        <s v="1424075273797087234"/>
        <s v="1424075180087775236"/>
        <s v="1424075096205955073"/>
        <s v="1424074910083784709"/>
        <s v="1424074797277909002"/>
        <s v="1424074724011872258"/>
        <s v="1424074626750111744"/>
        <s v="1424074520848179203"/>
        <s v="1424074413658583040"/>
        <s v="1424074286701101058"/>
        <s v="1424073873406922755"/>
        <s v="1424073765265281031"/>
        <s v="1424073750962655233"/>
        <s v="1424073506426400774"/>
        <s v="1424073323777040386"/>
        <s v="1424073300536221697"/>
        <s v="1424073279824973825"/>
        <s v="1424072939985645573"/>
        <s v="1424072600360132612"/>
        <s v="1424072274311790594"/>
        <s v="1424071786493214722"/>
        <s v="1424071710559592455"/>
        <s v="1424071524517040129"/>
        <s v="1424071413254737923"/>
        <s v="1424071337866416129"/>
        <s v="1424071151798661122"/>
        <s v="1424070965764534273"/>
        <s v="1424070819622400004"/>
        <s v="1424070779541594114"/>
        <s v="1424070407083200518"/>
        <s v="1424070220776345604"/>
        <s v="1424069584987070466"/>
        <s v="1424069098342809601"/>
        <s v="1424068583815094285"/>
        <s v="1424068311365521411"/>
        <s v="1424068163017363462"/>
        <s v="1424068036865187844"/>
        <s v="1424067625555009540"/>
        <s v="1424067607687311365"/>
        <s v="1424067413587472384"/>
        <s v="1424067353021648900"/>
        <s v="1424067249812480001"/>
        <s v="1424067183760613377"/>
        <s v="1424066925861212164"/>
        <s v="1424066852087533572"/>
        <s v="1424066510390235136"/>
        <s v="1424066291208527875"/>
        <s v="1424066192990523396"/>
        <s v="1424065951969026054"/>
        <s v="1424065528805662726"/>
        <s v="1424065058691293188"/>
        <s v="1424064935336693760"/>
        <s v="1424064823306985473"/>
        <s v="1424064288227012611"/>
        <s v="1424063837439885316"/>
        <s v="1424063825675005959"/>
        <s v="1424063822059524097"/>
        <s v="1424063325973794816"/>
        <s v="1424063099166920705"/>
        <s v="1424063035656884229"/>
        <s v="1424062872087404554"/>
        <s v="1424062728604372992"/>
        <s v="1424062561176064002"/>
        <s v="1424062531442728960"/>
        <s v="1424062438639644694"/>
        <s v="1424062089019248646"/>
        <s v="1424061833510592516"/>
        <s v="1424061761641189379"/>
        <s v="1424061459001184262"/>
        <s v="1424061151554506761"/>
        <s v="1424061086341414915"/>
        <s v="1424060709235826689"/>
        <s v="1424060663262027776"/>
        <s v="1424060625190273026"/>
        <s v="1424060591308746757"/>
        <s v="1424060569599029250"/>
        <s v="1424060302530842626"/>
        <s v="1424060129218076683"/>
        <s v="1424059769409654786"/>
        <s v="1424059602329559040"/>
        <s v="1424059481852370951"/>
        <s v="1424058250148945923"/>
        <s v="1424058205135638529"/>
        <s v="1424058049812213760"/>
        <s v="1424058018929520650"/>
        <s v="1424057946019799045"/>
        <s v="1424057837358043136"/>
        <s v="1424057676649177088"/>
        <s v="1424057490573086725"/>
        <s v="1424057329121701897"/>
        <s v="1424056851650519044"/>
        <s v="1424056782822023173"/>
        <s v="1424055254237138954"/>
        <s v="1424054628384223237"/>
        <s v="1424054548327550984"/>
        <s v="1424054486436298752"/>
        <s v="1424054233725349890"/>
        <s v="1424054048819490817"/>
        <s v="1424053487646691339"/>
        <s v="1424053400841433095"/>
        <s v="1424053095890395145"/>
        <s v="1424052627986386949"/>
        <s v="1424052426634670087"/>
        <s v="1424050290748272642"/>
        <s v="1424050249589354498"/>
        <s v="1424050242299760643"/>
        <s v="1424050117557071872"/>
        <s v="1424050096698712068"/>
        <s v="1424049028073988097"/>
        <s v="1424048653405147145"/>
        <s v="1424048401105235970"/>
        <s v="1424047888141795328"/>
        <s v="1424047848161783810"/>
        <s v="1424047795984556041"/>
        <s v="1424047756419780611"/>
        <s v="1424047508934692868"/>
        <s v="1424046885614940162"/>
        <s v="1424045822455463937"/>
        <s v="1424045334301495296"/>
        <s v="1424045288243617796"/>
        <s v="1424045275082067968"/>
        <s v="1424045195033776128"/>
        <s v="1424045193452560390"/>
        <s v="1424045149257015298"/>
        <s v="1424044993820377091"/>
        <s v="1424044850387714053"/>
        <s v="1424044412326264833"/>
        <s v="1424044137624621059"/>
        <s v="1424043597113008129"/>
        <s v="1424042983368925185"/>
        <s v="1424042907573571591"/>
        <s v="1424042822458609673"/>
        <s v="1424042678082277377"/>
        <s v="1424042157623562241"/>
        <s v="1424042125365239813"/>
        <s v="1424042077638299649"/>
        <s v="1424041800310923264"/>
        <s v="1424041020103213060"/>
        <s v="1424040419378216961"/>
        <s v="1424040345659129863"/>
        <s v="1424040119451983875"/>
        <s v="1424040073302093824"/>
        <s v="1424039648645550084"/>
        <s v="1424039552591835139"/>
        <s v="1424039102505267211"/>
        <s v="1424038854177267718"/>
        <s v="1424038598442196993"/>
        <s v="1424038380283863042"/>
        <s v="1424038244770095108"/>
        <s v="1424037996228055040"/>
        <s v="1424037832327417859"/>
        <s v="1424037579280850944"/>
        <s v="1424037524394188802"/>
        <s v="1424037440327663616"/>
        <s v="1424037214992883721"/>
        <s v="1424037196072370182"/>
        <s v="1424037063729553415"/>
        <s v="1424036829838430217"/>
        <s v="1424036641065168897"/>
        <s v="1424036492205244425"/>
        <s v="1424036318951231494"/>
        <s v="1424035894244302857"/>
        <s v="1424035823184400393"/>
        <s v="1424035773721030657"/>
        <s v="1424035636311437315"/>
        <s v="1424035633832529928"/>
        <s v="1424035483147980802"/>
        <s v="1424035478156808193"/>
        <s v="1424035333323243521"/>
        <s v="1424035023024541706"/>
        <s v="1424034817600000002"/>
        <s v="1424034565832814593"/>
        <s v="1424034385804861451"/>
        <s v="1424034262420971525"/>
        <s v="1424034110960373769"/>
        <s v="1424034057730633733"/>
        <s v="1424033311903657988"/>
        <s v="1424033045699563523"/>
        <s v="1424033002980462594"/>
        <s v="1424032964782874627"/>
        <s v="1424032704450994182"/>
        <s v="1424032231631249409"/>
        <s v="1424031583934296064"/>
        <s v="1424031384113405953"/>
        <s v="1424031038339231748"/>
        <s v="1424031030848233472"/>
        <s v="1424031017657016320"/>
        <s v="1424030806528385029"/>
        <s v="1424030368735322113"/>
        <s v="1424030358199324672"/>
        <s v="1424030098366341122"/>
        <s v="1424029729745735683"/>
        <s v="1424029674989043712"/>
        <s v="1424029020715368450"/>
        <s v="1424028999840407557"/>
        <s v="1424028983088189440"/>
        <s v="1424028940444831747"/>
        <s v="1424028821620236291"/>
        <s v="1424028518715887622"/>
        <s v="1424028398775570433"/>
        <s v="1424027980557430786"/>
        <s v="1424027799199928320"/>
        <s v="1424027775560818691"/>
        <s v="1424027346344972291"/>
        <s v="1424027122893524999"/>
        <s v="1424026940135010313"/>
        <s v="1424026554024316937"/>
        <s v="1424025976166666241"/>
        <s v="1424025919648264196"/>
        <s v="1424025170260471812"/>
        <s v="1424024538107588613"/>
        <s v="1424024529836326912"/>
        <s v="1424024329814224904"/>
        <s v="1424024183764312069"/>
        <s v="1424023908605378567"/>
        <s v="1424023627889094656"/>
        <s v="1424023470346752000"/>
        <s v="1424023333662777352"/>
        <s v="1424023316231294983"/>
        <s v="1424023051952398336"/>
        <s v="1424022878001979397"/>
        <s v="1424022762197295106"/>
        <s v="1424021806030131201"/>
        <s v="1424021577000173575"/>
        <s v="1424021556028706820"/>
        <s v="1424021481604911104"/>
        <s v="1424021388856238089"/>
        <s v="1424021361081651208"/>
        <s v="1424021179237425152"/>
        <s v="1424020895119536128"/>
        <s v="1424020848139284481"/>
        <s v="1424020602843762691"/>
        <s v="1424020547382489089"/>
        <s v="1424020394382659588"/>
        <s v="1424020045945053189"/>
        <s v="1424019521745084423"/>
        <s v="1424019390798843915"/>
        <s v="1424019384788557825"/>
        <s v="1424019345429000193"/>
        <s v="1424019222305312770"/>
        <s v="1424019052335439872"/>
        <s v="1424018841374535684"/>
        <s v="1424018744557260803"/>
        <s v="1424018650537803779"/>
        <s v="1424017741728698374"/>
        <s v="1424017623700836355"/>
        <s v="1424016966734462979"/>
        <s v="1424016762115395593"/>
        <s v="1424016689059008516"/>
        <s v="1424016460821696518"/>
        <s v="1424015989818105858"/>
        <s v="1424015955827560448"/>
        <s v="1424015881852628997"/>
        <s v="1424015747534229504"/>
        <s v="1424015574414340100"/>
        <s v="1424015445871431687"/>
        <s v="1424015317605392385"/>
        <s v="1424015314778423300"/>
        <s v="1424014982786781188"/>
        <s v="1424014910061699082"/>
        <s v="1424014810736439300"/>
        <s v="1424014806823182339"/>
        <s v="1424014719078240265"/>
        <s v="1424014491843391488"/>
        <s v="1424014465650024461"/>
        <s v="1424014282988085249"/>
        <s v="1424013861984694279"/>
        <s v="1424013648150765576"/>
        <s v="1424013464092258308"/>
        <s v="1424013294616993796"/>
        <s v="1424013223267868682"/>
        <s v="1424013193521684484"/>
        <s v="1424013006107783171"/>
        <s v="1424012846933839877"/>
        <s v="1424012453717975042"/>
        <s v="1424012031229792261"/>
        <s v="1424011814547959809"/>
        <s v="1424011755072667654"/>
        <s v="1424011738563895302"/>
        <s v="1424011716774436873"/>
        <s v="1424011561576943619"/>
        <s v="1424011248023314432"/>
        <s v="1424010893315223558"/>
        <s v="1424010882917490694"/>
        <s v="1424010822565744644"/>
        <s v="1424010707218096128"/>
        <s v="1424010009873207297"/>
        <s v="1424009984405381124"/>
        <s v="1424009876565594114"/>
        <s v="1424009476974288898"/>
        <s v="1424009441805062160"/>
        <s v="1424009362427817988"/>
        <s v="1424008884520357891"/>
        <s v="1424008803306119169"/>
        <s v="1424008477404446729"/>
        <s v="1424008429736284164"/>
        <s v="1424008069730631683"/>
        <s v="1424007974914232323"/>
        <s v="1424007636798816260"/>
        <s v="1424007635389468676"/>
        <s v="1424007519597387784"/>
        <s v="1424007474839949316"/>
        <s v="1424007363888091144"/>
        <s v="1424006683316170759"/>
        <s v="1424005926214901763"/>
        <s v="1424005829959856136"/>
        <s v="1424005735042662412"/>
        <s v="1424005518486609928"/>
        <s v="1424004950179336197"/>
        <s v="1424004926439575560"/>
        <s v="1424004801881415681"/>
        <s v="1424004573929353216"/>
        <s v="1424004450176233472"/>
        <s v="1424004371365384192"/>
        <s v="1424004353661169666"/>
        <s v="1424004333943726084"/>
        <s v="1424004157363539971"/>
        <s v="1424004090397405185"/>
        <s v="1424004087436111872"/>
        <s v="1424003930028118048"/>
        <s v="1424003891054616583"/>
        <s v="1424003287725101057"/>
        <s v="1424003284298252294"/>
        <s v="1424003069239570439"/>
        <s v="1424003045558394885"/>
        <s v="1424002847805411328"/>
        <s v="1424002832714272770"/>
        <s v="1424002730939588614"/>
        <s v="1424002608440782855"/>
        <s v="1424002344056885251"/>
        <s v="1424001615154057217"/>
        <s v="1424001210437226503"/>
        <s v="1424001093097431047"/>
        <s v="1424000784694489093"/>
        <s v="1424000783075450890"/>
        <s v="1423999948853497867"/>
        <s v="1423999674269249536"/>
        <s v="1423999274635960321"/>
        <s v="1423999222374977540"/>
        <s v="1423999042430844934"/>
        <s v="1423998855721455620"/>
        <s v="1423998756597403654"/>
        <s v="1423998750062792711"/>
        <s v="1423998698040840194"/>
        <s v="1423998566524198918"/>
        <s v="1423998224465993733"/>
        <s v="1423998211430043651"/>
        <s v="1423998041426579462"/>
        <s v="1423997906877571078"/>
        <s v="1423997767978999811"/>
        <s v="1423997328176861185"/>
        <s v="1423997322661404686"/>
        <s v="1423997182701678604"/>
        <s v="1423997144659152907"/>
        <s v="1423996966669848578"/>
        <s v="1423996789699526659"/>
        <s v="1423996547528806403"/>
        <s v="1423996511550066690"/>
        <s v="1423996265138896898"/>
        <s v="1423996172910407685"/>
        <s v="1423996045160288260"/>
        <s v="1423996039292461063"/>
        <s v="1423995992110600199"/>
        <s v="1423995910921592841"/>
        <s v="1423995782135390208"/>
        <s v="1423995356145233925"/>
        <s v="1423995344900210692"/>
        <s v="1423995342782091266"/>
        <s v="1423995088913506310"/>
        <s v="1423995018583347202"/>
        <s v="1423994839675195393"/>
        <s v="1423994797480632323"/>
        <s v="1423994753004101634"/>
        <s v="1423994685861863433"/>
        <s v="1423994568895311873"/>
        <s v="1423994420244848641"/>
        <s v="1423994157249478665"/>
        <s v="1423993875862114311"/>
        <s v="1423993579676921858"/>
        <s v="1423993437699907586"/>
        <s v="1423993102885343232"/>
        <s v="1423992800782127109"/>
        <s v="1423992680678309890"/>
        <s v="1423992667856384007"/>
        <s v="1423992377279094787"/>
        <s v="1423992104334856195"/>
        <s v="1423991893801803780"/>
        <s v="1423991445099147264"/>
        <s v="1423991409535709189"/>
        <s v="1423991178026958853"/>
        <s v="1423990777244442629"/>
        <s v="1423990643324502017"/>
        <s v="1423990373026877446"/>
        <s v="1423990189593186304"/>
        <s v="1423990044499587072"/>
        <s v="1423989698758909954"/>
        <s v="1423989650851512323"/>
        <s v="1423989510304681986"/>
        <s v="1423989089259433984"/>
        <s v="1423988884212387846"/>
        <s v="1423988555475521538"/>
        <s v="1423988008081035264"/>
        <s v="1423987966565928965"/>
        <s v="1423987955417423872"/>
        <s v="1423987295334518795"/>
        <s v="1423986962185207808"/>
        <s v="1423986663135629314"/>
        <s v="1423986631095242754"/>
        <s v="1423986333731672074"/>
        <s v="1423984574242119681"/>
        <s v="1423984477131452418"/>
        <s v="1423984192971583488"/>
        <s v="1423984008501805059"/>
        <s v="1423983814481612811"/>
        <s v="1423983532624449542"/>
        <s v="1423983515268440064"/>
        <s v="1423983235642527746"/>
        <s v="1423982944960532484"/>
        <s v="1423982890640154624"/>
        <s v="1423982248022343686"/>
        <s v="1423981460814372865"/>
        <s v="1423981349958864903"/>
        <s v="1423981292903931908"/>
        <s v="1423981292476010497"/>
        <s v="1423981274771836936"/>
        <s v="1423981142764507142"/>
        <s v="1423980912232988674"/>
        <s v="1423980356160704527"/>
        <s v="1423980193199296517"/>
        <s v="1423979788499304450"/>
        <s v="1423979667799744515"/>
        <s v="1423979523117395972"/>
        <s v="1423979255608840198"/>
        <s v="1423979220867461152"/>
        <s v="1423979151443247107"/>
        <s v="1423979012834091013"/>
        <s v="1423978923088621574"/>
        <s v="1423978752783134722"/>
        <s v="1423978678514487303"/>
        <s v="1423978635720069120"/>
        <s v="1423978545613770769"/>
        <s v="1423978308727984130"/>
        <s v="1423978194143563778"/>
        <s v="1423978035510923268"/>
        <s v="1423977700272836609"/>
        <s v="1423977659630030849"/>
        <s v="1423977609210253319"/>
        <s v="1423977438682439681"/>
        <s v="1423977401332215810"/>
        <s v="1423977330653990919"/>
        <s v="1423977221027401734"/>
        <s v="1423977213720924162"/>
        <s v="1423977174621634561"/>
        <s v="1423976862062161922"/>
        <s v="1423976810191151107"/>
        <s v="1423976708533805061"/>
        <s v="1423976617035145219"/>
        <s v="1423976532754771972"/>
        <s v="1423976508062842880"/>
        <s v="1423976495819722753"/>
        <s v="1423976359878144001"/>
        <s v="1423976315917672454"/>
        <s v="1423976240826957824"/>
        <s v="1423976104222728196"/>
        <s v="1423975965101740041"/>
        <s v="1423975816988221440"/>
        <s v="1423975704862117896"/>
        <s v="1423975583667589121"/>
        <s v="1423975487878180873"/>
        <s v="1423974932342394883"/>
        <s v="1423974542293323787"/>
        <s v="1423974301254946816"/>
        <s v="1423973771250212886"/>
        <s v="1423973646704447492"/>
        <s v="1423973593457717263"/>
        <s v="1423973561413390340"/>
        <s v="1423973328612515855"/>
        <s v="1423973178582446081"/>
        <s v="1423972596463325184"/>
        <s v="1423972497247154176"/>
        <s v="1423972266078089219"/>
        <s v="1423972235161841669"/>
        <s v="1423971915119665153"/>
        <s v="1423971524248231939"/>
        <s v="1423971313287315456"/>
        <s v="1423970811271069696"/>
        <s v="1423970731709321219"/>
        <s v="1423970137934233602"/>
        <s v="1423970063326007299"/>
        <s v="1423970030409105408"/>
        <s v="1423969949144559623"/>
        <s v="1423969752888889344"/>
        <s v="1423969690670542848"/>
        <s v="1423969560013807619"/>
        <s v="1423969176469884932"/>
        <s v="1423968857178378246"/>
        <s v="1423967669271908358"/>
        <s v="1423967036619829249"/>
        <s v="1423967000137773058"/>
        <s v="1423966918902370312"/>
        <s v="1423966594913509383"/>
        <s v="1423966553750519809"/>
        <s v="1423966196341297153"/>
        <s v="1423965807713861633"/>
        <s v="1423965778915770370"/>
        <s v="1423965006824189956"/>
        <s v="1423964222879326216"/>
        <s v="1423964023293300737"/>
        <s v="1423963574280474626"/>
        <s v="1423963244658577409"/>
        <s v="1423963154158002176"/>
        <s v="1423963082250866698"/>
        <s v="1423963068229378054"/>
        <s v="1423963060771835916"/>
        <s v="1423963026630201355"/>
        <s v="1423962844144435206"/>
        <s v="1423962601575403525"/>
        <s v="1423962316891111426"/>
        <s v="1423962210930397185"/>
        <s v="1423962126318804994"/>
        <s v="1423961121493590021"/>
        <s v="1423961090203992068"/>
        <s v="1423960930346356738"/>
        <s v="1423960638695428098"/>
        <s v="1423960364472012803"/>
        <s v="1423959630397546498"/>
        <s v="1423959276742119424"/>
        <s v="1423959192038223877"/>
        <s v="1423959046671978501"/>
        <s v="1423958971354951684"/>
        <s v="1423958912454348800"/>
        <s v="1423958623978500101"/>
        <s v="1423958608971288576"/>
        <s v="1423958521939259398"/>
        <s v="1423958461419765761"/>
        <s v="1423958453970776064"/>
        <s v="1423958361050071041"/>
        <s v="1423958076093313024"/>
        <s v="1423957826997657603"/>
        <s v="1423957763533778948"/>
        <s v="1423957699843166210"/>
        <s v="1423957629592813571"/>
        <s v="1423957243314196488"/>
        <s v="1423956775712210947"/>
        <s v="1423956739620233217"/>
        <s v="1423956718602571777"/>
        <s v="1423956432169361410"/>
        <s v="1423955904202956803"/>
        <s v="1423955483308830722"/>
        <s v="1423955447938179074"/>
        <s v="1423954877835841543"/>
        <s v="1423954761041076229"/>
        <s v="1423954282726952961"/>
        <s v="1423954210073292800"/>
        <s v="1423954197209247748"/>
        <s v="1423953329093185544"/>
        <s v="1423952884392136704"/>
        <s v="1423952476940668928"/>
        <s v="1423952455105007617"/>
        <s v="1423952267867168769"/>
        <s v="1423951030723678216"/>
        <s v="1423950958430654466"/>
        <s v="1423950917003526147"/>
        <s v="1423950408947421195"/>
        <s v="1423950383374798848"/>
        <s v="1423950356111892483"/>
        <s v="1423950106928185349"/>
        <s v="1423949767650861062"/>
        <s v="1423949473001222144"/>
        <s v="1423949370999902209"/>
        <s v="1423949067621703680"/>
        <s v="1423948968229150724"/>
        <s v="1423948925543882753"/>
        <s v="1423948846384644097"/>
        <s v="1423948615375106049"/>
        <s v="1423948327905857536"/>
        <s v="1423948188424171526"/>
        <s v="1423948042416365569"/>
        <s v="1423947553834377221"/>
        <s v="1423947451342278659"/>
        <s v="1423947123188551680"/>
        <s v="1423946823962664960"/>
        <s v="1423946492721745922"/>
        <s v="1423946429828009991"/>
        <s v="1423946366204538887"/>
        <s v="1423946133282426880"/>
        <s v="1423946058665578499"/>
        <s v="1423945614060974081"/>
        <s v="1423945421014118405"/>
        <s v="1423945285902888968"/>
        <s v="1423945217795784711"/>
        <s v="1423945191279452161"/>
        <s v="1423945018260168706"/>
        <s v="1423945005190746117"/>
        <s v="1423944980775641100"/>
        <s v="1423944721454354432"/>
        <s v="1423944610372489225"/>
        <s v="1423944595902058497"/>
        <s v="1423944504491405312"/>
        <s v="1423944459931185157"/>
        <s v="1423944083404431362"/>
        <s v="1423943819754573827"/>
        <s v="1423943781582217223"/>
        <s v="1423943769792159749"/>
        <s v="1423943712036491265"/>
        <s v="1423943699298390021"/>
        <s v="1423943698052567041"/>
        <s v="1423943674761596928"/>
        <s v="1423943672618422272"/>
        <s v="1423943634169344006"/>
        <s v="1423943623868100609"/>
        <s v="1423943561230360577"/>
        <s v="1423943527906516995"/>
        <s v="1423943190692999169"/>
        <s v="1423943104906792961"/>
        <s v="1423942933477158914"/>
        <s v="1423942909288722433"/>
        <s v="1423942892049944580"/>
        <s v="1423942832386199558"/>
        <s v="1423942585693900800"/>
        <s v="1423942050488139779"/>
        <s v="1423941998290116609"/>
        <s v="1423941272906125312"/>
        <s v="1423940798253518853"/>
        <s v="1423940714350665737"/>
        <s v="1423939455144976386"/>
        <s v="1423939448862134273"/>
        <s v="1423939432630177795"/>
        <s v="1423939010326515713"/>
        <s v="1423938914377781251"/>
        <s v="1423938149013762055"/>
        <s v="1423937626239762434"/>
        <s v="1423937526218182658"/>
        <s v="1423937464826318854"/>
        <s v="1423937447835078661"/>
        <s v="1423936454913372164"/>
        <s v="1423936295726981120"/>
        <s v="1423935684734328838"/>
        <s v="1423935584305881091"/>
        <s v="1423934943344795651"/>
        <s v="1423934678663270404"/>
        <s v="1423934650830004226"/>
        <s v="1423934385766772736"/>
        <s v="1423934221840785413"/>
        <s v="1423934150504030218"/>
        <s v="1423933338604146688"/>
        <s v="1423933329766748167"/>
        <s v="1423932839704334337"/>
        <s v="1423931658097643521"/>
        <s v="1423931469538410496"/>
        <s v="1423930746083893250"/>
        <s v="1423930547651350534"/>
        <s v="1423930357225771011"/>
        <s v="1423930114950184962"/>
        <s v="1423930065532899334"/>
        <s v="1423929867662417924"/>
        <s v="1423929237220827140"/>
        <s v="1423928812782309379"/>
        <s v="1423927464405962754"/>
        <s v="1423927356847124489"/>
        <s v="1423927279130923012"/>
        <s v="1423927098947813386"/>
        <s v="1423926908631363585"/>
        <s v="1423926870634995716"/>
        <s v="1423926719392665603"/>
        <s v="1423926690183401482"/>
        <s v="1423926607912243200"/>
        <s v="1423926365351448577"/>
        <s v="1423926359005487104"/>
        <s v="1423925681650651140"/>
        <s v="1423925468726657028"/>
        <s v="1423925094288662528"/>
        <s v="1423924825530245125"/>
        <s v="1423923994844094468"/>
        <s v="1423923780078944256"/>
        <s v="1423923757647810560"/>
        <s v="1423923749624164357"/>
        <s v="1423923726257696769"/>
        <s v="1423923658851065856"/>
        <s v="1423923520246013954"/>
        <s v="1423923478768627715"/>
        <s v="1423923475660513281"/>
        <s v="1423923363106394113"/>
        <s v="1423923355237896193"/>
        <s v="1423923251730862080"/>
        <s v="1423922536082034689"/>
        <s v="1423922453781299202"/>
        <s v="1423922435318030343"/>
        <s v="1423922322851827723"/>
        <s v="1423921789592342531"/>
        <s v="1423920787820527618"/>
        <s v="1423920654982713349"/>
        <s v="1423919982124027908"/>
        <s v="1423919742067298304"/>
        <s v="1423919360666710018"/>
        <s v="1423919171990085634"/>
        <s v="1423919171319078915"/>
        <s v="1423919037474480130"/>
        <s v="1423919024165965825"/>
        <s v="1423918335205548039"/>
        <s v="1423916688844591104"/>
        <s v="1423916369960005635"/>
        <s v="1423916369498853377"/>
        <s v="1423915740432945152"/>
        <s v="1423915572245319681"/>
        <s v="1423915002927489024"/>
        <s v="1423914934736461826"/>
        <s v="1423914930760204291"/>
        <s v="1423914571023200259"/>
        <s v="1423914334443429889"/>
        <s v="1423914295562276866"/>
        <s v="1423914242848301056"/>
        <s v="1423913557230592005"/>
        <s v="1423913520719187968"/>
        <s v="1423912696261398530"/>
        <s v="1423912538601705472"/>
        <s v="1423912460227072001"/>
        <s v="1423912319667560448"/>
        <s v="1423912269499482117"/>
        <s v="1423912036187115520"/>
        <s v="1423911994134986755"/>
        <s v="1423911905391824897"/>
        <s v="1423911813444476929"/>
        <s v="1423911732796223488"/>
        <s v="1423911671081414660"/>
        <s v="1423911421826551808"/>
        <s v="1423910938227351552"/>
        <s v="1423910630638202881"/>
        <s v="1423910086100062212"/>
        <s v="1423910031997558784"/>
        <s v="1423909906789412867"/>
        <s v="1423909702254092293"/>
        <s v="1423909611577528320"/>
        <s v="1423909272975515649"/>
        <s v="1423908931844427782"/>
        <s v="1423908762910269442"/>
        <s v="1423908391450300419"/>
        <s v="1423908222839230467"/>
        <s v="1423908146767011848"/>
        <s v="1423908018132066304"/>
        <s v="1423907180244201472"/>
        <s v="1423906905580310530"/>
        <s v="1423905591869599750"/>
        <s v="1423905450454491138"/>
        <s v="1423905431705976833"/>
        <s v="1423905013533904896"/>
        <s v="1423904654648250368"/>
        <s v="1423904369632681988"/>
        <s v="1423904223863975939"/>
        <s v="1423903886142750722"/>
        <s v="1423903702801424386"/>
        <s v="1423903138256363527"/>
        <s v="1423903077522837509"/>
        <s v="1423902852548743168"/>
        <s v="1423902728850481155"/>
        <s v="1423902334401318915"/>
        <s v="1423902153073061890"/>
        <s v="1423902056868372480"/>
        <s v="1423900702527561728"/>
        <s v="1423900602145202176"/>
        <s v="1423900363464216580"/>
        <s v="1423900040867635200"/>
        <s v="1423899947565469698"/>
        <s v="1423899890506244103"/>
        <s v="1423899682594443265"/>
        <s v="1423899564562477057"/>
        <s v="1423899230222143489"/>
        <s v="1423899191709929476"/>
        <s v="1423899179118694401"/>
        <s v="1423899076177793026"/>
        <s v="1423899050202468354"/>
        <s v="1423898761806458882"/>
        <s v="1423898225711386624"/>
        <s v="1423898049009627139"/>
        <s v="1423897877282279425"/>
        <s v="1423897522637004800"/>
        <s v="1423897184810930181"/>
        <s v="1423897109594460162"/>
        <s v="1423896936139132930"/>
        <s v="1423896885564264449"/>
        <s v="1423896868166283267"/>
        <s v="1423896739270909955"/>
        <s v="1423896620618326019"/>
        <s v="1423896463625490434"/>
        <s v="1423896284763672576"/>
        <s v="1423896273506246656"/>
        <s v="1423896122154635265"/>
        <s v="1423896105507459074"/>
        <s v="1423895770894307331"/>
        <s v="1423895691202465792"/>
        <s v="1423895587762499591"/>
        <s v="1423895520628465672"/>
        <s v="1423895286737428480"/>
        <s v="1423895165111050241"/>
        <s v="1423894534711169024"/>
        <s v="1423894227616993280"/>
        <s v="1423894171337773057"/>
        <s v="1423893797314912259"/>
        <s v="1423893778146934787"/>
        <s v="1423893517802299393"/>
        <s v="1423893349845528577"/>
        <s v="1423893008412405760"/>
        <s v="1423892899188510726"/>
        <s v="1423892871007117312"/>
        <s v="1423892480244822019"/>
        <s v="1423892447516667908"/>
        <s v="1423891927519285248"/>
        <s v="1423891836112752641"/>
        <s v="1423891316618928128"/>
        <s v="1423891211081945092"/>
        <s v="1423891148519743489"/>
        <s v="1423890964733591555"/>
        <s v="1423890864124751874"/>
        <s v="1423890790703505412"/>
        <s v="1423890545357705221"/>
        <s v="1423890450839183362"/>
        <s v="1423890361886281733"/>
        <s v="1423890337383075854"/>
        <s v="1423890254168088585"/>
        <s v="1423890215286935559"/>
        <s v="1423889921614381056"/>
        <s v="1423889914840567809"/>
        <s v="1423889912055566349"/>
        <s v="1423889894548647938"/>
        <s v="1423889833798242305"/>
        <s v="1423889825606819840"/>
        <s v="1423889803972681732"/>
        <s v="1423889746930151426"/>
        <s v="1423889734229643267"/>
        <s v="1423889651660591108"/>
        <s v="1423889635554381831"/>
        <s v="1423889569418727428"/>
        <s v="1423889487562780673"/>
        <s v="1423889180665450504"/>
        <s v="1423888903312977920"/>
        <s v="1423888868718350341"/>
        <s v="1423888451674513411"/>
        <s v="1423888346091302912"/>
        <s v="1423888058894725121"/>
        <s v="1423887887599296516"/>
        <s v="1423887800911360006"/>
        <s v="1423886969386438659"/>
        <s v="1423886077702533122"/>
        <s v="1423886020693479428"/>
        <s v="1423885833900367872"/>
        <s v="1423885679679840263"/>
        <s v="1423885586167894017"/>
        <s v="1423884810016071684"/>
        <s v="1423884321711173636"/>
        <s v="1423884246305976320"/>
        <s v="1423884229209899016"/>
        <s v="1423883912556683269"/>
        <s v="1423883297323724804"/>
        <s v="1423883087226753029"/>
        <s v="1423882782590201859"/>
        <s v="1423882360307785731"/>
        <s v="1423881995088809988"/>
        <s v="1423881941846269952"/>
        <s v="1423881890566713344"/>
        <s v="1423881879430836226"/>
        <s v="1423881824015720452"/>
        <s v="1423880600277028872"/>
        <s v="1423880280977285124"/>
        <s v="1423879987594244099"/>
        <s v="1423879762439716867"/>
        <s v="1423879683863502848"/>
        <s v="1423879555413053442"/>
        <s v="1423879417152086018"/>
        <s v="1423878869791084557"/>
        <s v="1423877164731179010"/>
        <s v="1423877099576729601"/>
        <s v="1423876641424613379"/>
        <s v="1423876300641509382"/>
        <s v="1423876289195302915"/>
        <s v="1423876177568190464"/>
        <s v="1423876146844905473"/>
        <s v="1423875668215963653"/>
        <s v="1423875530072502273"/>
        <s v="1423875211523407874"/>
        <s v="1423874788834086912"/>
        <s v="1423874742788890626"/>
        <s v="1423874671750041601"/>
        <s v="1423874492481294338"/>
        <s v="1423874464589090819"/>
        <s v="1423874014523580416"/>
        <s v="1423872280485040129"/>
        <s v="1423871739927351296"/>
        <s v="1423871199415652355"/>
        <s v="1423871171393622016"/>
        <s v="1423870893151899648"/>
        <s v="1423870767419203591"/>
        <s v="1423870638565957637"/>
        <s v="1423870584576888836"/>
        <s v="1423869832299257863"/>
        <s v="1423869748140515329"/>
        <s v="1423869375954571265"/>
        <s v="1423869234736599046"/>
        <s v="1423869127291248642"/>
        <s v="1423869014946635779"/>
        <s v="1423868114987540480"/>
        <s v="1423867656004800514"/>
        <s v="1423867631191224324"/>
        <s v="1423867315129565187"/>
        <s v="1423867298465595394"/>
        <s v="1423867114956279808"/>
        <s v="1423866805949448198"/>
        <s v="1423866769190445063"/>
        <s v="1423865297942032384"/>
        <s v="1423863928967385090"/>
        <s v="1423863502754783237"/>
        <s v="1423862887202893826"/>
        <s v="1423862243347755011"/>
        <s v="1423861518932738059"/>
        <s v="1423861295665848321"/>
        <s v="1423861023828635648"/>
        <s v="1423860473393553410"/>
        <s v="1423859976708272133"/>
        <s v="1423859805438062594"/>
        <s v="1423859797925892109"/>
        <s v="1423859195514744837"/>
        <s v="1423859110341087234"/>
        <s v="1423859071602413568"/>
        <s v="1423858263230144513"/>
        <s v="1423857690762104838"/>
        <s v="1423857500844068864"/>
        <s v="1423857328286277632"/>
        <s v="1423856610301067265"/>
        <s v="1423856354398138371"/>
        <s v="1423856052592943105"/>
        <s v="1423855888889225218"/>
        <s v="1423855847080448001"/>
        <s v="1423855767392772096"/>
        <s v="1423854888107323393"/>
        <s v="1423854822772527111"/>
        <s v="1423854684499021826"/>
        <s v="1423854621848576002"/>
        <s v="1423854580597760005"/>
        <s v="1423854389287170050"/>
        <s v="1423854295791898625"/>
        <s v="1423854039834443779"/>
        <s v="1423853623214235648"/>
        <s v="1423853366799654912"/>
        <s v="1423853274885615621"/>
        <s v="1423853136305852416"/>
        <s v="1423853038964461568"/>
        <s v="1423852627259953153"/>
        <s v="1423852216000008197"/>
        <s v="1423852089822912513"/>
        <s v="1423851838626013185"/>
        <s v="1423851548560478212"/>
        <s v="1423851485985591297"/>
        <s v="1423851461084057600"/>
        <s v="1423851203717255170"/>
        <s v="1423850973156450307"/>
        <s v="1423850508943384577"/>
        <s v="1423850495647502342"/>
        <s v="1423850272556654593"/>
        <s v="1423850184820285457"/>
        <s v="1423850153732034561"/>
        <s v="1423849447465754634"/>
        <s v="1423848305469976577"/>
        <s v="1423847773791784960"/>
        <s v="1423847723061719044"/>
        <s v="1423846627320733696"/>
        <s v="1423846484324364290"/>
        <s v="1423846241486708736"/>
        <s v="1423845740208480260"/>
        <s v="1423845733376086036"/>
        <s v="1423845589884801027"/>
        <s v="1423845392106459139"/>
        <s v="1423845297529233411"/>
        <s v="1423845100694638592"/>
        <s v="1423844792731983874"/>
        <s v="1423844637043687427"/>
        <s v="1423844000000352259"/>
        <s v="1423843989430616066"/>
        <s v="1423843876045918217"/>
        <s v="1423843605773373446"/>
        <s v="1423842733148364810"/>
        <s v="1423842025154113539"/>
        <s v="1423841814969159687"/>
        <s v="1423841223597600769"/>
        <s v="1423841196527419392"/>
        <s v="1423841169109307394"/>
        <s v="1423841013349638150"/>
        <s v="1423840991618863111"/>
        <s v="1423839610090790914"/>
        <s v="1423839511268798464"/>
        <s v="1423839466800693250"/>
        <s v="1423839462354784257"/>
        <s v="1423839438287802368"/>
        <s v="1423839429735501830"/>
        <s v="1423839168891920392"/>
        <s v="1423838924376625159"/>
        <s v="1423838839605432323"/>
        <s v="1423838805426118663"/>
        <s v="1423838782680440837"/>
        <s v="1423838698748141570"/>
        <s v="1423838631022665730"/>
        <s v="1423838435413008384"/>
        <s v="1423838025264418816"/>
        <s v="1423837767574847488"/>
        <s v="1423837648171507713"/>
        <s v="1423837564176257026"/>
        <s v="1423837505640673284"/>
        <s v="1423836592175714305"/>
        <s v="1423833879446581252"/>
        <s v="1423833838707376134"/>
        <s v="1423833245372895235"/>
        <s v="1423833105668915203"/>
        <s v="1423832864706076672"/>
        <s v="1423832497008242691"/>
        <s v="1423831942315880449"/>
        <s v="1423831756898177025"/>
        <s v="1423831742096592897"/>
        <s v="1423831144856887301"/>
        <s v="1423831071934853125"/>
        <s v="1423831028163035138"/>
        <s v="1423831019959066631"/>
        <s v="1423830857794609155"/>
        <s v="1423830828673601541"/>
        <s v="1423830488523886600"/>
        <s v="1423830469813092354"/>
        <s v="1423830414825689093"/>
        <s v="1423830222642696197"/>
        <s v="1423829945034448899"/>
        <s v="1423829860968026115"/>
        <s v="1423829706307039234"/>
        <s v="1423828487438229505"/>
        <s v="1423828483449389062"/>
        <s v="1423828430160752640"/>
        <s v="1423827998453665792"/>
        <s v="1423827899275046913"/>
        <s v="1423827887862415362"/>
        <s v="1423827705968041985"/>
        <s v="1423827692420481031"/>
        <s v="1423827590238851072"/>
        <s v="1423827333887139841"/>
        <s v="1423827109932191744"/>
        <s v="1423826949311406082"/>
        <s v="1423826742792265731"/>
        <s v="1423826552110804994"/>
        <s v="1423826534461280264"/>
        <s v="1423826443142848514"/>
        <s v="1423826036912017409"/>
        <s v="1423826000685658119"/>
        <s v="1423825855298510851"/>
        <s v="1423825564322856960"/>
        <s v="1423825399570706436"/>
        <s v="1423824775940542465"/>
        <s v="1423824623234285571"/>
        <s v="1423824452471635971"/>
        <s v="1423824395701784581"/>
        <s v="1423824196988149761"/>
        <s v="1423824191481057285"/>
        <s v="1423824035012653056"/>
        <s v="1423824017706868737"/>
        <s v="1423823886555230212"/>
        <s v="1423823675174887428"/>
        <s v="1423823066300305409"/>
        <s v="1423822998348337156"/>
        <s v="1423822139652812800"/>
        <s v="1423821783405371392"/>
        <s v="1423821682893115393"/>
        <s v="1423821388125769733"/>
        <s v="1423820833672376320"/>
        <s v="1423820670446702598"/>
        <s v="1423820083290427397"/>
        <s v="1423819615109529602"/>
        <s v="1423818989612978178"/>
        <s v="1423818854833086469"/>
        <s v="1423818189004226564"/>
        <s v="1423817931377586182"/>
        <s v="1423817818307538950"/>
        <s v="1423816728648294410"/>
        <s v="1423816207417937920"/>
        <s v="1423814578853535750"/>
        <s v="1423813731507658760"/>
        <s v="1423813112675905540"/>
        <s v="1423813036087906304"/>
        <s v="1423813003728805889"/>
        <s v="1423812755371352067"/>
        <s v="1423812280035250177"/>
        <s v="1423811785539260417"/>
        <s v="1423811744384929800"/>
        <s v="1423811307891986432"/>
        <s v="1423811181978996737"/>
        <s v="1423811178283872256"/>
        <s v="1423811124298874885"/>
        <s v="1423810674422018055"/>
        <s v="1423810090423910403"/>
        <s v="1423809917085904899"/>
        <s v="1423809859930267654"/>
        <s v="1423809843874443268"/>
        <s v="1423809524998283265"/>
        <s v="1423808838361358341"/>
        <s v="1423808735487606784"/>
        <s v="1423808511423700993"/>
        <s v="1423808007163588622"/>
        <s v="1423807503666753541"/>
        <s v="1423807467834777611"/>
        <s v="1423807411387871233"/>
        <s v="1423807283780325379"/>
        <s v="1423807000043950082"/>
        <s v="1423806896004386819"/>
        <s v="1423806785090117634"/>
        <s v="1423806099967328265"/>
        <s v="1423805251035942917"/>
        <s v="1423805041664831490"/>
        <s v="1423805030872793088"/>
        <s v="1423804951143223304"/>
        <s v="1423804784591659013"/>
        <s v="1423804751012057091"/>
        <s v="1423804660842827778"/>
        <s v="1423804510812753920"/>
        <s v="1423804489190973442"/>
        <s v="1423804358022483968"/>
        <s v="1423804158331822084"/>
        <s v="1423804102488756226"/>
        <s v="1423803859999277058"/>
        <s v="1423803073424773125"/>
        <s v="1423802808340467712"/>
        <s v="1423802745891528707"/>
        <s v="1423801835329105922"/>
        <s v="1423801693679104011"/>
        <s v="1423801367731130368"/>
        <s v="1423801119600381953"/>
        <s v="1423800478719258630"/>
        <s v="1423800469281980421"/>
        <s v="1423799955953754114"/>
        <s v="1423799711811653632"/>
        <s v="1423798819339313152"/>
        <s v="1423798335643791363"/>
        <s v="1423797813905920002"/>
        <s v="1423797120746856455"/>
        <s v="1423797037146021895"/>
        <s v="1423796550803853327"/>
        <s v="1423796093654114306"/>
        <s v="1423795723112370177"/>
        <s v="1423795615822188553"/>
        <s v="1423795531009114112"/>
        <s v="1423795286804099076"/>
        <s v="1423795134152552450"/>
        <s v="1423795023041105921"/>
        <s v="1423793945189011458"/>
        <s v="1423793914507632641"/>
        <s v="1423793885495676932"/>
        <s v="1423793765295214593"/>
        <s v="1423793175207022593"/>
        <s v="1423793160656875523"/>
        <s v="1423792818653437952"/>
        <s v="1423792284533936130"/>
        <s v="1423792210588413954"/>
        <s v="1423791634911678465"/>
        <s v="1423791602888282112"/>
        <s v="1423791455861157892"/>
        <s v="1423791436428845056"/>
        <s v="1423791343759880194"/>
        <s v="1423791255251603461"/>
        <s v="1423791176688222210"/>
        <s v="1423791089954209792"/>
        <s v="1423790917245411330"/>
        <s v="1423790792066224134"/>
        <s v="1423790504928550912"/>
        <s v="1423790323365523456"/>
        <s v="1423790306600923137"/>
        <s v="1423790213726363652"/>
        <s v="1423789874755350532"/>
        <s v="1423789706417000451"/>
        <s v="1423789641879150594"/>
        <s v="1423789641195524106"/>
        <s v="1423789467773636610"/>
        <s v="1423789123366789120"/>
        <s v="1423788896262008838"/>
        <s v="1423788822488309771"/>
        <s v="1423788651432005632"/>
        <s v="1423788561946587136"/>
        <s v="1423788474247917569"/>
        <s v="1423787876425342982"/>
        <s v="1423787871035609088"/>
        <s v="1423787785115377667"/>
        <s v="1423787607906000899"/>
        <s v="1423787472681586689"/>
        <s v="1423787103863906305"/>
        <s v="1423786740284755970"/>
        <s v="1423786641475342338"/>
        <s v="1423785678635032581"/>
        <s v="1423784858275352578"/>
        <s v="1423784802835042304"/>
        <s v="1423784654021201922"/>
        <s v="1423784344548777988"/>
        <s v="1423784241402425347"/>
        <s v="1423784142777446401"/>
        <s v="1423784071558270979"/>
        <s v="1423783783271108609"/>
        <s v="1423783742666002434"/>
        <s v="1423783670679281665"/>
        <s v="1423783379330207745"/>
        <s v="1423782925515075587"/>
        <s v="1423782909123698691"/>
        <s v="1423782571108970499"/>
        <s v="1423782409443725313"/>
        <s v="1423782258549297152"/>
        <s v="1423782104861745152"/>
        <s v="1423782068757090307"/>
        <s v="1423781890251702272"/>
        <s v="1423781812015353865"/>
        <s v="1423781800833323008"/>
        <s v="1423781767509577728"/>
        <s v="1423781739193933831"/>
        <s v="1423781701050900483"/>
        <s v="1423781176884436992"/>
        <s v="1423780891063689226"/>
        <s v="1423780757755940866"/>
        <s v="1423780478893629444"/>
        <s v="1423780408852877314"/>
        <s v="1423780038684692480"/>
        <s v="1423779465562312707"/>
        <s v="1423779426559537161"/>
        <s v="1423779207579111427"/>
        <s v="1423779163006242816"/>
        <s v="1423779043355287557"/>
        <s v="1423779034257821697"/>
        <s v="1423778939231776768"/>
        <s v="1423778768347287553"/>
        <s v="1423778639724912640"/>
        <s v="1423778250166308864"/>
        <s v="1423778156478181381"/>
        <s v="1423778025611665418"/>
        <s v="1423777889615454214"/>
        <s v="1423777720425754624"/>
        <s v="1423777715501637636"/>
        <s v="1423777709189124101"/>
        <s v="1423777690558029825"/>
        <s v="1423777364513804289"/>
        <s v="1423776510213820417"/>
        <s v="1423776399098253314"/>
        <s v="1423776207309508612"/>
        <s v="1423776133523382280"/>
        <s v="1423776077982453762"/>
        <s v="1423776069358964743"/>
        <s v="1423776045338071043"/>
        <s v="1423775881168883718"/>
        <s v="1423775756933599234"/>
        <s v="1423775748381417478"/>
        <s v="1423775640294207496"/>
        <s v="1423775392914149383"/>
        <s v="1423775166249721856"/>
        <s v="1423774822446903296"/>
        <s v="1423774734651641862"/>
        <s v="1423774464504909829"/>
        <s v="1423774428026970117"/>
        <s v="1423774389363937286"/>
        <s v="1423774304228028422"/>
        <s v="1423774091232694274"/>
        <s v="1423774022249164800"/>
        <s v="1423773917538406405"/>
        <s v="1423773891340668929"/>
        <s v="1423773797887397894"/>
        <s v="1423773764710506501"/>
        <s v="1423773643365044225"/>
        <s v="1423773350581743616"/>
        <s v="1423773298656047104"/>
        <s v="1423773005260406784"/>
        <s v="1423772966957973506"/>
        <s v="1423772942568148997"/>
        <s v="1423772793943035907"/>
        <s v="1423772651735158786"/>
        <s v="1423772641979207685"/>
        <s v="1423772550098739203"/>
        <s v="1423772474689327107"/>
        <s v="1423772272104460299"/>
        <s v="1423772222620110855"/>
        <s v="1423772054910820355"/>
        <s v="1423772020165197830"/>
        <s v="1423771892964597762"/>
        <s v="1423771644846395396"/>
        <s v="1423771423886168064"/>
        <s v="1423770961967452160"/>
        <s v="1423770911149277185"/>
        <s v="1423770897324810241"/>
        <s v="1423770869269032962"/>
        <s v="1423770849258086400"/>
        <s v="1423770660204158978"/>
        <s v="1423770601425154052"/>
        <s v="1423770395417759751"/>
        <s v="1423770325813182465"/>
        <s v="1423770180719632386"/>
        <s v="1423770109672411138"/>
        <s v="1423770062939381762"/>
        <s v="1423769930202181634"/>
        <s v="1423769632897384448"/>
        <s v="1423769463531388943"/>
        <s v="1423769395923406852"/>
        <s v="1423769336670560260"/>
        <s v="1423769320258220034"/>
        <s v="1423769246677536770"/>
        <s v="1423769193065979907"/>
        <s v="1423769152087597065"/>
        <s v="1423769021527248897"/>
        <s v="1423769000455155713"/>
        <s v="1423768931366576135"/>
        <s v="1423768834557681671"/>
        <s v="1423768743449092108"/>
        <s v="1423768642668306432"/>
        <s v="1423768605057974274"/>
        <s v="1423768590088560647"/>
        <s v="1423768509201403908"/>
        <s v="1423768506772987904"/>
        <s v="1423768380624932868"/>
        <s v="1423768182943371271"/>
        <s v="1423768153394491399"/>
        <s v="1423768076445704194"/>
        <s v="1423767923282284547"/>
        <s v="1423767912880427013"/>
        <s v="1423767904810590208"/>
        <s v="1423767842424594441"/>
        <s v="1423767840646107144"/>
        <s v="1423767753853476864"/>
        <s v="1423767571258658816"/>
        <s v="1423767376978382850"/>
        <s v="1423767286607982595"/>
        <s v="1423766850689773569"/>
        <s v="1423766813012205570"/>
        <s v="1423766788253364225"/>
        <s v="1423766642413084678"/>
        <s v="1423766619554205699"/>
        <s v="1423766574247387139"/>
        <s v="1423766530983084033"/>
        <s v="1423766466189537285"/>
        <s v="1423766430835781633"/>
        <s v="1423766344693075969"/>
        <s v="1423766248400240646"/>
        <s v="1423766138383527940"/>
        <s v="1423766105038987265"/>
        <s v="1423766072608673793"/>
        <s v="1423766045270106118"/>
        <s v="1423766018485280775"/>
        <s v="1423765865971998720"/>
        <s v="1423765619841843208"/>
        <s v="1423765612598226950"/>
        <s v="1423765303809429506"/>
        <s v="1423765275120394242"/>
        <s v="1423765127199924227"/>
        <s v="1423764884630671364"/>
        <s v="1423764860974899205"/>
        <s v="1423764858810556426"/>
        <s v="1423764677029515267"/>
        <s v="1423764625150070786"/>
        <s v="1423764594363932672"/>
        <s v="1423764473366597638"/>
        <s v="1423764444216233995"/>
        <s v="1423764156000481281"/>
        <s v="1423763997950574595"/>
        <s v="1423763855117856774"/>
        <s v="1423763641552232450"/>
        <s v="1423763374446424067"/>
        <s v="1423763204304408577"/>
        <s v="1423763121236291588"/>
        <s v="1423762896899690503"/>
        <s v="1423762864976896005"/>
        <s v="1423762733665689602"/>
        <s v="1423762613662625793"/>
        <s v="1423762463208747010"/>
        <s v="1423762312595443722"/>
        <s v="1423762303300915209"/>
        <s v="1423762012601991173"/>
        <s v="1423762001059266564"/>
        <s v="1423761850219573248"/>
        <s v="1423761810650537985"/>
        <s v="1423761512770981890"/>
        <s v="1423761281589317633"/>
        <s v="1423761273263730691"/>
        <s v="1423761243828113408"/>
        <s v="1423760833084108801"/>
        <s v="1423760490904358919"/>
        <s v="1423760473640554498"/>
        <s v="1423760266949447681"/>
        <s v="1423760250344116226"/>
        <s v="1423759019240423425"/>
        <s v="1423758879612194816"/>
        <s v="1423758704852209665"/>
        <s v="1423758701601636358"/>
        <s v="1423758510668517380"/>
        <s v="1423758480054366208"/>
        <s v="1423758363071029259"/>
        <s v="1423758264131596299"/>
        <s v="1423758230447140864"/>
        <s v="1423758139359383565"/>
        <s v="1423757881233580046"/>
        <s v="1423757841672937472"/>
        <s v="1423757751939907586"/>
        <s v="1423757704548470791"/>
        <s v="1423757353699131392"/>
        <s v="1423757317884026884"/>
        <s v="1423757313647669252"/>
        <s v="1423757242021650439"/>
        <s v="1423757070420033539"/>
        <s v="1423757025704439810"/>
        <s v="1423756978065592323"/>
        <s v="1423756937515126790"/>
        <s v="1423756873489129475"/>
        <s v="1423756858477719554"/>
        <s v="1423756751430692873"/>
        <s v="1423756643280592897"/>
        <s v="1423756588280582151"/>
        <s v="1423756391119040512"/>
        <s v="1423755995667329024"/>
        <s v="1423755894492319745"/>
        <s v="1423755815924772864"/>
        <s v="1423755808731541506"/>
        <s v="1423755796626685953"/>
        <s v="1423755741383561217"/>
        <s v="1423755674614329345"/>
        <s v="1423755616628137987"/>
        <s v="1423755613402767365"/>
        <s v="1423755608533217284"/>
        <s v="1423755598739427335"/>
        <s v="1423755543244587009"/>
        <s v="1423755405411328002"/>
        <s v="1423754965206683648"/>
        <s v="1423754921833340931"/>
        <s v="1423754602722127873"/>
        <s v="1423754445486055427"/>
        <s v="1423754390108884994"/>
        <s v="1423754247418560512"/>
        <s v="1423754229089509380"/>
        <s v="1423754216997330949"/>
        <s v="1423754216015814668"/>
        <s v="1423754082632732672"/>
        <s v="1423753746174160904"/>
        <s v="1423753692331876355"/>
        <s v="1423753610945572867"/>
        <s v="1423753493001744392"/>
        <s v="1423753347836882954"/>
        <s v="1423753233290383367"/>
        <s v="1423752880301948935"/>
        <s v="1423752873184317442"/>
        <s v="1423752830599536642"/>
        <s v="1423752815655088130"/>
        <s v="1423752746507796484"/>
        <s v="1423752744133959689"/>
        <s v="1423752516630585345"/>
        <s v="1423752298669514760"/>
        <s v="1423752267610611725"/>
        <s v="1423752260882939907"/>
        <s v="1423752160081154049"/>
        <s v="1423752054145683460"/>
        <s v="1423752041940361222"/>
        <s v="1423751793964724224"/>
        <s v="1423751674020179974"/>
        <s v="1423751325595078665"/>
        <s v="1423751245152538630"/>
        <s v="1423751228740227080"/>
        <s v="1423751109571751937"/>
        <s v="1423751053208600581"/>
        <s v="1423751034279796738"/>
        <s v="1423751031565942785"/>
        <s v="1423751005578072065"/>
        <s v="1423750979103637505"/>
        <s v="1423750895511220226"/>
        <s v="1423750739474616324"/>
        <s v="1423750477682982912"/>
        <s v="1423750446301294595"/>
        <s v="1423750445210771459"/>
        <s v="1423750365724430336"/>
        <s v="1423750291162222596"/>
        <s v="1423750121259421710"/>
        <s v="1423749905080668160"/>
        <s v="1423749891310882824"/>
        <s v="1423749872105271298"/>
        <s v="1423749723345743874"/>
        <s v="1423749545863913472"/>
        <s v="1423749509155328009"/>
        <s v="1423749485860167682"/>
        <s v="1423749413873192961"/>
        <s v="1423749400401154050"/>
        <s v="1423749376741187586"/>
        <s v="1423749352540024837"/>
        <s v="1423749165125931017"/>
        <s v="1423749092354756609"/>
        <s v="1423748879447625732"/>
        <s v="1423748845268254725"/>
        <s v="1423748825882271750"/>
        <s v="1423748620629811210"/>
        <s v="1423748568167428101"/>
        <s v="1423748521140924420"/>
        <s v="1423748502018998277"/>
        <s v="1423748461472763906"/>
        <s v="1423748449434963970"/>
        <s v="1423748359303557123"/>
        <s v="1423748177358987273"/>
        <s v="1423748098879201281"/>
        <s v="1423747945162108928"/>
        <s v="1423747939579613185"/>
        <s v="1423747776039501830"/>
        <s v="1423747467544309761"/>
        <s v="1423747280994193415"/>
        <s v="1423747095589179392"/>
        <s v="1423746861643481092"/>
        <s v="1423746587336052748"/>
        <s v="1423746158749487107"/>
        <s v="1423746082111205384"/>
        <s v="1423746056651780097"/>
        <s v="1423745933544759297"/>
        <s v="1423745846986919936"/>
        <s v="1423745785598984192"/>
        <s v="1423745784865075209"/>
        <s v="1423745747611275276"/>
        <s v="1423745698827325445"/>
        <s v="1423745668531818500"/>
        <s v="1423745561627435014"/>
        <s v="1423745554186752003"/>
        <s v="1423745551992905729"/>
        <s v="1423745518992338947"/>
        <s v="1423745478970183685"/>
        <s v="1423745473140207617"/>
        <s v="1423745361143795714"/>
        <s v="1423745285314867202"/>
        <s v="1423745279782760448"/>
        <s v="1423745262191845376"/>
        <s v="1423745233305554946"/>
        <s v="1423745164632371205"/>
        <s v="1423745085481619467"/>
        <s v="1423745026081935366"/>
        <s v="1423744955965640707"/>
        <s v="1423744903398543365"/>
        <s v="1423744801955094531"/>
        <s v="1423744722691100675"/>
        <s v="1423744531435032585"/>
        <s v="1423744368444379142"/>
        <s v="1423744284164042756"/>
        <s v="1423744104169676800"/>
        <s v="1423744079222001670"/>
        <s v="1423743644453023753"/>
        <s v="1423743588127608840"/>
        <s v="1423743486646394886"/>
        <s v="1423743459064795137"/>
        <s v="1423743205175005184"/>
        <s v="1423742795395833862"/>
        <s v="1423742726508531725"/>
        <s v="1423742543284613120"/>
        <s v="1423742317417086980"/>
        <s v="1423742282524618756"/>
        <s v="1423742154195808256"/>
        <s v="1423742148554280963"/>
        <s v="1423742085111365636"/>
        <s v="1423741907730157581"/>
        <s v="1423741539239571464"/>
        <s v="1423741506020642819"/>
        <s v="1423741365414940672"/>
        <s v="1423741358100008965"/>
        <s v="1423741323904004106"/>
        <s v="1423741284028719114"/>
        <s v="1423741265796026370"/>
        <s v="1423741219901956112"/>
        <s v="1423741179007545346"/>
        <s v="1423741130538115086"/>
        <s v="1423741009545027593"/>
        <s v="1423740743831666688"/>
        <s v="1423740664827846656"/>
        <s v="1423740623379746816"/>
        <s v="1423740559433285637"/>
        <s v="1423740546443513864"/>
        <s v="1423740527783170062"/>
        <s v="1423740469184548865"/>
        <s v="1423740416457945100"/>
        <s v="1423740232785035266"/>
        <s v="1423740226372083715"/>
        <s v="1423740139663151109"/>
        <s v="1423740038278524928"/>
        <s v="1423739872918085635"/>
        <s v="1423739852072407040"/>
        <s v="1423739768865804289"/>
        <s v="1423739753011322881"/>
        <s v="1423739665824325633"/>
        <s v="1423739662191968258"/>
        <s v="1423739604264497170"/>
        <s v="1423739515269750794"/>
        <s v="1423739350278418441"/>
        <s v="1423739286034264065"/>
        <s v="1423739269475012615"/>
        <s v="1423739207147786240"/>
        <s v="1423739097261117447"/>
        <s v="1423739040088592385"/>
        <s v="1423739022610927623"/>
        <s v="1423738921968676874"/>
        <s v="1423738724748304391"/>
        <s v="1423738578983546883"/>
        <s v="1423738560654479365"/>
        <s v="1423738545517236228"/>
        <s v="1423738526349340676"/>
        <s v="1423738406383742978"/>
        <s v="1423738340080226307"/>
        <s v="1423738265111257100"/>
        <s v="1423738260111642628"/>
        <s v="1423738223302520838"/>
        <s v="1423738191983558658"/>
        <s v="1423738095258722307"/>
        <s v="1423738053982670856"/>
        <s v="1423737942795821060"/>
        <s v="1423737779985473541"/>
        <s v="1423737750935805955"/>
        <s v="1423737583004176389"/>
        <s v="1423737461868580867"/>
        <s v="1423737387738357763"/>
        <s v="1423737164366503938"/>
        <s v="1423737094464315395"/>
        <s v="1423737036859658240"/>
        <s v="1423736975819952130"/>
        <s v="1423736926696136708"/>
        <s v="1423736888599273472"/>
        <s v="1423736862120849415"/>
        <s v="1423736860006883331"/>
        <s v="1423736856827531269"/>
        <s v="1423736688669507588"/>
        <s v="1423736680029302785"/>
        <s v="1423736668021051396"/>
        <s v="1423736641768800264"/>
        <s v="1423736617467006982"/>
        <s v="1423736602044608513"/>
        <s v="1423736502538756096"/>
        <s v="1423736496138424320"/>
        <s v="1423736157326745606"/>
        <s v="1423736021582323715"/>
        <s v="1423736006344429572"/>
        <s v="1423735919241154565"/>
        <s v="1423735889050488835"/>
        <s v="1423735840317087746"/>
        <s v="1423735776936878082"/>
        <s v="1423735615246438406"/>
        <s v="1423735459801350147"/>
        <s v="1423735293904105477"/>
        <s v="1423735236215640068"/>
        <s v="1423735107857305600"/>
        <s v="1423735070226006017"/>
        <s v="1423734942828163074"/>
        <s v="1423734921852506119"/>
        <s v="1423734861479792644"/>
        <s v="1423734840906690566"/>
        <s v="1423734809961062407"/>
        <s v="1423734789396484100"/>
        <s v="1423734757397958658"/>
        <s v="1423734722102956039"/>
        <s v="1423734710753234953"/>
        <s v="1423734585653796865"/>
        <s v="1423734584475258883"/>
        <s v="1423734561322803207"/>
        <s v="1423734486995505154"/>
        <s v="1423734219793178630"/>
        <s v="1423734205004013575"/>
        <s v="1423734032978911239"/>
        <s v="1423734024103620610"/>
        <s v="1423734014930821124"/>
        <s v="1423734014788046849"/>
        <s v="1423734004063240195"/>
        <s v="1423733979149217794"/>
        <s v="1423733914443595784"/>
        <s v="1423733899939692560"/>
        <s v="1423733831220269064"/>
        <s v="1423733809242152961"/>
        <s v="1423733789163933701"/>
        <s v="1423733778145480713"/>
        <s v="1423733712936529920"/>
        <s v="1423733694997712903"/>
        <s v="1423733688735514629"/>
        <s v="1423733687573749762"/>
        <s v="1423733528123121665"/>
        <s v="1423733466554900486"/>
        <s v="1423733408220524547"/>
        <s v="1423733406114926600"/>
        <s v="1423733273751064583"/>
        <s v="1423733269271613444"/>
        <s v="1423733226359693316"/>
        <s v="1423733219334176780"/>
        <s v="1423733176065744897"/>
        <s v="1423733004506128388"/>
        <s v="1423732836620767235"/>
        <s v="1423732813547900930"/>
        <s v="1423732809705742336"/>
        <s v="1423732797383102464"/>
        <s v="1423732628922929155"/>
        <s v="1423732603039875073"/>
        <s v="1423732431123791874"/>
        <s v="1423732363998203905"/>
        <s v="1423732339197218817"/>
        <s v="1423732254988251138"/>
        <s v="1423732127162683392"/>
        <s v="1423732006299455488"/>
        <s v="1423731873298194433"/>
        <s v="1423731872337596416"/>
        <s v="1423731843464060930"/>
        <s v="1423731769111728134"/>
        <s v="1423731745694920709"/>
        <s v="1423731709871333385"/>
        <s v="1423731624215261195"/>
        <s v="1423731575813025792"/>
        <s v="1423731555994902529"/>
        <s v="1423731517327556628"/>
        <s v="1423731504958644229"/>
        <s v="1423731476084953099"/>
        <s v="1423731360724815878"/>
        <s v="1423731358254305291"/>
        <s v="1423731331201110019"/>
        <s v="1423731246157467658"/>
        <s v="1423731229694828549"/>
        <s v="1423731186640302086"/>
        <s v="1423731155669487617"/>
        <s v="1423731066729385986"/>
        <s v="1423730978942562306"/>
        <s v="1423730948823265286"/>
        <s v="1423730877989859332"/>
        <s v="1423730853637656580"/>
        <s v="1423730775745306628"/>
        <s v="1423730725518413826"/>
        <s v="1423730718543421450"/>
        <s v="1423730531343155209"/>
        <s v="1423730520630890503"/>
        <s v="1423730443216687108"/>
        <s v="1423730376514621449"/>
        <s v="1423730364615471105"/>
        <s v="1423730351730475009"/>
        <s v="1423730231966380033"/>
        <s v="1423730227608436736"/>
        <s v="1423730164333121536"/>
        <s v="1423730153117691906"/>
        <s v="1423730138492067847"/>
        <s v="1423730086205923336"/>
        <s v="1423730009311752192"/>
        <s v="1423730001820663811"/>
        <s v="1423729903451652101"/>
        <s v="1423729903057395716"/>
        <s v="1423729836804214789"/>
        <s v="1423729823302799370"/>
        <s v="1423729815828541443"/>
        <s v="1423729779300175872"/>
        <s v="1423729736921100295"/>
        <s v="1423729691991629825"/>
        <s v="1423729664300920836"/>
        <s v="1423729644503801859"/>
        <s v="1423729430980091904"/>
        <s v="1423729422239141888"/>
        <s v="1423729414995591170"/>
        <s v="1423729376139485185"/>
        <s v="1423729336243343361"/>
        <s v="1423729227740979202"/>
        <s v="1423729152876851201"/>
        <s v="1423729009351929857"/>
        <s v="1423728965055913986"/>
        <s v="1423728888149159938"/>
        <s v="1423728858470158348"/>
        <s v="1423728742036348928"/>
        <s v="1423728608175030274"/>
        <s v="1423728597878013952"/>
        <s v="1423728487102308361"/>
        <s v="1423728432068837387"/>
        <s v="1423728376578256901"/>
        <s v="1423728373788938240"/>
        <s v="1423728321968447494"/>
        <s v="1423728191424843778"/>
        <s v="1423728124638945283"/>
        <s v="1423728102119809029"/>
        <s v="1423728086202425344"/>
        <s v="1423728066954674176"/>
        <s v="1423727896221335553"/>
        <s v="1423727835076771846"/>
        <s v="1423727819117502468"/>
        <s v="1423727776658493443"/>
        <s v="1423727730382708742"/>
        <s v="1423727619292401673"/>
        <s v="1423727565735407624"/>
        <s v="1423727486932762626"/>
        <s v="1423727479013838848"/>
        <s v="1423727450001924101"/>
        <s v="1423727126100922368"/>
        <s v="1423727121101299715"/>
        <s v="1423727011080646666"/>
        <s v="1423726944458313729"/>
        <s v="1423726943208415237"/>
        <s v="1423726928364724224"/>
        <s v="1423726635581329417"/>
        <s v="1423726607903170562"/>
        <s v="1423726573715349513"/>
        <s v="1423726523593412608"/>
        <s v="1423726481860071426"/>
        <s v="1423726410506674179"/>
        <s v="1423726407998451713"/>
        <s v="1423726315119783945"/>
        <s v="1423726308211806213"/>
        <s v="1423726195590541317"/>
        <s v="1423726064900190208"/>
        <s v="1423725960545906692"/>
        <s v="1423725936994918402"/>
        <s v="1423725570517393410"/>
        <s v="1423725551597068296"/>
        <s v="1423725533880270848"/>
        <s v="1423725494760005632"/>
        <s v="1423725474841305089"/>
        <s v="1423725236269330432"/>
        <s v="1423725233492615177"/>
        <s v="1423725151561076736"/>
        <s v="1423725058506334221"/>
        <s v="1423725027040636936"/>
        <s v="1423724904537600003"/>
        <s v="1423724901458923524"/>
        <s v="1423724869284413441"/>
        <s v="1423724566036238336"/>
        <s v="1423724555156209664"/>
        <s v="1423724401447510016"/>
        <s v="1423724375333916673"/>
        <s v="1423724349534654464"/>
        <s v="1423724270568546309"/>
        <s v="1423724121897127938"/>
        <s v="1423723994998579200"/>
        <s v="1423723678303506434"/>
        <s v="1423723499227688961"/>
        <s v="1423723486057353216"/>
        <s v="1423723384936960001"/>
        <s v="1423723340917874693"/>
        <s v="1423723313675735044"/>
        <s v="1423723286895210499"/>
        <s v="1423723249704357897"/>
        <s v="1423723204493942789"/>
        <s v="1423723202304483332"/>
        <s v="1423723173091098625"/>
        <s v="1423723033991073793"/>
        <s v="1423722749743222792"/>
        <s v="1423722721905713156"/>
        <s v="1423722686102917120"/>
        <s v="1423722681275359232"/>
        <s v="1423722624627183621"/>
        <s v="1423722599855570945"/>
        <s v="1423722310008197125"/>
        <s v="1423722274574716935"/>
        <s v="1423722221759975426"/>
        <s v="1423722033947492355"/>
        <s v="1423721959242805251"/>
        <s v="1423721843186446340"/>
        <s v="1423721770851475457"/>
        <s v="1423721662759964673"/>
        <s v="1423721469620719618"/>
        <s v="1423721391677919242"/>
        <s v="1423721247846936580"/>
        <s v="1423721194684096513"/>
        <s v="1423721116812685321"/>
        <s v="1423721069614182403"/>
        <s v="1423721013448220672"/>
        <s v="1423720885836554248"/>
        <s v="1423720835118993412"/>
        <s v="1423720607297024000"/>
        <s v="1423720551743434752"/>
        <s v="1423720375582531590"/>
        <s v="1423720291671461893"/>
        <s v="1423720265855422466"/>
        <s v="1423720251653513217"/>
        <s v="1423720236109508609"/>
        <s v="1423720174646177798"/>
        <s v="1423720163719909389"/>
        <s v="1423719989270437891"/>
        <s v="1423719945800667137"/>
        <s v="1423719901693415430"/>
        <s v="1423719848471719940"/>
        <s v="1423719847544950788"/>
        <s v="1423719826107813895"/>
        <s v="1423719535811743748"/>
        <s v="1423719387429756930"/>
        <s v="1423719318769082368"/>
        <s v="1423719294915985410"/>
        <s v="1423719102850424839"/>
        <s v="1423719004062076937"/>
        <s v="1423718952987934727"/>
        <s v="1423718752839864321"/>
        <s v="1423718714747260932"/>
        <s v="1423718623198187526"/>
        <s v="1423718603732492291"/>
        <s v="1423718579170590725"/>
        <s v="1423718386580828161"/>
        <s v="1423718335901048839"/>
        <s v="1423718220305928192"/>
        <s v="1423718200143929356"/>
        <s v="1423717943247089664"/>
        <s v="1423717909222739974"/>
        <s v="1423717832978837512"/>
        <s v="1423717820198793221"/>
        <s v="1423717454358925313"/>
        <s v="1423717370439376898"/>
        <s v="1423717167871184902"/>
        <s v="1423717085302071299"/>
        <s v="1423717066952036357"/>
        <s v="1423716729662971907"/>
        <s v="1423716713200300033"/>
        <s v="1423716685131943936"/>
        <s v="1423716542664089600"/>
        <s v="1423716504361652227"/>
        <s v="1423716429333991427"/>
        <s v="1423716106716565505"/>
        <s v="1423716067789221893"/>
        <s v="1423715996737617927"/>
        <s v="1423715715765481476"/>
        <s v="1423715618654728195"/>
        <s v="1423715551734546434"/>
        <s v="1423715365482373126"/>
        <s v="1423715224088100864"/>
        <s v="1423715179292921860"/>
        <s v="1423715130022502407"/>
        <s v="1423715097780891654"/>
        <s v="1423714735225245696"/>
        <s v="1423714379720282125"/>
        <s v="1423714228867899399"/>
        <s v="1423714041680343047"/>
        <s v="1423713853939064836"/>
        <s v="1423713719083847680"/>
        <s v="1423713708010840068"/>
        <s v="1423713649898700800"/>
        <s v="1423713367722766339"/>
        <s v="1423713367655604231"/>
        <s v="1423713284822294529"/>
        <s v="1423713218355159050"/>
        <s v="1423713008547602433"/>
        <s v="1423712998728871942"/>
        <s v="1423712931364155395"/>
        <s v="1423712903459389443"/>
        <s v="1423712851743674375"/>
        <s v="1423712839462699011"/>
        <s v="1423712836597989382"/>
        <s v="1423712829803225093"/>
        <s v="1423712762937675781"/>
        <s v="1423712719937626112"/>
        <s v="1423712612504776707"/>
        <s v="1423712385106382852"/>
        <s v="1423712343985381380"/>
        <s v="1423712331414917123"/>
        <s v="1423712245037637632"/>
        <s v="1423711918443966464"/>
        <s v="1423711162055622659"/>
        <s v="1423711090718871557"/>
        <s v="1423711079444541443"/>
        <s v="1423711045260955650"/>
        <s v="1423710842705567747"/>
        <s v="1423710567408283656"/>
        <s v="1423710456779132932"/>
        <s v="1423710299060850693"/>
        <s v="1423710121327202304"/>
        <s v="1423709945158111235"/>
        <s v="1423709889856159746"/>
        <s v="1423709853462142978"/>
        <s v="1423709497483268101"/>
        <s v="1423709243333615618"/>
        <s v="1423709222139797504"/>
        <s v="1423709195338141698"/>
        <s v="1423709181740208134"/>
        <s v="1423709167903145985"/>
        <s v="1423709073409728513"/>
        <s v="1423709025724682247"/>
        <s v="1423708992354795522"/>
        <s v="1423708827271135234"/>
        <s v="1423708661680119809"/>
        <s v="1423708449112743938"/>
        <s v="1423708369957756932"/>
        <s v="1423708045029216258"/>
        <s v="1423707941866283009"/>
        <s v="1423707900929843201"/>
        <s v="1423707686571495430"/>
        <s v="1423707668787695619"/>
        <s v="1423707653868511244"/>
        <s v="1423707635073785859"/>
        <s v="1423707628170002432"/>
        <s v="1423707459730956294"/>
        <s v="1423707308874420225"/>
        <s v="1423707123297488900"/>
        <s v="1423707082432278530"/>
        <s v="1423706988656173056"/>
        <s v="1423706833957568523"/>
        <s v="1423706801908899840"/>
        <s v="1423706695134597137"/>
        <s v="1423706641464139776"/>
        <s v="1423706615799242758"/>
        <s v="1423706102382817280"/>
        <s v="1423706097676861440"/>
        <s v="1423706084028690435"/>
        <s v="1423705977312976896"/>
        <s v="1423705943615881231"/>
        <s v="1423705817287647235"/>
        <s v="1423705691647262731"/>
        <s v="1423705690342715392"/>
        <s v="1423705663323230214"/>
        <s v="1423705559090466819"/>
        <s v="1423705525015961607"/>
        <s v="1423705477150658563"/>
        <s v="1423705432296656897"/>
        <s v="1423705416358264835"/>
        <s v="1423705344463843332"/>
        <s v="1423705333227266053"/>
        <s v="1423704299968909324"/>
        <s v="1423704256385802242"/>
        <s v="1423703763265617921"/>
        <s v="1423703754675822597"/>
        <s v="1423703651231551493"/>
        <s v="1423703568759017472"/>
        <s v="1423703562014519303"/>
        <s v="1423703546201985039"/>
        <s v="1423703409472024580"/>
        <s v="1423703287497469952"/>
        <s v="1423703278362062852"/>
        <s v="1423703210141880320"/>
        <s v="1423703140398944267"/>
        <s v="1423703076490330112"/>
        <s v="1423703058286927872"/>
        <s v="1423703006445510656"/>
        <s v="1423702796789035009"/>
        <s v="1423702585500909575"/>
        <s v="1423702558024114190"/>
        <s v="1423702473521254405"/>
        <s v="1423702030259003397"/>
        <s v="1423701955340247041"/>
        <s v="1423701927972442118"/>
        <s v="1423701845978095622"/>
        <s v="1423701838382182413"/>
        <s v="1423701825094656002"/>
        <s v="1423701264802717696"/>
        <s v="1423701039384043520"/>
        <s v="1423700920626450434"/>
        <s v="1423700855291727882"/>
        <s v="1423700567310823427"/>
        <s v="1423700251937067012"/>
        <s v="1423700119346716674"/>
        <s v="1423699945794809868"/>
        <s v="1423699888823541764"/>
        <s v="1423699841666981893"/>
        <s v="1423699795470913539"/>
        <s v="1423699642450071558"/>
        <s v="1423699563521712132"/>
        <s v="1423699373129621511"/>
        <s v="1423699289826488322"/>
        <s v="1423699282859675653"/>
        <s v="1423699266380328963"/>
        <s v="1423699205827223558"/>
        <s v="1423699189502861315"/>
        <s v="1423699148994404356"/>
        <s v="1423699063237615632"/>
        <s v="1423698972317736960"/>
        <s v="1423698866629644300"/>
        <s v="1423698792856051716"/>
        <s v="1423698786082250762"/>
        <s v="1423698631593320451"/>
        <s v="1423698630804865025"/>
        <s v="1423698559002550272"/>
        <s v="1423698498722177026"/>
        <s v="1423698485962960897"/>
        <s v="1423698484406931460"/>
        <s v="1423698287970947075"/>
        <s v="1423698273752154113"/>
        <s v="1423698092486967304"/>
        <s v="1423697908357083142"/>
        <s v="1423697854204289025"/>
        <s v="1423697834361098249"/>
        <s v="1423697751104278532"/>
        <s v="1423697729264537600"/>
        <s v="1423697648305967106"/>
        <s v="1423697632694788096"/>
        <s v="1423697624071299075"/>
        <s v="1423697468294901763"/>
        <s v="1423697462171156484"/>
        <s v="1423697392042393602"/>
        <s v="1423697359318384641"/>
        <s v="1423697356222963716"/>
        <s v="1423697276145373191"/>
        <s v="1423697244172193799"/>
        <s v="1423697234072383489"/>
        <s v="1423697206515798017"/>
        <s v="1423697205773340677"/>
        <s v="1423697090140639232"/>
        <s v="1423696981365514242"/>
        <s v="1423696960465346568"/>
        <s v="1423696938667413506"/>
        <s v="1423696904102236167"/>
        <s v="1423696847751852035"/>
        <s v="1423696718051282948"/>
        <s v="1423696623381753861"/>
        <s v="1423696531992064000"/>
        <s v="1423696456041500675"/>
        <s v="1423696419655987204"/>
        <s v="1423696418485641219"/>
        <s v="1423696368158355456"/>
        <s v="1423696345580331016"/>
        <s v="1423696305692495876"/>
        <s v="1423696209236140034"/>
        <s v="1423696008035319809"/>
        <s v="1423695992445014016"/>
        <s v="1423695926292537346"/>
        <s v="1423695698797613057"/>
        <s v="1423695645379018758"/>
        <s v="1423695334681845763"/>
        <s v="1423695308165292034"/>
        <s v="1423695102510305287"/>
        <s v="1423695023422558217"/>
        <s v="1423694982783934466"/>
        <s v="1423694936407429121"/>
        <s v="1423694927733555203"/>
        <s v="1423694781654392832"/>
        <s v="1423694752344690697"/>
        <s v="1423694568751566849"/>
        <s v="1423694458189611008"/>
        <s v="1423694416049545225"/>
        <s v="1423694397917601800"/>
        <s v="1423694075874664449"/>
        <s v="1423694033302396929"/>
        <s v="1423694029565440002"/>
        <s v="1423693994513555459"/>
        <s v="1423693929439010824"/>
        <s v="1423693919980752900"/>
        <s v="1423693888884203523"/>
        <s v="1423693777198370817"/>
        <s v="1423693747267768322"/>
        <s v="1423693740938510339"/>
        <s v="1423693739055329285"/>
        <s v="1423693702799806465"/>
        <s v="1423693516618833926"/>
        <s v="1423693404467122181"/>
        <s v="1423693322212806656"/>
        <s v="1423693261378494465"/>
        <s v="1423693194567561218"/>
        <s v="1423693145817104391"/>
        <s v="1423693128125530120"/>
        <s v="1423693048475758595"/>
        <s v="1423693040980529166"/>
        <s v="1423692910860533766"/>
        <s v="1423692744946552836"/>
        <s v="1423692705419378697"/>
        <s v="1423692609197727746"/>
        <s v="1423692477433790467"/>
        <s v="1423692219765067779"/>
        <s v="1423691834430300171"/>
        <s v="1423691730491265027"/>
        <s v="1423691583187267586"/>
        <s v="1423691420070785026"/>
        <s v="1423691213404835844"/>
        <s v="1423691020131127298"/>
        <s v="1423690654555774976"/>
        <s v="1423689941754814464"/>
        <s v="1423689940144214019"/>
        <s v="1423689907885776897"/>
        <s v="1423689900709326849"/>
        <s v="1423689781532401668"/>
        <s v="1423689505802964999"/>
        <s v="1423689362789867531"/>
        <s v="1423689296465342482"/>
        <s v="1423689252294983685"/>
        <s v="1423689195877453825"/>
        <s v="1423689141351505923"/>
        <s v="1423688684407230472"/>
        <s v="1423688670683353088"/>
        <s v="1423688592908562435"/>
        <s v="1423688227387498505"/>
        <s v="1423688153492332544"/>
        <s v="1423688105551409152"/>
        <s v="1423688004837773325"/>
        <s v="1423688002589626377"/>
        <s v="1423687901519368193"/>
        <s v="1423687873841270792"/>
        <s v="1423687797458673665"/>
        <s v="1423687735999561737"/>
        <s v="1423687578377547776"/>
        <s v="1423687501752029187"/>
        <s v="1423687329336762369"/>
        <s v="1423687320721559561"/>
        <s v="1423687319647830017"/>
        <s v="1423687295316733955"/>
        <s v="1423687284520595464"/>
        <s v="1423687228795105286"/>
        <s v="1423687198625476609"/>
        <s v="1423687188777213955"/>
        <s v="1423687148771987457"/>
        <s v="1423687142077775874"/>
        <s v="1423687134641274885"/>
        <s v="1423687127833878533"/>
        <s v="1423687102110310401"/>
        <s v="1423687100139020293"/>
        <s v="1423686986070626311"/>
        <s v="1423686948644954118"/>
        <s v="1423686835310563334"/>
        <s v="1423686816943706115"/>
        <s v="1423686814863446016"/>
        <s v="1423686809041752073"/>
        <s v="1423686762396889089"/>
        <s v="1423686739835686916"/>
      </sharedItems>
    </cacheField>
    <cacheField name="from_user" numFmtId="49">
      <sharedItems>
        <s v="anipotakti05"/>
        <s v="shadowGR3"/>
        <s v="Pandoras_Karma"/>
        <s v="Rafaellacr71"/>
        <s v="sim010101"/>
        <s v="Davec70012157"/>
        <s v="4Tchat"/>
        <s v="giannasku"/>
        <s v="AlexBaillargeon"/>
        <s v="JonFinlay1"/>
        <s v="parisgm15"/>
        <s v="AYSHILolog"/>
        <s v="picassoc"/>
        <s v="EvanthiaBaldima"/>
        <s v="1VanessaRoxx"/>
        <s v="Laria100"/>
        <s v="IliaG1D"/>
        <s v="etpendantcetem"/>
        <s v="georgelaskaris3"/>
        <s v="G0LDENKIWI28"/>
        <s v="reli_koureli"/>
        <s v="JirMir"/>
        <s v="damernz"/>
        <s v="iluvYTF"/>
        <s v="nakos_giannis"/>
        <s v="greekmasterchef"/>
        <s v="ArestiIoannis"/>
        <s v="aishh31"/>
        <s v="KmmForevermore"/>
        <s v="Artemis04088299"/>
        <s v="tetradioxhmeias"/>
        <s v="ForestEsq"/>
        <s v="LXrisofakis1"/>
        <s v="KambojAnanya"/>
        <s v="SashaBlake123"/>
        <s v="tanjoorines"/>
        <s v="Kokou80"/>
        <s v="4Ff5XaGHurBTrsa"/>
        <s v="Locust_Pocust"/>
        <s v="tonton_phil_"/>
        <s v="sunfl0wer_moon"/>
        <s v="MissEntity"/>
        <s v="avagaude07"/>
        <s v="rroselynp"/>
        <s v="DonDomFabien"/>
        <s v="Roliv58"/>
        <s v="punznappers"/>
        <s v="ljxxxn"/>
        <s v="GottaChangeIt"/>
        <s v="fahad_sabeeh"/>
        <s v="lauratositti"/>
        <s v="sunsetsquerve"/>
        <s v="priya_gajar"/>
        <s v="06Giraud"/>
        <s v="CharlotteHolin"/>
        <s v="beverlytoegold"/>
        <s v="EkateriniL"/>
        <s v="HOVLANE1963"/>
        <s v="marbre"/>
        <s v="EvaParadise1"/>
        <s v="fatmaakfirat"/>
        <s v="Terrence_STR"/>
        <s v="MathildeSas"/>
        <s v="damsexual"/>
        <s v="ZeeCipher"/>
        <s v="yasminm_55"/>
        <s v="isabelleh29"/>
        <s v="Murdoctheking"/>
        <s v="raycelmara"/>
        <s v="JackJoseyNewman"/>
        <s v="MichelBOfficiel"/>
        <s v="AjthreetJ"/>
        <s v="jim_deschamps"/>
        <s v="zeinabdavoodi"/>
        <s v="myownaccount_me"/>
        <s v="BesianaTafa"/>
        <s v="Aseunghoe"/>
        <s v="wxlcometmyworld"/>
        <s v="XanthosCY"/>
        <s v="sourslewis"/>
        <s v="liviesanatomy"/>
        <s v="rinmen_"/>
        <s v="KostaOnTrade"/>
        <s v="SOUR12LINE"/>
        <s v="smollknight10"/>
        <s v="TouchofMojoHand"/>
        <s v="driverscrime"/>
        <s v="minooo_hastam"/>
        <s v="mpampis44334937"/>
        <s v="sunsetsw1ft"/>
        <s v="kittnpaw"/>
        <s v="AelWriting"/>
        <s v="I_midoonam"/>
        <s v="KhassaniKarim"/>
        <s v="greeksforranboo"/>
        <s v="corayeeee"/>
        <s v="joynerxstarkey"/>
        <s v="Ambarseriya"/>
        <s v="diIfsjeon"/>
        <s v="cchhrri"/>
        <s v="fallingforcas"/>
        <s v="rescomSP"/>
        <s v="h_charlotte95"/>
        <s v="btssejun"/>
        <s v="Tix9377"/>
        <s v="ahmetgitar"/>
        <s v="1DFanboyyyy"/>
        <s v="endingatnoon"/>
        <s v="Holl0w_S0ul"/>
        <s v="I9os9"/>
        <s v="MichelVigneault"/>
        <s v="adorespidey"/>
        <s v="colonyvinyl"/>
        <s v="LeBisonRavi"/>
        <s v="Ilovelznhl"/>
        <s v="TlayKasap5"/>
        <s v="micalopoulos"/>
        <s v="lsatkowski"/>
        <s v="Marseillaiis143"/>
        <s v="GrowingWiings"/>
        <s v="gretaedly"/>
        <s v="seugrof"/>
        <s v="elissa2lajungle"/>
        <s v="EmrahCilasun"/>
        <s v="rudith69"/>
        <s v="nevirtw"/>
        <s v="Xlr8897"/>
        <s v="EroismPro18"/>
        <s v="2021musterjk"/>
        <s v="chmpgneprblms_"/>
        <s v="Christie_P83"/>
        <s v="Ayhaidebil1"/>
        <s v="AurumCorpus"/>
        <s v="sunflouxrry"/>
        <s v="urmom2708"/>
        <s v="pijamiento1"/>
        <s v="LouiseODonoghu2"/>
        <s v="meugenio11"/>
        <s v="ArwenMagdalena"/>
        <s v="asl_dmrc"/>
        <s v="PiliM73"/>
        <s v="ibrhmvarli"/>
        <s v="mel_wright123"/>
        <s v="Mubsster"/>
        <s v="SWEETHVEART"/>
        <s v="onlyruee"/>
        <s v="GnfIvory"/>
        <s v="GiftsonSituma"/>
        <s v="nikaxbcky"/>
        <s v="JN75313083"/>
        <s v="gk_manos"/>
        <s v="aoratos__tos"/>
        <s v="madisjoyner_"/>
        <s v="scxrletsofia"/>
        <s v="happierloves"/>
        <s v="nikolasbe1"/>
        <s v="theserieshsm"/>
        <s v="FierceDinosaur"/>
        <s v="iamsofiav"/>
        <s v="ElizaItsz"/>
        <s v="QUCKTY"/>
        <s v="_Spock_Vulcan"/>
        <s v="3DOLLARS20"/>
        <s v="cmic"/>
        <s v="AlexandraGaratz"/>
        <s v="mlwb3"/>
        <s v="AnHourForNature"/>
        <s v="Ruby__08"/>
        <s v="PinkoJulie"/>
        <s v="catprkjqwq"/>
        <s v="easyforcon"/>
        <s v="turenne1611"/>
        <s v="Feralwomenhaver"/>
        <s v="RaphAuberT"/>
        <s v="VBougioura"/>
        <s v="angelo271014"/>
        <s v="jonahluvr"/>
        <s v="Mihrimah_FS"/>
        <s v="horansfilms"/>
        <s v="StrawHatFriend"/>
        <s v="EmCorfu"/>
        <s v="AriMSura"/>
        <s v="schizos4dwt"/>
        <s v="nikiluvkkeut"/>
        <s v="AssiaGuiM1"/>
        <s v="fruitygnfs"/>
        <s v="het4corpse"/>
        <s v="drmpurrs"/>
        <s v="rratpiss"/>
        <s v="babyjolangford"/>
        <s v="mdangnguyen"/>
        <s v="etherealhozier"/>
        <s v="_mayabishop"/>
        <s v="mcherbetian"/>
        <s v="seidolls"/>
        <s v="marinaxla"/>
        <s v="cosmoslouie"/>
        <s v="make_it_chibi"/>
        <s v="stationanatomy"/>
        <s v="arizonapedia"/>
        <s v="GiannisEutux"/>
        <s v="lou_lyrics28"/>
        <s v="hexiezhaoyu"/>
        <s v="Katselos"/>
        <s v="FDouence"/>
        <s v="silverofyou"/>
        <s v="k2cDQhLWNem8Re8"/>
        <s v="Squall64974"/>
        <s v="taxianjuwun"/>
        <s v="beelzken"/>
        <s v="goblin_bastard"/>
        <s v="Queen_Denise193"/>
        <s v="dimisarmas"/>
        <s v="SkyMaddas"/>
        <s v="humbuglouist"/>
        <s v="hadidisabell"/>
        <s v="ClementineAthan"/>
        <s v="l_bangz"/>
        <s v="SaleGosse69_"/>
        <s v="6YgoxpuVOEVRkZv"/>
        <s v="mapleyouryellow"/>
        <s v="toocerulean"/>
        <s v="laurentgaudon"/>
        <s v="goudelim"/>
        <s v="_Captainpurple"/>
        <s v="RnbooHug"/>
        <s v="lara_ghazal"/>
        <s v="JojoAlln"/>
        <s v="SeptemberJulie"/>
        <s v="WhispLion"/>
        <s v="angelet14917187"/>
        <s v="Hero_Dominus"/>
        <s v="Sdis_87"/>
        <s v="NeearmyO"/>
        <s v="oIdguard"/>
        <s v="XeniaBusse"/>
        <s v="asuu_u"/>
        <s v="blondiesa"/>
        <s v="twoheadedb0ypt2"/>
        <s v="Ctuncrime"/>
        <s v="jonofracklincs"/>
        <s v="trashpanda1913"/>
        <s v="gaschet4"/>
        <s v="boywithlob"/>
        <s v="Lemajor99"/>
        <s v="DailyPolitik"/>
        <s v="hctrods"/>
        <s v="diIfdindjarin"/>
        <s v="wyiles"/>
        <s v="R4GNVNDR"/>
        <s v="yaesbaal"/>
        <s v="iNessrineN"/>
        <s v="H_Abs"/>
        <s v="pssihotic"/>
        <s v="JeanDuchaine"/>
        <s v="mitsuriitwt"/>
        <s v="luidjyh"/>
        <s v="moswaa"/>
        <s v="GLITCHTHEPUNK"/>
        <s v="hinqtashoyo"/>
        <s v="knivesforravens"/>
        <s v="oyaoyabokuaka"/>
        <s v="eliimination_"/>
        <s v="voulavassil"/>
        <s v="TalitaBaena"/>
        <s v="AtsonIvaylo"/>
        <s v="peridoitsu"/>
        <s v="G_laineMaltais"/>
        <s v="allydoodles979"/>
        <s v="er1_dan"/>
        <s v="Antoniafan1"/>
        <s v="ds41744"/>
        <s v="ccyyjjii"/>
        <s v="CarolinaHorler"/>
        <s v="veee_vohhh"/>
        <s v="angelheart2015"/>
        <s v="FlogWarrior"/>
        <s v="Abigail39629372"/>
        <s v="LeipzigSyd"/>
        <s v="AFFEJEEManuella"/>
        <s v="missscawlett"/>
        <s v="Larryeatscarrot"/>
        <s v="emma_ml27"/>
        <s v="g6LOvI5qfQM1eet"/>
        <s v="Tourettes2020"/>
        <s v="blygnf"/>
        <s v="thenewaotfan"/>
        <s v="ppinkyeonie"/>
        <s v="ArcherMadellin"/>
        <s v="ChevreNathalie"/>
        <s v="DeltaCore9"/>
        <s v="maxidadmp4"/>
        <s v="MatonYuki"/>
        <s v="niccolotosi"/>
        <s v="pirwanet"/>
        <s v="lvesy"/>
        <s v="crossieswife"/>
        <s v="caswenbowen"/>
        <s v="MBerberi"/>
        <s v="YXL_Karthago"/>
        <s v="ipassa3"/>
        <s v="Onedire51265921"/>
        <s v="ElRaf67"/>
        <s v="HANDanNx"/>
        <s v="anyonelivs"/>
        <s v="chappuis_p"/>
        <s v="VoulaThalassino"/>
        <s v="patrickhab"/>
        <s v="Thds1"/>
        <s v="marcusg90"/>
        <s v="hgatoart"/>
        <s v="BredtWarden"/>
        <s v="qu1mser"/>
        <s v="o_sefe"/>
        <s v="JeanLiardon"/>
        <s v="BrunoGiroux"/>
        <s v="ProtectorOfMeme"/>
        <s v="Nico53935109"/>
        <s v="klimtvanmemes"/>
        <s v="kiduItize"/>
        <s v="jihyoIovesme"/>
        <s v="darkdownworld"/>
        <s v="Pokinnnn"/>
        <s v="TheRKAlexander"/>
        <s v="marygoorekinnie"/>
        <s v="IrshanNawab"/>
        <s v="belleoen"/>
        <s v="FlavThunbWolf"/>
        <s v="b1ohsh"/>
        <s v="AU_ELLE"/>
        <s v="cherry__l3mon"/>
        <s v="KooolAye"/>
        <s v="IsabelleTjoen"/>
        <s v="GBBERNARD911"/>
        <s v="kjsmyoui"/>
        <s v="rxinbowrry"/>
        <s v="Ada_stasi16"/>
        <s v="ArnaudBedat"/>
        <s v="turntechs1mp"/>
        <s v="DeanyBear"/>
        <s v="masterprogram1"/>
        <s v="ShiroZen3"/>
        <s v="youdead37"/>
        <s v="StarPreSeqfl"/>
        <s v="kqnobi"/>
        <s v="Martynosz1"/>
        <s v="xatharron"/>
        <s v="k4rz3l"/>
        <s v="ARTOFDECEPTlON"/>
        <s v="Der_Schakal"/>
        <s v="julesdehaan"/>
        <s v="Teddy_Okachi"/>
        <s v="Gitanjali__6"/>
        <s v="Fonseca04858"/>
        <s v="sarelzz"/>
        <s v="lxsttimelady"/>
        <s v="ClimateFast"/>
        <s v="oclupak2"/>
        <s v="DararinZ_49"/>
        <s v="giannis30fyl"/>
        <s v="exegcl"/>
        <s v="safetyinterlude"/>
        <s v="DrUmeshPrabhu"/>
        <s v="tuamauls"/>
        <s v="LadyUniversE__"/>
        <s v="lstmnchld"/>
        <s v="tired_coconut"/>
        <s v="lykanprince"/>
        <s v="Bea_Ravenclaw"/>
        <s v="TheNekMinit"/>
        <s v="ALLW3DOISDR1VE"/>
        <s v="SaiyanSalamandr"/>
        <s v="vlmoonchild"/>
        <s v="JKisABornSinger"/>
        <s v="duncneyss"/>
        <s v="Moni_person"/>
        <s v="Umbra_EDITH"/>
        <s v="LazerPotaters"/>
        <s v="sea_needs"/>
        <s v="asuntisPhantoms"/>
        <s v="Clint009"/>
        <s v="bobryl"/>
        <s v="YY0TASUKE"/>
        <s v="BlackPillBee777"/>
        <s v="serafinibassett"/>
        <s v="yandesurei"/>
        <s v="UbeAxolotl"/>
        <s v="that_mushr00m"/>
        <s v="anushka_btsarmy"/>
        <s v="johnpapas32"/>
        <s v="DaniellePomay"/>
        <s v="corpse_thighs"/>
        <s v="Mahitaparia2651"/>
        <s v="AndreasMpaiNet"/>
        <s v="zerbrxsler"/>
        <s v="Jessystarzzz"/>
        <s v="onlythbravepoet"/>
        <s v="JEDIREXS"/>
        <s v="CAPTAlNKALLUS"/>
        <s v="dtsugay"/>
        <s v="Klonkimon"/>
        <s v="unagikoubou"/>
        <s v="maria_leonidou"/>
        <s v="fitmaIik"/>
        <s v="ItsHaddash"/>
        <s v="cherryy_bee_"/>
        <s v="odonnellhugh"/>
        <s v="brookeabellamy"/>
        <s v="MPotatorolls"/>
        <s v="notenoughtym"/>
        <s v="belovaswalters"/>
        <s v="xjulyxo"/>
        <s v="deluxetaylena"/>
        <s v="glaslantepe"/>
        <s v="Tcaddy5"/>
        <s v="AgainstUgliness"/>
        <s v="kelseymcknightt"/>
        <s v="suckseve"/>
        <s v="Tigrilux"/>
        <s v="gyunqiu"/>
        <s v="gouldenrry"/>
        <s v="miriii____"/>
        <s v="wholemealbreadd"/>
        <s v="ZOREIL1945"/>
        <s v="kaidoujelly"/>
        <s v="cpapacon___"/>
        <s v="hourIyartem"/>
        <s v="hourIyluke"/>
        <s v="AskersAny"/>
        <s v="H0MOCULUS"/>
        <s v="clvername_here"/>
        <s v="Bengals_Art"/>
        <s v="shiromi_egg"/>
        <s v="aeonisan"/>
        <s v="MYOMIAOU357"/>
        <s v="AlexCurran95"/>
        <s v="OccuWorld"/>
        <s v="eranasvoice"/>
        <s v="laurentdilf"/>
        <s v="koulisgargamel"/>
        <s v="beeduoloves"/>
        <s v="greyxmoon_"/>
        <s v="YvesPDB"/>
        <s v="niallsourdiesel"/>
        <s v="tuxedosaurus"/>
        <s v="BobbyLSinger"/>
        <s v="MatChristidis"/>
        <s v="vampirejinn"/>
        <s v="iiLuvMomrry"/>
        <s v="28louisssT"/>
        <s v="abolish_hets"/>
        <s v="cairo_ray"/>
        <s v="dteamjoy"/>
        <s v="spaceg4e"/>
        <s v="slarmour1"/>
        <s v="RoseForest13"/>
        <s v="zoesft"/>
        <s v="vaubano"/>
        <s v="Gab_H_R"/>
        <s v="ClefairyRox"/>
        <s v="tasdionisakos"/>
        <s v="sofiapapp1"/>
        <s v="maccarthy_linda"/>
        <s v="pheobexx3"/>
        <s v="ledgersfilm"/>
        <s v="GusiiiiiMe"/>
        <s v="Abisola0258"/>
        <s v="cyanisms"/>
        <s v="yeetchihiro"/>
        <s v="_SimpforSkeppy"/>
        <s v="Andrea33334802"/>
        <s v="moncereaI"/>
        <s v="bardroyisms"/>
        <s v="to_discussion"/>
        <s v="stvrmflcwer"/>
        <s v="swwtlya"/>
        <s v="gnfplaylist"/>
        <s v="Ameth1st_"/>
        <s v="J00NDEESTALLION"/>
        <s v="QUACKITYSWORLD"/>
        <s v="baldgnf"/>
        <s v="fvcksapnap"/>
        <s v="SofiaLoumioti"/>
        <s v="SteelHester"/>
        <s v="cryptid444"/>
        <s v="saiikix"/>
        <s v="bcwens"/>
        <s v="onlythemolerry"/>
        <s v="id_communism"/>
        <s v="narutogoth"/>
        <s v="Branwelll"/>
        <s v="thinkinoflouis"/>
        <s v="charliecrokerrr"/>
        <s v="azachariadi"/>
        <s v="makana_yama"/>
        <s v="SensuelleGirl"/>
        <s v="nastyfavor"/>
        <s v="_amateuradult"/>
        <s v="antonharfst"/>
        <s v="ducky575"/>
        <s v="C2020HLEM"/>
        <s v="hobiswaffle"/>
        <s v="hcreltheodore"/>
        <s v="TweetsHellen"/>
        <s v="telekineticbees"/>
        <s v="prodigyp3nguin"/>
        <s v="soIi0n"/>
        <s v="404_lev"/>
        <s v="AJent17698874"/>
        <s v="KB87145624"/>
        <s v="ot7enthusiastt_"/>
        <s v="notllyxhan"/>
        <s v="rospay15"/>
        <s v="Iamasunling"/>
        <s v="celebslou"/>
        <s v="GNFlLY"/>
        <s v="remuslovestoast"/>
        <s v="kruknieborak"/>
        <s v="1_djr123"/>
        <s v="dingdongg_bono"/>
        <s v="hattakx"/>
        <s v="nikolaosstelya"/>
        <s v="GenSag21"/>
        <s v="marsonvinyl"/>
        <s v="Jaf76232767"/>
        <s v="mistence_"/>
        <s v="gothtommo"/>
        <s v="AAABoylan2112"/>
        <s v="W1THER0SE"/>
        <s v="nicole_sushii"/>
        <s v="str8lookingnb"/>
        <s v="Swayleeloughna1"/>
        <s v="mentalydeficien"/>
        <s v="kpapasta"/>
        <s v="Ecoshouting"/>
        <s v="liberalvirtue"/>
        <s v="artsumaki_"/>
        <s v="moonyhalo"/>
        <s v="Hyks00s"/>
        <s v="NouyouE"/>
        <s v="ilianagiarma"/>
        <s v="Ramitto777"/>
        <s v="hvtsuyuh"/>
        <s v="KILL3RQU33R"/>
        <s v="panos19877236"/>
        <s v="MediaFrance24"/>
        <s v="ciaistired"/>
        <s v="magdishalash"/>
        <s v="AlertChannel"/>
        <s v="Jo41272745"/>
        <s v="ZIGGYSWYLIE"/>
        <s v="tommitulpe62"/>
        <s v="IglesiadMica"/>
        <s v="5Anjuma"/>
        <s v="rinasadelaide"/>
        <s v="Aylakim22"/>
        <s v="SusanneAmman"/>
        <s v="rickyscrime"/>
        <s v="joonmin6"/>
        <s v="HEYMAMASGAL"/>
        <s v="omed_othman"/>
        <s v="2covet"/>
        <s v="paulwiggins"/>
        <s v="bowensliv"/>
        <s v="theskyisbi"/>
        <s v="btsmakesart"/>
        <s v="lowqualgintama"/>
        <s v="saulingm"/>
        <s v="Writing_in_SIN"/>
        <s v="Marie_Laveau_"/>
        <s v="kamuicult"/>
        <s v="Anarcho_Suburbo"/>
        <s v="gintamascreen"/>
        <s v="Unpug6"/>
        <s v="oborowife"/>
        <s v="IBDiFisch"/>
        <s v="elektraax"/>
        <s v="Suki_B6"/>
        <s v="goIdenkayla"/>
        <s v="delarunwoman"/>
        <s v="bangtannie_cult"/>
        <s v="hobiswwn"/>
        <s v="EatingScenery"/>
        <s v="lwtsrelic"/>
        <s v="simp_for_glitch"/>
        <s v="inosukeski"/>
        <s v="taesdiminie"/>
        <s v="Damniluvfashion"/>
        <s v="curation"/>
        <s v="x_magicshop7_x"/>
        <s v="bluebearbabyy"/>
        <s v="TaeGiButter7"/>
        <s v="annkitori"/>
        <s v="butterdynamite7"/>
        <s v="feridcuIt"/>
        <s v="piercingjk"/>
        <s v="prodkthyung"/>
        <s v="hobis_dimple_"/>
        <s v="kiwis_carrots28"/>
        <s v="btsarmy808"/>
        <s v="kookyfm"/>
        <s v="anem0goblet"/>
        <s v="VanessaCortesx"/>
        <s v="illovejimin"/>
        <s v="marianna_v_"/>
        <s v="itstatamic"/>
        <s v="cefestellita1"/>
        <s v="Halxor149"/>
        <s v="garigalAnj"/>
        <s v="Keraign"/>
        <s v="minandkyra"/>
        <s v="TorstenLuetten"/>
        <s v="arguinghessa"/>
        <s v="RKDAVID1"/>
        <s v="GeraldKutney"/>
        <s v="disturbingmoon"/>
        <s v="episodeofdee"/>
        <s v="EvaTralala75"/>
        <s v="vieveviev"/>
        <s v="OSMANLI10000"/>
        <s v="aleis2717"/>
        <s v="DrAng_OzGyn"/>
        <s v="villancllc"/>
        <s v="heriffel"/>
        <s v="Ynnahh1"/>
        <s v="shoukuya"/>
        <s v="DemStory"/>
        <s v="Dekilusion_f"/>
        <s v="XR_BSE"/>
        <s v="lovely_annnn"/>
        <s v="appasite"/>
        <s v="aliceeeeev1"/>
        <s v="kozuomi"/>
        <s v="ooooopppbts"/>
        <s v="projectIedas"/>
        <s v="LisaBruessler"/>
        <s v="_b_r_e_h_"/>
        <s v="njwmotive"/>
        <s v="airjibeer"/>
        <s v="MennoSpaan"/>
        <s v="AllaManukyan3"/>
        <s v="ArceusLegend50"/>
        <s v="StayYouandI"/>
        <s v="ledoarejl"/>
        <s v="MANDlNLORIAN"/>
        <s v="MilyasBAYINDIR"/>
        <s v="m_kollmorgen"/>
        <s v="TillardYannick"/>
        <s v="ArtTherapistBN1"/>
        <s v="OSchnederpelz"/>
        <s v="daiyouhinn"/>
        <s v="sloupette"/>
        <s v="FunkyJangle"/>
        <s v="edserxjj"/>
        <s v="YYOONDAE"/>
        <s v="basky48"/>
        <s v="Kranitta_Ning"/>
        <s v="gizlidosya06"/>
        <s v="SmallNerd_"/>
        <s v="Susanne45217800"/>
        <s v="FaisalKhoso11"/>
        <s v="eIenatsagkrinou"/>
        <s v="neochorigr"/>
        <s v="pray9090"/>
        <s v="JiqqCaWntt0hVto"/>
        <s v="Barensan09"/>
        <s v="fuckyeahanya"/>
        <s v="percabethhugbot"/>
        <s v="Surveys_TR"/>
        <s v="madleagueA"/>
        <s v="fuzzshroom"/>
        <s v="g_korbin"/>
        <s v="krosenlund_com"/>
        <s v="PFreeNWLeeds"/>
        <s v="Kacperekkkk"/>
        <s v="LondonSons"/>
        <s v="duplicityhater"/>
        <s v="urhopeworld"/>
        <s v="itsrazanhere"/>
        <s v="Karedig_GA"/>
        <s v="theotime_"/>
        <s v="nightskyblue_"/>
        <s v="AngelikiMonnier"/>
        <s v="98H0NGS"/>
        <s v="AnnaPios"/>
        <s v="Benimiyy"/>
        <s v="_yodayado"/>
        <s v="bloodylolipop"/>
        <s v="Kthe79990539"/>
        <s v="lwthnkr"/>
        <s v="Anita_Wahine"/>
        <s v="WhitesidePaula"/>
        <s v="kissyboobear"/>
        <s v="TheYellowRose6"/>
        <s v="naindyffryn1"/>
        <s v="the6thdecade"/>
        <s v="Elements369"/>
        <s v="LettreBrest"/>
        <s v="lecimitiermarin"/>
        <s v="zouidilfs"/>
        <s v="limpan_twt"/>
        <s v="btsarmyNero"/>
        <s v="honeyl00ps"/>
        <s v="Leeargh"/>
        <s v="1DemiHenderson_"/>
        <s v="robvprime"/>
        <s v="TheBusinessNet"/>
        <s v="Maitre_Canches"/>
        <s v="BillDole7"/>
        <s v="suhyungieee"/>
        <s v="xynyxs"/>
        <s v="AaravSeth_"/>
        <s v="RiottKiri"/>
        <s v="dunnosaraah"/>
        <s v="wankonyankorick"/>
        <s v="TomsTweeters"/>
        <s v="Namjinfariy"/>
        <s v="gowonthemoon"/>
        <s v="JfRabilloud"/>
        <s v="kendemalamu"/>
        <s v="COSTESLionelEr"/>
        <s v="ToBeSoBrave132"/>
        <s v="vivrvoirvivr"/>
        <s v="side_kelay"/>
        <s v="Marcheur93"/>
        <s v="redmayne_robert"/>
        <s v="NikkyNarcotic"/>
        <s v="mrEmTee"/>
        <s v="JeahUlan"/>
        <s v="ravnify"/>
        <s v="samgostanian1"/>
        <s v="OChenault"/>
        <s v="I_SteveL"/>
        <s v="afao94"/>
        <s v="varbcentral"/>
        <s v="angelmoomoon"/>
        <s v="wonkihhh"/>
        <s v="StudioMimiche"/>
        <s v="oneuskiz"/>
        <s v="Ahga_OoRers"/>
        <s v="97FREELOVE"/>
        <s v="met_gac"/>
        <s v="cIareberrykate"/>
        <s v="Ikiroh"/>
        <s v="gowondorii"/>
        <s v="zaynfangirI"/>
        <s v="heIIishbaby"/>
        <s v="donkiho_pa"/>
        <s v="CynicMouthpiece"/>
        <s v="myfavoritescene"/>
        <s v="Itachedd"/>
        <s v="vips22"/>
        <s v="trapsiyeons"/>
        <s v="etherealtaegyu"/>
        <s v="ArnaudDubois69"/>
        <s v="3226Pankaa"/>
        <s v="afleurot"/>
        <s v="heejinsoulverse"/>
        <s v="i43ksn"/>
        <s v="dzdwidv"/>
        <s v="EWestaway"/>
        <s v="myyhaiir"/>
        <s v="RobertGuiscard5"/>
        <s v="Kamisatooooo"/>
        <s v="lt2crystal"/>
        <s v="peaka_chuu"/>
        <s v="rainybit1"/>
        <s v="SEOLMA_M"/>
        <s v="yasellatuan"/>
        <s v="crofhk_"/>
        <s v="chyrmrry"/>
        <s v="aeongsouler"/>
        <s v="rzzlcdzzlc"/>
        <s v="hobbyath"/>
        <s v="seo_banggu"/>
        <s v="chuuvestrash"/>
        <s v="GamerSaph"/>
        <s v="loonaglobe"/>
        <s v="hereforstefania"/>
        <s v="THORSWlFE"/>
        <s v="gamayvn"/>
        <s v="frdouchain"/>
        <s v="5UN00S"/>
        <s v="lilihargo"/>
        <s v="zgur_zgur"/>
        <s v="poulichexpress"/>
        <s v="AnneBraisby"/>
        <s v="elifozlemg"/>
        <s v="kxthana"/>
        <s v="nikimoshy"/>
        <s v="cottrillfilm"/>
        <s v="issizmodeon"/>
        <s v="escfeminist"/>
        <s v="intimidatingpjm"/>
        <s v="chilirubonz"/>
        <s v="fushigurosxx"/>
        <s v="9o9ogam"/>
        <s v="iCuddleMelanie"/>
        <s v="Philoufish44"/>
        <s v="yourangellalynn"/>
        <s v="panamafiIms"/>
        <s v="ssrkmeii12_"/>
        <s v="melluvtofyu"/>
        <s v="PetraMeyer11"/>
        <s v="crystaaaljaaade"/>
        <s v="shuinix"/>
        <s v="MrCMittagSchool"/>
        <s v="aomderrr"/>
        <s v="toffyrenjun"/>
        <s v="zzzzsosad"/>
        <s v="sha_double"/>
        <s v="tothemoonnvr"/>
        <s v="Goethe59"/>
        <s v="kisumiluvr"/>
        <s v="MorganeSadaune"/>
        <s v="akissonmyneck"/>
        <s v="luv4queenie"/>
        <s v="wryploypi"/>
        <s v="7ambre7"/>
        <s v="jasper06475245"/>
        <s v="AurelieDrvn"/>
        <s v="cyrilocohen"/>
        <s v="LaurentNetTweet"/>
        <s v="ThierryGuerrier"/>
        <s v="chrisbug4"/>
        <s v="28068Andy"/>
        <s v="Brave_spirit81"/>
        <s v="seoboob"/>
        <s v="KathHPL"/>
        <s v="Shreya396"/>
        <s v="iwontmindofmind"/>
        <s v="Kurofml"/>
        <s v="sanpilovlc"/>
        <s v="svmsinclair"/>
        <s v="GaiLuronNicky"/>
        <s v="CrackaWhacka"/>
        <s v="tatamicrokosmos"/>
        <s v="_954447"/>
        <s v="AmarillaNegra09"/>
        <s v="ben07685135"/>
        <s v="HotCake08hh"/>
        <s v="Cyress96"/>
        <s v="tommoturner"/>
        <s v="T3NSPO"/>
        <s v="Shilpaa30thakur"/>
        <s v="LeonieGesse"/>
        <s v="melchazathanasi"/>
        <s v="kaey9s"/>
        <s v="moonv4mpire"/>
        <s v="haakunlover"/>
        <s v="gelawoop"/>
        <s v="HNarsuz"/>
        <s v="liliosangre"/>
        <s v="Yvette830955"/>
        <s v="lavii_kas"/>
        <s v="Mav46952999"/>
        <s v="fumeurherbivore"/>
        <s v="IriniMandilara"/>
        <s v="HighFelices"/>
        <s v="demontvalon1"/>
        <s v="DourraaExplore"/>
        <s v="thierrysouccar"/>
        <s v="zoyasdynasty"/>
        <s v="silIysausage"/>
        <s v="yarekdof"/>
        <s v="Insyirahis"/>
        <s v="Linadel19"/>
        <s v="WetSocks0_"/>
        <s v="S4NSPO"/>
        <s v="f_shammaz613"/>
        <s v="aizawasbxbydoll"/>
        <s v="omg3lolz"/>
        <s v="bangtan_trash_"/>
        <s v="shotaismysoul"/>
        <s v="AlteraEgora"/>
        <s v="endelstamberg"/>
        <s v="eyeheartmedia"/>
        <s v="superbloomafi"/>
        <s v="al3xtraordinary"/>
        <s v="IBeugel"/>
        <s v="morekassie_"/>
        <s v="lirryluvbot"/>
        <s v="VikasMohanProAc"/>
        <s v="rmonivm"/>
        <s v="salhaj"/>
        <s v="damithinzpo"/>
        <s v="ta3cals"/>
        <s v="destiny7G"/>
        <s v="kanfanz"/>
        <s v="jesrtuun"/>
        <s v="1d_fflashbacks"/>
        <s v="monk3yPK"/>
        <s v="apalestudent"/>
        <s v="iluyon"/>
        <s v="fishy_louis"/>
        <s v="lively_dey"/>
        <s v="talaysiwat"/>
        <s v="MFBernier"/>
        <s v="QueenMandjago"/>
        <s v="_FearlessLouie"/>
        <s v="knj_bonsaii"/>
        <s v="yzaastyles"/>
        <s v="kthvankoo"/>
        <s v="gety19971"/>
        <s v="touiter"/>
        <s v="ttaemyn"/>
        <s v="aphrissues"/>
        <s v="BornaPrincess2"/>
        <s v="YannisKolesidis"/>
        <s v="greynblues"/>
        <s v="_aisleykate"/>
        <s v="Meefling"/>
        <s v="NamTidies12"/>
        <s v="abcabdalaziz"/>
        <s v="eleniselene"/>
        <s v="aCatEatsEclairs"/>
        <s v="ernlovesmarvel"/>
        <s v="tanjimnie"/>
        <s v="Altius_lol"/>
        <s v="wildflower_sky2"/>
        <s v="Cat62013690"/>
        <s v="NONAGONINFINlTY"/>
        <s v="smeraldolwj"/>
        <s v="hetashobi"/>
        <s v="G0LDEN_HABIT"/>
        <s v="jgo_xoxo"/>
        <s v="falakrobarbouni"/>
        <s v="salma_who"/>
        <s v="HarrehJL"/>
        <s v="LiveLikeBTS__"/>
        <s v="libraryacc"/>
        <s v="tyunCKH"/>
        <s v="ArunYadav0007"/>
        <s v="rikkavee"/>
        <s v="azrxs"/>
        <s v="goldenholdeb"/>
        <s v="Heroya6"/>
        <s v="1204with1230"/>
        <s v="hobiwvrld"/>
        <s v="peachlemony"/>
        <s v="kallinos"/>
        <s v="monpetitetoile"/>
        <s v="CNikolajew"/>
        <s v="AlexNad"/>
        <s v="HommedePaix1"/>
        <s v="wavetop"/>
        <s v="hszfilms"/>
        <s v="KyuubiPandora"/>
        <s v="Lesportif2"/>
        <s v="SleepyBoii2"/>
        <s v="royalmavens"/>
        <s v="snamhnapmo"/>
        <s v="generalouyang"/>
        <s v="kookoo975"/>
        <s v="alwayssslouu"/>
        <s v="louhazghosts"/>
        <s v="Skyhappy3535"/>
        <s v="jinhit_era"/>
        <s v="cixsode"/>
        <s v="trace2367"/>
        <s v="007kwp"/>
        <s v="maria_artborn"/>
        <s v="StefanoDeCupis"/>
        <s v="wtfenha"/>
        <s v="GoignisLLP"/>
        <s v="CHAOTICELANA"/>
        <s v="ghostslore"/>
        <s v="brainrotmcyt"/>
        <s v="perfumecrawf"/>
        <s v="rahulrajnews"/>
        <s v="alansarchives"/>
        <s v="nancy_marangu"/>
        <s v="BTS_Babes6"/>
        <s v="jane__eden"/>
        <s v="Martelocris"/>
        <s v="taechimscafe"/>
        <s v="WeAreNowMelting"/>
        <s v="SE0KGCF"/>
        <s v="arifismail0"/>
        <s v="gyurgeous"/>
        <s v="JulieNinaC"/>
        <s v="oizumists"/>
        <s v="Gretali8"/>
        <s v="HiphopTC"/>
        <s v="ChaudharyParvez"/>
        <s v="imagine_garden"/>
        <s v="namihyos"/>
        <s v="summerjinie"/>
        <s v="Urang_B"/>
        <s v="tsorobili"/>
        <s v="UnbelievableEv1"/>
        <s v="mrlafond"/>
        <s v="Tanushrimishra3"/>
        <s v="AdoreVigor"/>
        <s v="Kellymonster456"/>
        <s v="chefnamjoon"/>
        <s v="RevYearwood"/>
        <s v="JBMTL_"/>
        <s v="MOTIVEHALO"/>
        <s v="marthar91"/>
        <s v="ghostliek"/>
        <s v="s_tonia"/>
        <s v="jinstinywaist"/>
        <s v="kentoflakes"/>
        <s v="IvyKriss"/>
        <s v="hannamyka_"/>
        <s v="mikrokosmiq"/>
        <s v="jamaisvusubunit"/>
        <s v="Btsopt7"/>
        <s v="BiplabR56933456"/>
        <s v="luvhpe_"/>
        <s v="Jul101Vie"/>
        <s v="artytrace"/>
        <s v="zayndagani"/>
        <s v="boomchickapop00"/>
        <s v="prettyuJimin"/>
        <s v="comewnitygarden"/>
        <s v="joonshavesbrows"/>
        <s v="mahvoldukiste"/>
        <s v="SkydomeA"/>
        <s v="JOONlVRSE"/>
        <s v="ungkunurazrina"/>
        <s v="Pellerin1977"/>
        <s v="btskzsupermacy"/>
        <s v="SpockPQC"/>
        <s v="ColdstreamTeam"/>
        <s v="lil_marshmelloo"/>
        <s v="Allysrainbow_"/>
        <s v="Daryltakahashi7"/>
        <s v="jenbetatw"/>
        <s v="bishopsapphic"/>
        <s v="vmonberries"/>
        <s v="marvellatte"/>
        <s v="HLZLNiscool"/>
        <s v="addismith_"/>
        <s v="Supermariosbro1"/>
        <s v="nats24601"/>
        <s v="cordens_angel_"/>
        <s v="xi4olongbao"/>
        <s v="prettyguk_"/>
        <s v="labeauregard"/>
        <s v="lgbtdimitrescu"/>
        <s v="donloveslou"/>
        <s v="SonjaluvsYoongi"/>
        <s v="sapphicmel"/>
        <s v="lmdoane55"/>
        <s v="bornfortae"/>
        <s v="najwomg"/>
        <s v="cornrry"/>
        <s v="LTOMMO420"/>
        <s v="idkwhattoputffs"/>
        <s v="nickytheWeasel"/>
        <s v="ultra_coffee"/>
        <s v="corpsesrml"/>
        <s v="sc_tjn"/>
        <s v="ChuuyasKnife"/>
        <s v="gwaenchana12"/>
        <s v="ohnaurrr"/>
        <s v="joonzpersona"/>
        <s v="KateIswell"/>
        <s v="nikolayevichh"/>
        <s v="mikrokoskoooks"/>
        <s v="userdope"/>
        <s v="eatkaworu"/>
        <s v="7Bahbygirlx"/>
        <s v="ArtistCrisanto"/>
        <s v="Enayle13613OT7"/>
        <s v="jademloren"/>
        <s v="Belovedcorgi"/>
        <s v="_Kale_Bee_"/>
        <s v="kagenito"/>
        <s v="mintyoongiugh"/>
        <s v="hirotsugf"/>
        <s v="ZouvelosGeorge"/>
        <s v="rennyisherelol"/>
        <s v="4LBER1CH"/>
        <s v="aiyetpjm"/>
        <s v="flouwerry"/>
        <s v="minshugaar"/>
        <s v="stripofslamon"/>
        <s v="ale__danna"/>
        <s v="ushiwakasushi"/>
        <s v="v_vnamjin"/>
        <s v="inniercha"/>
        <s v="mytedtaIk"/>
        <s v="BTSFlLTER"/>
        <s v="griffin_zayden"/>
        <s v="perseaaaa"/>
        <s v="zaxarh_kai_meli"/>
        <s v="lLLICIATAFFAIRS"/>
        <s v="BT_yes_"/>
        <s v="soulofmcu"/>
        <s v="Darkcloud63"/>
        <s v="lotheot7"/>
        <s v="aromantyczn0sc"/>
        <s v="teoissoft"/>
        <s v="drinkmypissbish"/>
        <s v="MZMauthor"/>
        <s v="her0handb0t"/>
        <s v="wordhoode"/>
        <s v="BuyukTurkHaber"/>
        <s v="ADHDLOKl"/>
        <s v="laviezine"/>
        <s v="VradiniGr"/>
        <s v="taekyrki"/>
        <s v="tomboimermaid"/>
        <s v="drvidess"/>
        <s v="parvusvesper"/>
        <s v="murderknots"/>
        <s v="mickbrainrot"/>
        <s v="davidgilmoursgf"/>
        <s v="fahghet"/>
        <s v="ASTR0ZOMBIEZ"/>
        <s v="sweetenermini"/>
        <s v="krttyben"/>
        <s v="Marrtoooooo"/>
        <s v="RefiningTimes"/>
        <s v="BlackOlgitsa"/>
        <s v="CarelessGreek"/>
        <s v="1917BUCK"/>
        <s v="sookissr"/>
        <s v="naixines"/>
        <s v="sian1_l"/>
        <s v="donghaesbestie"/>
        <s v="Mycannashop"/>
        <s v="utspin"/>
        <s v="greekwitch1984"/>
        <s v="YANFE1Z"/>
        <s v="tcmmosgf"/>
        <s v="MIRRORSABRINA"/>
        <s v="kayypearson"/>
        <s v="ShashaBieber6"/>
        <s v="idkrandomshit7"/>
        <s v="aFOCHn"/>
        <s v="Giannis4ever1"/>
        <s v="STKoutsos"/>
        <s v="Cretansaligaros"/>
        <s v="94sloveclub"/>
        <s v="zoulias_giorgos"/>
        <s v="invincibletori"/>
        <s v="grnfallenangie"/>
        <s v="Panagiota_V"/>
        <s v="jungko7ok"/>
        <s v="nefeli_b"/>
        <s v="lovesongjiung"/>
        <s v="ReformUK_EA"/>
        <s v="silbo_j"/>
        <s v="lemolaj"/>
        <s v="katrineinert"/>
        <s v="eleni_cherie"/>
        <s v="kristina_farm"/>
        <s v="itzMarinaa"/>
        <s v="Olivia7740"/>
        <s v="froggonnn"/>
        <s v="thearsonistash"/>
        <s v="probablylenny"/>
        <s v="DEADTlME"/>
        <s v="mary62768"/>
        <s v="itssyogirlirene"/>
        <s v="seokjinxin"/>
        <s v="tetekyoot"/>
        <s v="iamhalvsey"/>
        <s v="softestHaLo"/>
        <s v="_binii___"/>
        <s v="xingcyun"/>
        <s v="kkyu113_kkyu"/>
        <s v="MrVaspi"/>
        <s v="theperfectreve"/>
        <s v="topptina"/>
        <s v="bunnie_bug"/>
        <s v="budangkijiji_JK"/>
        <s v="dilectvs"/>
        <s v="crackity0_0"/>
        <s v="holataetae"/>
        <s v="ABCHeckles"/>
        <s v="sn4pe"/>
        <s v="EriksonSanne"/>
        <s v="lunasolkm"/>
        <s v="ermearn"/>
        <s v="Nyskh2"/>
        <s v="marksailinglobe"/>
        <s v="thevvitchknew"/>
        <s v="herr_berrt"/>
        <s v="ts_effie"/>
        <s v="FAlRlETAE"/>
        <s v="endlesslytamer"/>
        <s v="AMORETSAGKRINOU"/>
        <s v="Penelope_Aplika"/>
        <s v="Afterdarktapes"/>
        <s v="mylilstargguk"/>
        <s v="yeagersouL_"/>
        <s v="sharkbeam"/>
        <s v="staywithkm"/>
        <s v="tzuphoria"/>
        <s v="Der_Dutschi"/>
        <s v="thebetroyer__97"/>
        <s v="Moonbeartae"/>
        <s v="attackonbbh"/>
        <s v="ItsMissBlank"/>
        <s v="larryssobrave"/>
        <s v="jjeongz"/>
        <s v="0dnevnik0"/>
        <s v="taeismyhabibi"/>
        <s v="xpeten"/>
        <s v="fahimsiddiqui97"/>
        <s v="lousangeI"/>
        <s v="liennatorr"/>
        <s v="bettyGB_10"/>
        <s v="NoelmcArdle"/>
        <s v="tbahdeancas"/>
        <s v="jojololligag"/>
        <s v="ilyjin6"/>
        <s v="fearIessxhome"/>
        <s v="28HBWXLLS"/>
        <s v="flwrcherryy"/>
        <s v="kaiijk"/>
        <s v="btsarmy4lyfers"/>
        <s v="Ayyydra"/>
        <s v="lookingforlook2"/>
        <s v="pazuca1"/>
        <s v="tjhkwh"/>
        <s v="aronimar"/>
        <s v="japanrrykissbot"/>
        <s v="needyicarus"/>
        <s v="yuuki_sempai_"/>
        <s v="archonsabove"/>
        <s v="stanerwinn"/>
        <s v="chelsea_boots28"/>
        <s v="t1gertae"/>
        <s v="diseoks"/>
        <s v="thad2222"/>
        <s v="Liane13"/>
        <s v="lsnonedirection"/>
        <s v="qwertzalotl"/>
        <s v="octjiminie"/>
        <s v="capsparkerr"/>
        <s v="lesley_cedeno"/>
        <s v="DietherAst"/>
        <s v="beaplaysroblox"/>
        <s v="joonsbonsaitre"/>
        <s v="pjimochii"/>
        <s v="MaulendeMirthe"/>
        <s v="FritzQuincke"/>
        <s v="InterIudefalls"/>
        <s v="MarigoldCookies"/>
        <s v="choncehalo"/>
        <s v="beomwah"/>
        <s v="Leskarlet_"/>
        <s v="lwt_boo"/>
        <s v="blourrylover"/>
        <s v="lemaknaeline"/>
        <s v="DamnILoveDonuts"/>
        <s v="phrrysbsf"/>
        <s v="crystalbgyu"/>
        <s v="joonsvibez"/>
        <s v="RainyRegenfeder"/>
        <s v="holgertma"/>
        <s v="winter_taeby"/>
        <s v="sleepy_zizii"/>
        <s v="lgbtskz__"/>
        <s v="vaniliafelho"/>
        <s v="natalee8806"/>
        <s v="dannnymoon"/>
        <s v="_moonjimin"/>
        <s v="fantaslices"/>
        <s v="sscar___"/>
        <s v="ThisIsNotTheEn8"/>
        <s v="02MINHEES"/>
        <s v="YaTemporary_Fix"/>
        <s v="Adam45382372"/>
        <s v="notmory_"/>
        <s v="Mercede95756124"/>
        <s v="theBaylordKitty"/>
        <s v="lpkissr"/>
        <s v="vmkdarlings"/>
        <s v="yerxmie"/>
        <s v="kwinrosie"/>
        <s v="OVWHandfandoms"/>
        <s v="halfsoty"/>
        <s v="1989DLlBYH"/>
        <s v="OTBstan28_9"/>
        <s v="taesbooger"/>
        <s v="daisyparkerr"/>
        <s v="BrandNewSPNFan"/>
        <s v="karlnaploveubb"/>
        <s v="4ever4bangtan"/>
        <s v="tetexsoul"/>
        <s v="taesmug"/>
        <s v="quackylcve"/>
        <s v="ferrrrrrr_lf"/>
        <s v="kkukdaze"/>
        <s v="ownpieces"/>
        <s v="kmm_kiwi"/>
        <s v="jesperslaugh"/>
        <s v="healingwithbts"/>
        <s v="mydeadbraincel2"/>
        <s v="emmallmm"/>
        <s v="BBQDamie"/>
        <s v="softcoreIwt"/>
        <s v="etherealhaloss"/>
        <s v="psychoticDakota"/>
        <s v="adabidii"/>
        <s v="claireslwt"/>
        <s v="TOH_lumity"/>
        <s v="louthebean_"/>
        <s v="fetuslarryluvr"/>
        <s v="CaptainM15"/>
        <s v="svnfIowerlwt"/>
        <s v="biscuitLtoh"/>
        <s v="iLoveyZyn"/>
        <s v="sunfflouwerry"/>
        <s v="ebonyshua"/>
        <s v="halovinyls"/>
        <s v="Mathias8Wolf"/>
        <s v="gentIemandemon"/>
        <s v="vivace98_"/>
        <s v="PrimezeroV"/>
        <s v="Man1Anarchy"/>
        <s v="buckyflrt"/>
        <s v="BellTruth1"/>
        <s v="gayclownmaster"/>
        <s v="sweeethazzaaa"/>
        <s v="jackmkeIIy"/>
        <s v="Melissamxwalls"/>
        <s v="tzuyugang"/>
        <s v="AItcub"/>
        <s v="haruitsushi"/>
        <s v="goldchaifnt"/>
        <s v="SurfersRoom"/>
        <s v="L0uisfairys"/>
        <s v="SHESV0GUE96"/>
        <s v="softlymcu"/>
        <s v="yelenashoe"/>
        <s v="Rosi67178773"/>
        <s v="willkommenseb"/>
        <s v="marveloustwice"/>
        <s v="louxharryxtpwk"/>
        <s v="Butterfycat1"/>
        <s v="houispancakes"/>
        <s v="blueryan_9"/>
        <s v="remedial_chaos_"/>
        <s v="GonzoAlonzo2"/>
        <s v="lwtbeom"/>
        <s v="hob_dream"/>
        <s v="coolestarchived"/>
        <s v="thewinterdragcn"/>
        <s v="SOOYARlANA"/>
        <s v="proCasDeanating"/>
        <s v="JamessBBarnes"/>
        <s v="romanoffsagent"/>
        <s v="RyanBelova"/>
        <s v="deadhigurashi"/>
        <s v="delphiniastark"/>
        <s v="616BUCKL3Y"/>
        <s v="beeIuved"/>
        <s v="RETROTANNlES"/>
        <s v="kritikos77"/>
        <s v="hansolostark"/>
        <s v="coffxeecake"/>
        <s v="ChunghaTwice"/>
        <s v="eatkelpeveryday"/>
        <s v="rushmcns"/>
        <s v="natashasbff"/>
        <s v="neo__pessimist"/>
        <s v="deobifix"/>
        <s v="seriniiii"/>
        <s v="artificial_lvr"/>
        <s v="gr_sfika"/>
        <s v="joanotig_"/>
        <s v="AchagaaLopez"/>
        <s v="DU4RTES"/>
        <s v="vinniesbeauty"/>
        <s v="buttercupminari"/>
        <s v="arlineaarm"/>
        <s v="kithyizhan"/>
        <s v="RIGOLOUMEM"/>
        <s v="kissmyxass"/>
        <s v="Lena_Lorca"/>
        <s v="jhopeyeaa"/>
        <s v="JIUNGSIREN"/>
        <s v="blueskiies__"/>
        <s v="cass_mars"/>
        <s v="magneticbucky"/>
        <s v="YJVATSUSHI"/>
        <s v="intaksIuv"/>
        <s v="sehacecamino"/>
        <s v="sweetdenisboy"/>
        <s v="yoongiiish"/>
        <s v="yuurihonjo"/>
        <s v="tomatommy183"/>
        <s v="himeruluvr"/>
        <s v="kienzuken"/>
        <s v="beach_kid_"/>
        <s v="mitzuyus"/>
        <s v="omarshall99"/>
        <s v="aquaglohss"/>
        <s v="enbyjade"/>
        <s v="rIIytired"/>
        <s v="FL0RDECEREZ0"/>
        <s v="fancyeons"/>
        <s v="chuk_jasmine"/>
        <s v="leviathanluvr"/>
        <s v="sleepy1405"/>
        <s v="Dovezeh"/>
        <s v="1starchaeology"/>
        <s v="sweetieminmini"/>
        <s v="oshawols"/>
        <s v="druginaplug"/>
        <s v="betterintro"/>
        <s v="L0U1SX0TB"/>
        <s v="bubyoongs"/>
        <s v="KaterinaMoschou"/>
        <s v="minibunniee"/>
        <s v="nikisIuv"/>
        <s v="TisforTiana"/>
        <s v="abbaslilo"/>
        <s v="mellooluvr"/>
        <s v="mike___diamond"/>
        <s v="Faidra59468067"/>
        <s v="LadyMayCryV"/>
        <s v="_xcso"/>
        <s v="setnitealight"/>
        <s v="Athena_Alkis"/>
        <s v="evermoreweekend"/>
        <s v="yosanoii"/>
        <s v="cnbeanie_907045"/>
        <s v="wstillmadit"/>
        <s v="HNOzgen"/>
        <s v="winter_everRAIN"/>
        <s v="ikostaki"/>
        <s v="fertig68"/>
        <s v="outeremissary"/>
        <s v="bemypirateking"/>
        <s v="Allantallon"/>
        <s v="bluebutterfIies"/>
        <s v="sarahlmcooper"/>
        <s v="nukhet_gokce"/>
        <s v="saul_browne"/>
        <s v="DArshesNei"/>
        <s v="BTS_isTheBrand"/>
        <s v="memoriesby_bts"/>
        <s v="dougbbltrousers"/>
        <s v="daibtsy"/>
        <s v="eponimjjk"/>
        <s v="waIIrry"/>
        <s v="BRATDELUXE"/>
        <s v="meaningful2016"/>
        <s v="darkagechan"/>
        <s v="vminsluver"/>
        <s v="folco30"/>
        <s v="InvynT"/>
        <s v="roddi_edelstein"/>
        <s v="NikgMan"/>
        <s v="my0shka"/>
        <s v="sunflxwers369"/>
        <s v="liIbitofpoison"/>
        <s v="crybabbyhoe"/>
        <s v="dianelyssa"/>
        <s v="ASelekos"/>
        <s v="starredface"/>
        <s v="LamazoneBlonde"/>
        <s v="Nniina_"/>
        <s v="dimplejeon97"/>
        <s v="anasblazeup"/>
        <s v="Alexandros__M"/>
        <s v="Jjunie304"/>
        <s v="scoochamoochiee"/>
        <s v="LouTelepathy"/>
        <s v="tay_jutsu"/>
        <s v="Blackvo42924388"/>
        <s v="byunkatarina"/>
        <s v="giwrgakispap"/>
        <s v="halosgoldfences"/>
        <s v="flightlesshaIo"/>
        <s v="honeyseokjinnie"/>
        <s v="1994CAR0LINA"/>
        <s v="nv67793270"/>
        <s v="lalailinn"/>
        <s v="cassiophelia"/>
        <s v="Domen701"/>
        <s v="lovinglyfrog"/>
        <s v="blueandgreen_28"/>
        <s v="STRONGHAYASTAN"/>
        <s v="orestialex"/>
        <s v="mouldyguacamole"/>
        <s v="kindpep"/>
        <s v="hoziernthewoods"/>
        <s v="nikomaria"/>
        <s v="yeonjkkk"/>
        <s v="BaronKay6"/>
        <s v="IKoutsoutou"/>
        <s v="alilbitbrain"/>
        <s v="Astraketee"/>
        <s v="leuqc_"/>
        <s v="plushtannies"/>
        <s v="finelinehbwalls"/>
        <s v="PROMEENZ"/>
        <s v="DerGraue2"/>
        <s v="Vavavoum116"/>
        <s v="vzaghost"/>
        <s v="Iwannaseethewor"/>
        <s v="fearlessmedi"/>
        <s v="moonlit7_"/>
        <s v="adeptixing"/>
        <s v="KafrosGria"/>
        <s v="ray_hiwatari"/>
        <s v="ffskuroo"/>
        <s v="italrrylwt"/>
        <s v="MichaelaSchulz2"/>
        <s v="DesmarestEvely1"/>
        <s v="orfeas_vou"/>
        <s v="cahilvehic"/>
        <s v="BlackFreddo"/>
        <s v="BENDEMPTl0N"/>
        <s v="ch_ntzani"/>
        <s v="dunnowhatosay_"/>
        <s v="koodazzles"/>
        <s v="gigglyseokjinie"/>
        <s v="formulnoa"/>
        <s v="sunflouwerryy"/>
        <s v="yellbts"/>
        <s v="JimMongoose"/>
        <s v="Kat6LovesDogs"/>
        <s v="MSotiriadou"/>
        <s v="kissdaeume"/>
        <s v="aurorasakura3"/>
        <s v="1989AIMH"/>
        <s v="zetttt__"/>
        <s v="unl0vable8"/>
        <s v="93XVIBEZ"/>
        <s v="HBWAnne"/>
        <s v="mxddy_dxlan"/>
        <s v="lizzieskingdom"/>
        <s v="Ana02338201"/>
        <s v="Bozoklu020"/>
        <s v="OnceUponADance1"/>
        <s v="airhrvav"/>
        <s v="LUCISWIFE"/>
        <s v="cheeky_tete"/>
        <s v="prosexwskalyte1"/>
        <s v="fearlessltommo"/>
        <s v="houaylorshome"/>
        <s v="missinggukie"/>
        <s v="supernakyum"/>
        <s v="f5uOcOHuhjEsvJK"/>
        <s v="_scrungus"/>
        <s v="kreetalainen"/>
        <s v="unfxckwitabl3"/>
        <s v="magicshop_7_"/>
        <s v="0NLYTHEMOON28"/>
        <s v="_RedFrog"/>
        <s v="TheLastBacchae"/>
        <s v="onecrimsonrain"/>
        <s v="kaIash_nikov"/>
        <s v="evansxsweetkiss"/>
        <s v="Adirastiel"/>
        <s v="dimitral10"/>
        <s v="fethexteru"/>
        <s v="WidowedByMarvel"/>
        <s v="MD_Lost2009"/>
        <s v="Isahundedame"/>
        <s v="mamalu98574848"/>
        <s v="Orea_Tzili"/>
        <s v="lfoundhim"/>
        <s v="sangemill"/>
        <s v="happilyhoaxed"/>
        <s v="Lake_28511"/>
        <s v="SofiKilljoy"/>
        <s v="OlivDrot"/>
        <s v="j_tpwk21"/>
        <s v="lwtbabyhoneyy"/>
        <s v="monjmini"/>
        <s v="NiMaNiMaGR"/>
        <s v="toastyyjams"/>
        <s v="Konstan95353808"/>
        <s v="lifelongstyles"/>
        <s v="28lemonoverice"/>
        <s v="happilyswhore"/>
        <s v="Mariatae8"/>
        <s v="SoundThom"/>
        <s v="louisbitchera"/>
        <s v="Apistos_ntolmas"/>
        <s v="esnyairiel"/>
        <s v="cloudsaugust"/>
        <s v="_avoCANdo_"/>
        <s v="louslilshit"/>
        <s v="josygeek"/>
        <s v="KookieTg"/>
        <s v="chlaniecpanie"/>
        <s v="kttadashi"/>
        <s v="samiaboob"/>
        <s v="_Nteni"/>
        <s v="EvanArv"/>
        <s v="Wolfophobic2"/>
        <s v="itsprincess4u"/>
        <s v="izukuluvbot"/>
        <s v="JE0NTR4CK"/>
        <s v="PoetCorvid"/>
        <s v="weebsters15"/>
        <s v="jeankirsteinsbf"/>
        <s v="keeptalkingGR"/>
        <s v="FakeVariant"/>
        <s v="_Ohra"/>
        <s v="Mafaldadadaaaa"/>
        <s v="pinkhoodiepen"/>
        <s v="ARREAGASTRUST"/>
        <s v="jess_gullette"/>
        <s v="catbyeol"/>
        <s v="ChimsJamzz"/>
        <s v="erwinsbadonkers"/>
        <s v="lalocaldelatrix"/>
        <s v="ransysceo"/>
        <s v="purplyhours"/>
        <s v="nazmuchhhh"/>
        <s v="niijsiibb"/>
        <s v="woohanking"/>
        <s v="spideyfromNYC"/>
        <s v="Friomundr"/>
        <s v="holyfecalmatter"/>
        <s v="okko1su"/>
        <s v="reqencies"/>
        <s v="Rike47239764"/>
        <s v="AthanTromso"/>
        <s v="RebelCunts"/>
        <s v="seduce_narry"/>
        <s v="avejvi"/>
        <s v="Katherinebishp"/>
        <s v="softIokis"/>
        <s v="seungkyumm"/>
        <s v="tojisugu"/>
        <s v="JJARVISAI"/>
        <s v="twsfalcon"/>
        <s v="wildatparadise1"/>
        <s v="SpirosPoli"/>
        <s v="esc_brxndo"/>
        <s v="hutaoilu"/>
        <s v="GogoBillme"/>
        <s v="aliyusuf13"/>
        <s v="omgheycloud"/>
        <s v="TeFasePaidiMo"/>
        <s v="konstantinaBel3"/>
        <s v="mario_mario1312"/>
        <s v="omgheyromy"/>
        <s v="tumalwas"/>
        <s v="vxlumiere"/>
        <s v="Serpentartiflet"/>
        <s v="nchrysoloras"/>
        <s v="CrrowG"/>
        <s v="turtlducks"/>
        <s v="shlomsi"/>
        <s v="estelleyoga"/>
        <s v="lokisverity"/>
        <s v="CarolaOne"/>
        <s v="jins_paw"/>
        <s v="PepperTsima"/>
        <s v="kindofacryptid"/>
        <s v="jongdaebestboi"/>
        <s v="rozyspov"/>
        <s v="deselution"/>
        <s v="MarinosMarinis1"/>
        <s v="alicethe_g"/>
        <s v="lovingprophets"/>
        <s v="GETAWAYCARLOUIE"/>
        <s v="cuddlhrry"/>
        <s v="alicialoveskiwi"/>
        <s v="_Elberg_"/>
        <s v="jovnnv"/>
        <s v="BiroldeWinter"/>
        <s v="el_artsy"/>
        <s v="byunqiu"/>
        <s v="firelordsoohyuk"/>
        <s v="sintowiin"/>
        <s v="NaiNaiFotia"/>
        <s v="afisbabylon"/>
        <s v="tangledcevans"/>
        <s v="alarkIinq"/>
        <s v="margotsleclerc"/>
        <s v="spicyszn_bts"/>
        <s v="ktheternl"/>
        <s v="Paula_Dorepa"/>
        <s v="Kakos_kairos"/>
        <s v="cptstrkwlker"/>
        <s v="gegeenthusiast"/>
        <s v="pii_kaa"/>
        <s v="recordenderr"/>
        <s v="mayaenlaplaya"/>
        <s v="soundlolgic"/>
        <s v="ceceswifts"/>
        <s v="youstaythesame"/>
        <s v="spaceydiaz"/>
        <s v="cuddlekoos"/>
        <s v="exaltdviolinist"/>
        <s v="formulafaye"/>
        <s v="koutsoua_"/>
        <s v="DOODAHGRIMES"/>
        <s v="lgbtsienna"/>
        <s v="evrythingevans"/>
        <s v="shanmell_"/>
        <s v="BVRNESDEVIL"/>
        <s v="buckleydiazs"/>
        <s v="ragnarokstve"/>
        <s v="buckIydiaz"/>
        <s v="Hipollyti"/>
        <s v="RobertSheesh"/>
        <s v="katiaki55"/>
        <s v="iHugRogers"/>
        <s v="arigcevans"/>
        <s v="boujeebeckyx"/>
        <s v="voulal2010"/>
        <s v="Weronika_am"/>
        <s v="skyspersy"/>
        <s v="vyeoliev"/>
        <s v="MiaLeeSakura"/>
        <s v="najamulhuda91"/>
        <s v="Kapetanaraios"/>
        <s v="resi1931"/>
        <s v="lou_wallz"/>
        <s v="yelemara"/>
        <s v="im_introverted_"/>
        <s v="albonoo"/>
        <s v="ratedkais"/>
        <s v="Maria97Bts"/>
        <s v="lgbtqirong"/>
        <s v="Usagitsukino121"/>
        <s v="Iosifp"/>
        <s v="PapageorgiouMBO"/>
        <s v="rogerscIique"/>
        <s v="Noboartee"/>
        <s v="orianadantra"/>
        <s v="annoyingfuccc"/>
        <s v="Multifandom_H0e"/>
        <s v="rogerstws"/>
        <s v="JLHFT_reader"/>
        <s v="RayPride"/>
        <s v="SigmaGi"/>
        <s v="dilfhiddleston"/>
        <s v="steverogerspoet"/>
        <s v="lady_hatty"/>
        <s v="Sigma19001"/>
        <s v="DlLFROGERS"/>
        <s v="pttsgumwater"/>
        <s v="DrFunst"/>
        <s v="kidultjungwoo"/>
        <s v="lessoninmagic"/>
        <s v="andrian77791577"/>
        <s v="gayforjlo"/>
        <s v="Bwaaaaaak"/>
        <s v="lianak85449102"/>
        <s v="ggpeppas"/>
        <s v="FariaSiddiqui2"/>
        <s v="AndroglouPopi"/>
        <s v="maryumk1"/>
        <s v="VenomousFr0gs"/>
        <s v="Simba375"/>
        <s v="loudvalleyecho"/>
        <s v="georgieyoung"/>
        <s v="PlebGrandPrix"/>
        <s v="veronikahvee"/>
        <s v="LeoTsopouridis"/>
        <s v="j_edinaa"/>
        <s v="bornvacant"/>
        <s v="cel_stone"/>
        <s v="lentaholly"/>
        <s v="R4SHFORDS"/>
        <s v="verstappning"/>
        <s v="WhalienBTS_7"/>
        <s v="tovmlinson"/>
        <s v="nuwanderism"/>
        <s v="sweetnergrande2"/>
        <s v="fetuslouisIvr"/>
        <s v="pflegekatze"/>
        <s v="IreneMoon93"/>
        <s v="lwtfeetbot"/>
        <s v="succulentfries"/>
        <s v="ulligieseke"/>
        <s v="0X1rkive"/>
        <s v="Klang_Ruinen"/>
        <s v="zaynisvein_"/>
        <s v="schidly"/>
        <s v="katia0"/>
        <s v="child_filter95"/>
        <s v="voilaesc"/>
        <s v="horanbadwijade"/>
        <s v="atzlightus"/>
        <s v="coskun53fb"/>
        <s v="sorari_07"/>
        <s v="Elknippo"/>
        <s v="isntjk"/>
        <s v="LedidiLaune"/>
        <s v="olympiians"/>
        <s v="b0rnthisgxy"/>
        <s v="BeidouHo"/>
        <s v="3liaspav"/>
        <s v="NJHLove93"/>
        <s v="tetarti_addams"/>
        <s v="gazeunafraidd"/>
        <s v="gchadwick32"/>
        <s v="angela_shaka"/>
        <s v="swithlua"/>
        <s v="BitchboyRipley"/>
        <s v="__suomalainen"/>
        <s v="fabraybychkova"/>
        <s v="wankyylezpez"/>
        <s v="soulmatesbts"/>
        <s v="NaughtyKarla"/>
        <s v="Iesbiandude"/>
        <s v="PostCardMeMykon"/>
        <s v="ergysdona"/>
        <s v="laimitomoscom"/>
        <s v="wonhosthiccums"/>
        <s v="idonttknowhoiam"/>
        <s v="niks_karma"/>
        <s v="gguklvrce"/>
        <s v="melissaki_"/>
        <s v="tokastraki"/>
        <s v="lindsrainbolt"/>
        <s v="raffeboi"/>
        <s v="marios2809"/>
        <s v="emilyxlarn"/>
        <s v="d3adbrnette"/>
        <s v="BLUSHINGK00"/>
        <s v="ar_idl"/>
        <s v="prit5428"/>
        <s v="AdikStep"/>
        <s v="forparkhwa"/>
        <s v="kthheavenly"/>
        <s v="trumvh"/>
        <s v="JOONI3TOONS"/>
        <s v="iri_xuan"/>
        <s v="taeglossv"/>
        <s v="blankk_sk"/>
        <s v="imaginehunter12"/>
        <s v="notyiyya"/>
        <s v="S0FTB4RNES"/>
        <s v="0lympicker"/>
        <s v="Hell__priestess"/>
        <s v="berrynujes"/>
        <s v="deckerstinson"/>
        <s v="gemistark"/>
        <s v="kujoong"/>
        <s v="noselenanocrime"/>
        <s v="itgoeschild"/>
        <s v="Featherlight131"/>
        <s v="snowtimeblues"/>
        <s v="p4in5lut"/>
        <s v="agustdbutterr"/>
        <s v="MMUEcolEnv"/>
        <s v="belgiumnights"/>
        <s v="mimikkaa"/>
        <s v="enmoire"/>
        <s v="LEW7S_44"/>
        <s v="wolffiepaw"/>
        <s v="VK4LIFER"/>
        <s v="tinkertete"/>
        <s v="minabina44"/>
        <s v="iriee_mi"/>
        <s v="therealjulebi"/>
        <s v="immaculat4e"/>
        <s v="neocityloki"/>
        <s v="weebakr"/>
        <s v="hornywarllock"/>
        <s v="saikitales"/>
        <s v="starrytkoo"/>
        <s v="AGUSTD10R"/>
        <s v="narutetebi"/>
        <s v="teteallure"/>
        <s v="JimmyCackle"/>
        <s v="korax67"/>
        <s v="genesistv360"/>
        <s v="klounaki"/>
        <s v="yasheeva"/>
        <s v="Btsowykoktajlv2"/>
        <s v="nraqilamzl"/>
        <s v="simpforbishamon"/>
        <s v="tirednangry"/>
        <s v="niko_linos"/>
        <s v="choyeongay"/>
        <s v="AcademicLounge"/>
        <s v="La_Natasa"/>
        <s v="its_misirlou"/>
        <s v="hobithewrecker"/>
        <s v="yunhoception"/>
        <s v="natskaz"/>
        <s v="bkdkinluv"/>
        <s v="BushcraftRhein"/>
        <s v="mieleficient"/>
        <s v="Styunning_"/>
        <s v="pan__gabi"/>
        <s v="lcarreradesign"/>
        <s v="thatsodaria"/>
        <s v="rmy4LIFE"/>
        <s v="lionsot"/>
        <s v="cyberbog"/>
        <s v="dorawithmee"/>
        <s v="sandrash0e"/>
        <s v="sogekikan"/>
        <s v="MagdalenaSzomb1"/>
        <s v="tcxiqq"/>
        <s v="ryminhq"/>
        <s v="nubecrying"/>
        <s v="BaddieQ90873657"/>
        <s v="AXI2022"/>
        <s v="Aoomachevoi"/>
        <s v="pjmsfx"/>
        <s v="gusnth"/>
        <s v="stringsscar"/>
        <s v="stxnefree"/>
        <s v="Mariant48882316"/>
        <s v="tiffinslangford"/>
        <s v="httptubbs"/>
        <s v="milfnationrise"/>
        <s v="DISGUSTDd"/>
        <s v="AUG0UST0S"/>
        <s v="SAGAWARDSHALE"/>
        <s v="VfrJKChimfrMeow"/>
        <s v="ilytanduro"/>
        <s v="jacesaysstuff"/>
        <s v="hugz4sapnap"/>
        <s v="J4YVOID"/>
        <s v="makaandcheese"/>
        <s v="Demon_Prodigy_"/>
        <s v="viveytea"/>
        <s v="_annemax"/>
        <s v="FLOR4LANDFADING"/>
        <s v="sadforsadboys"/>
        <s v="Napason999"/>
        <s v="hajimeshouyou"/>
        <s v="melphisamekias"/>
        <s v="badposthbc"/>
        <s v="sur_lulu"/>
        <s v="YourAnonRiots"/>
        <s v="lily_lagusa_"/>
        <s v="sorry_bae7"/>
        <s v="MAENOlR"/>
        <s v="gerudoclub"/>
        <s v="luuvbuugy"/>
        <s v="gardenluvar"/>
        <s v="websfiIms"/>
        <s v="reepercussions"/>
        <s v="etherealmcu"/>
        <s v="joon10487829"/>
        <s v="micksclubhouse"/>
        <s v="thekalopsiasys"/>
        <s v="fanofalotofthi3"/>
        <s v="BIN4LINO"/>
        <s v="widowsmisery"/>
        <s v="MEGIIMONA"/>
        <s v="shuutyomouth"/>
        <s v="sootland"/>
        <s v="awoominjiyoo"/>
        <s v="jonginsdreamin"/>
        <s v="btsxarmy_73"/>
        <s v="monverasgcv"/>
        <s v="Ster77301890"/>
        <s v="mazqve"/>
        <s v="ranoobnar"/>
        <s v="Samot7army"/>
        <s v="lisa_mariaaaa"/>
        <s v="angelishero"/>
        <s v="GorogorszagGr"/>
        <s v="SultanWpierdolu"/>
        <s v="SimmiRahman002"/>
        <s v="trafienie"/>
        <s v="1D_5SOS_91"/>
        <s v="HFirstpriest"/>
        <s v="Taehyunnie1995"/>
        <s v="Ju_Mqt"/>
        <s v="PflanzlMarcello"/>
        <s v="picaayune"/>
        <s v="bangchanscake97"/>
        <s v="herebewit"/>
        <s v="twlovejoy"/>
        <s v="Bangtan74850223"/>
        <s v="Alex76111539"/>
        <s v="f1_petra"/>
        <s v="khyojins94"/>
        <s v="chanelsugaa"/>
        <s v="yoimiyasnigga"/>
        <s v="Bristi_bts"/>
        <s v="annamar1a"/>
        <s v="sweaterpaws_min"/>
        <s v="seineiric"/>
        <s v="EliasSymeonakis"/>
        <s v="a_rats_tail"/>
        <s v="Getajva"/>
        <s v="Shadowmyg1"/>
        <s v="mardin_tea"/>
        <s v="alphamaleric"/>
        <s v="endversecasifer"/>
        <s v="JohnyProfessor"/>
        <s v="CHOIXIMI_"/>
        <s v="Eristellafounto"/>
        <s v="elsamou95"/>
        <s v="efnahahaa"/>
        <s v="stamer_martin"/>
        <s v="shirisha_pabba"/>
        <s v="Stella_Sty"/>
        <s v="ZefiDimadama"/>
        <s v="305VALENT1NE"/>
        <s v="thettasa"/>
        <s v="staffylove78"/>
        <s v="srodulvdrijzer"/>
        <s v="s_total_s2"/>
        <s v="breadsv"/>
        <s v="Chasekie"/>
        <s v="LilianaKlmbs"/>
        <s v="milkyway_1011"/>
        <s v="elena_kyr_t"/>
        <s v="starrynighht__"/>
        <s v="jmncalico"/>
        <s v="Danielaemv12"/>
        <s v="PCGAMESGR1"/>
        <s v="flufyjmn"/>
        <s v="elenasdecker"/>
        <s v="fitziou1"/>
        <s v="hobiintiny"/>
        <s v="RaeCastorAuthor"/>
        <s v="xenmoments"/>
        <s v="bluemoonswan"/>
        <s v="konstadina_4"/>
        <s v="rikoulini"/>
        <s v="StrayCheese9"/>
        <s v="sungsheraki"/>
        <s v="baekluvrr"/>
        <s v="elisabetho14"/>
        <s v="garidara"/>
        <s v="KZXIAOS"/>
        <s v="Kostas_mania"/>
        <s v="Dionysusddaeng7"/>
        <s v="Loxandra_V"/>
        <s v="kogaDNI"/>
        <s v="SerresGeorgia"/>
        <s v="OREKlS"/>
        <s v="COMING2ULlVE"/>
        <s v="EvangeloSipsas"/>
        <s v="zoi_zoit"/>
      </sharedItems>
    </cacheField>
    <cacheField name="text" numFmtId="49">
      <sharedItems>
        <s v="This is not a scary movie scene this is sadly what Greece looks like atm. The fire's are still going and the government dosen't do shit about it. &#10; Î ÏŒÏƒÎ¿ Î»Ï…Ï€Î¬Î¼Î±Î¹ ÏÎµ Î•Î»Î»Î¬Î´Î±! &#10; #greeceisburning #Ï€Ï…ÏÎºÎ±Î³Î¹ÎµÏ‚ &#10; #greecefire #Greece #Îœ"/>
        <s v="RT @kindpep: This is not a scary movie scene this is sadly what Greece looks like atm. The fire's are still going and the government dosen't do shit about it. &#10; Î ÏŒÏƒÎ¿ Î»Ï…Ï€Î¬Î¼Î±Î¹ ÏÎµ Î•Î»Î»Î¬Î´Î±! &#10; #greeceisburning #Ï€Ï…ÏÎºÎ±Î³Î¹ÎµÏ‚ &#10; #greecefir"/>
        <s v="A volunteer fire fighter lost his life trying to save the lives and properties of all of us... I only hope and pray that his sacrifice will not be in vain. R. I. P. #greecefire"/>
        <s v="RT @AthanTromso: A volunteer fire fighter lost his life trying to save the lives and properties of all of us... I only hope and pray that his sacrifice will not be in vain. R. I. P. #greecefire"/>
        <s v="#greecefire&#10; &#10; Does not matter where the fire takes place! Livings do not care about boundaries. Same feelings... same sadness! Wish this ends asap!&#10; &#10; Peace at home peace in the world!&#10; &#10; Your neighbour Turkey...."/>
        <s v="RT @Murdoctheking: #greecefire&#10; &#10; Does not matter where the fire takes place! Livings do not care about boundaries. Same feelings... same sadness! Wish this ends asap!&#10; &#10; Peace at home peace in the world!&#10; &#10; Your neighbour Turkey...."/>
        <s v="PLEASE spread awareness about whatâ€™s happening right now , So many people have lost their homes&#10; #greecefire https://t.co/3dc7dxeNt4"/>
        <s v="RT @I9os9: PLEASE spread awareness about whatâ€™s happening right now , So many people have lost their homes&#10; #greecefire https://t.co/3dc7dxeNt4"/>
        <s v="@LaurenJauregui Lauren please spread AWARENESS for what is happening in GREECE right now. The whole country is getting burned cause of arsons, people and animals getting burned alive. Please spread so that people will help. #PrayForGreece #Greecewildfires"/>
        <s v="From the Greek fires, 1 image = 1000 words... Unfortunately, the complete absense of support and planning from the state has had a devaststing effect #FireSeason2021 #Greece #Greecewildfires #greecefire https://t.co/evJ9uDnVaY"/>
        <s v="RT @EliasSymeonakis: From the Greek fires, 1 image = 1000 words... Unfortunately, the complete absense of support and planning from the state has had a devaststing effect #FireSeason2021 #Greece #Greecewildfires #greecefire https://t.co/evJ9uDnVaY"/>
        <s v="Volunteer Fire Fighters of Attica need help as their uniforms have been damaged, they need filters and other material essential for their work against the Fires. Donations via bank or paypal. #greecefire https://t.co/hATRxrO8jg"/>
        <s v="RT @keeptalkingGR: Volunteer Fire Fighters of Attica need help as their uniforms have been damaged, they need filters and other material essential for their work against the Fires. Donations via bank or paypal. #greecefire https://t.co/hATRxrO8jg"/>
        <s v="RT @agfilippatou: Hazy skies and dimmed sunlight due to wildfire smoke as Greece faces worst heatwave in more than 30 years #GreeceFire #ClimateCrisis https://t.co/hclxRJywpV"/>
        <s v="@BorisJohnson @BritishArmy Yeah? @BorisJohnson no one is helping the #greecefire though are they"/>
        <s v="So, someone attacked the reporters of #opentv the ONLY channel who's speaking the truth of the Greek people and the police was there and didn't help,they were just watching.. @hellenicpolice &#10; #Greece #greeceisburning #greecefire #Greecewildfires #Î Ï…ÏÎ"/>
        <s v="This looks like an amazing job from the fireman in #peloponnese last night and this morning. During horrible circumstances with a lot of wind. Hopefully no harm for citizens. #greecefire https://t.co/tXgWwa7kBG https://t.co/go0S5nuweZ"/>
        <s v="The profit was 109% not worth it. &#10; #GreeceFire #ClimateCrisis #ClimateAction #StopLine3 https://t.co/4O0vYXhl8q"/>
        <s v="RT @Panagiota_V: So, someone attacked the reporters of #opentv the ONLY channel who's speaking the truth of the Greek people and the police was there and didn't help,they were just watching.. @hellenicpolice &#10; #Greece #greeceisburning #greecefire #Greecew"/>
        <s v="Greece is under terroristic attack! We are victims of continuous arsons. We can't control anything! Our whole country is getting burnt ðŸ†˜ ðŸ†˜ ðŸ†˜ ðŸ†˜ &#10; #PrayForGreece #greeceisburning #greecefire #Greecewildfires #GreeceUnderAttack"/>
        <s v="RT @MennoSpaan: This looks like an amazing job from the fireman in #peloponnese last night and this morning. During horrible circumstances with a lot of wind. Hopefully no harm for citizens. #greecefire https://t.co/tXgWwa7kBG https://t.co/go0S5nuweZ"/>
        <s v="RT @Terrence_STR: The profit was 109% not worth it. &#10; #GreeceFire #ClimateCrisis #ClimateAction #StopLine3 https://t.co/4O0vYXhl8q"/>
        <s v="#KlimakriseISTjetzt! #greecefire #Griechenland #Greecewildfires https://t.co/x2LgV2slSB"/>
        <s v="please keep spreading awareness. the fires are not dying down easily and we need all the help we can get. i donâ€™t care your political view or standpoint. we need people to see the reality. use your platform #PrayForGreece #greecefire #Greece https://t.c"/>
        <s v="please keep posting and spreading awareness about greece. Greece is burning, people are losing their homes. There is no time to wait and say absolutely nothing. Innocent people are hurting. People need help and for you to speak up #prayforgreece #Greece #"/>
        <s v="#Yunanistan'da da yangÄ±nlar Ã¼rkÃ¼tÃ¼cÃ¼ boyutlara ulaÅŸtÄ±.&#10; #greecefire https://t.co/ERomwh15IT"/>
        <s v="RT @m_kollmorgen: #KlimakriseISTjetzt! #greecefire #Griechenland #Greecewildfires https://t.co/x2LgV2slSB"/>
        <s v="Massive #Fire in #Rhodes 2021&#10;  &#10; #Fire2021 #FireInRhodes #FireInRhodes2021 #FireRhodes #Greece2021 #GreeceFire #GreeceOnFire #Rhodes2021 #RhodesFire #RhodesGreece #RhodesOnFire #RhodesOnFire2021 #WesternEuropeDestinations #WesternEuropeTour&#10;  &#10; https://t"/>
        <s v="This what the scene looks like just north of #Athens. Firefighters are doing everything they can before the sun sets. #AthensFire #fires #wildfire #Greecewildfires #greeceisburning #greecefire #Ï†Ï‰Ï„Î¹Î±_Î²Î±ÏÏ…Î¼Ï€Î¿Î¼Ï€Î· #Ï†Ï‰Ï„Î¹ÎµÏ‚ https://t.co/vT"/>
        <s v="Greece is burning and the government doesn't give a shit! People's houses are burnt and other people can see the fire coming near them and that's fucking terrifying!! We're all alone, save for the firefighters and volunteers. RESPECT 2 them. #greeceisburn"/>
        <s v="RT @UnbelievableEv1: Hundreds of people are being evacuated by ferry, fleeing the forest fires that have reached the beaches northeast of Evia in Greece.&#10; &#10; #greece #forestfire #eviagreece #greecefire #Evia https://t.co/fkWFC4RNfo"/>
        <s v="Hundreds of people are being evacuated by ferry, fleeing the forest fires that have reached the beaches northeast of Evia in Greece.&#10; &#10; #greece #forestfire #eviagreece #greecefire #Evia https://t.co/fkWFC4RNfo"/>
        <s v="#prayforgreece reicht nicht! #Griechenland brennt seit Tagen - es sind &amp;lt;150 Feuer! Viele LÃ¤nder haben Hilfe geschickt, ob #LÃ¶schflugzeuge oder #Feuerwehrleute. Und was macht ðŸ‡©ðŸ‡ª?? PrÃ¼ft, ob ein Bundesland Hilfe schicken kann. Unfassbar! #Troika"/>
        <s v="RT @omgheyromy: please keep posting and spreading awareness about greece. Greece is burning, people are losing their homes. There is no time to wait and say absolutely nothing. Innocent people are hurting. People need help and for you to speak up #prayfor"/>
        <s v="RT @gizlidosya06: #Yunanistan'da da yangÄ±nlar Ã¼rkÃ¼tÃ¼cÃ¼ boyutlara ulaÅŸtÄ±.&#10; #greecefire https://t.co/ERomwh15IT"/>
        <s v="RT @Mariatae8: Greece is burning and the government doesn't give a shit! People's houses are burnt and other people can see the fire coming near them and that's fucking terrifying!! We're all alone, save for the firefighters and volunteers. RESPECT 2 them"/>
        <s v="RT @EvangeloSipsas: This what the scene looks like just north of #Athens. Firefighters are doing everything they can before the sun sets. #AthensFire #fires #wildfire #Greecewildfires #greeceisburning #greecefire #Ï†Ï‰Ï„Î¹Î±_Î²Î±ÏÏ…Î¼Ï€Î¿Î¼Ï€Î· #Ï†Ï‰Ï„Î¹"/>
        <s v="everyone is spreading links and donations for the fire rn but i want to focus on the fires themselves bc i know how frightening it is to be caught by one. these steps are designed as a last resort and if you can evacuate, DO SO PLEASE.&#10; #greeceisburning #"/>
        <s v="RT @takhs91: We need all the external help available to save our precious nature, animals and people. Our forces are not enough #greeceisburning #greecefire #greecefires #PrayForGreece #helpgreece #Ï€Ï…ÏÎºÎ±Î³Î¹Î±"/>
        <s v="#Greece: Footage of fires in Greece from a Greek military helicopter. ðŸ“½ï¸@rahulrajnews &#10; #GreekFires #greecefire #wildfires https://t.co/sSLtLkrLix"/>
        <s v="The two suspects arrested in Agios Stefanos (#Greece) with gasoline cans and burning tools in the forest have been released due to a lack of evidence.#Î Ï…ÏÎºÎ±Î³Î¹Î± #greecefire #greeceisburning https://t.co/rw5ugmKLiA"/>
        <s v="Residents of North Evia watch everything burn as they leave by ferry #greeceisburning #greecefire&#10;  ðŸŽ¥ ig: @/lgbt_greece_ https://t.co/MwVnpcY82j"/>
        <s v="Firefighters try to extinguish a wildfire burning near Agios Stefanos, north of Athens in Greece on August 6, 2021. #Greece #greeceisburning #greecefire #fire #Ï†Ï‰Ï„Î¹ÎµÏ‚ #Î‘Î³Î¹Î¿Ï‚Î£Ï„ÎµÏ†Î±Î½Î¿Ï‚ #Ï€Ï…ÏÎºÎ±Î³Î¹Î­Ï‚ #Ï€Ï…ÏÎºÎ±Î³Î¹Î¬ #wildfire https:"/>
        <s v="Fires tonight in Evia, Greece, taken from Skiathos. #Greece #greecefire #Evia https://t.co/48p6f7NTD3"/>
        <s v="RT @Alexandros__M: Firefighters try to extinguish a wildfire burning near Agios Stefanos, north of Athens in Greece on August 6, 2021. #Greece #greeceisburning #greecefire #fire #Ï†Ï‰Ï„Î¹ÎµÏ‚ #Î‘Î³Î¹Î¿Ï‚Î£Ï„ÎµÏ†Î±Î½Î¿Ï‚ #Ï€Ï…ÏÎºÎ±Î³Î¹Î­Ï‚ #Ï€Ï…ÏÎºÎ±Î³Î¹"/>
        <s v="Firefighters and volunteers try to extinguish a wildfire burning near Agios Stefanos, north of Athens in Greece on August 6, 2021. #Greece #greeceisburning #greecefire #fire #Ï†Ï‰Ï„Î¹ÎµÏ‚ #Î‘Î³Î¹Î¿Ï‚Î£Ï„ÎµÏ†Î±Î½Î¿Ï‚ #Ï€Ï…ÏÎºÎ±Î³Î¹Î­Ï‚ #Ï€Ï…ÏÎºÎ±Î³Î¹Î¬ #"/>
        <s v="RT @AMORETSAGKRINOU: please keep spreading awareness. the fires are not dying down easily and we need all the help we can get. i donâ€™t care your political view or standpoint. we need people to see the reality. use your platform #PrayForGreece #greecefir"/>
        <s v="RT @secularleb2: Last 24h ðŸ˜¢&#10; #greeceisburning #greecefire&#10; https://t.co/G1aCaT5FTt https://t.co/UvstFuHuQH"/>
        <s v="BÃ¼tÃ¼n bir Akdeniz havzasÄ± yangÄ±nlara teslim...ðŸ˜¢ Yunanistan #Evia #greecefire #greeceisburning #GreeceFires https://t.co/bQipU45bri"/>
        <s v="RT @LisaBruessler: #prayforgreece reicht nicht! #Griechenland brennt seit Tagen - es sind &amp;lt;150 Feuer! Viele LÃ¤nder haben Hilfe geschickt, ob #LÃ¶schflugzeuge oder #Feuerwehrleute. Und was macht ðŸ‡©ðŸ‡ª?? PrÃ¼ft, ob ein Bundesland Hilfe schicken kann."/>
        <s v="#BREAKING Greece is experiencing an unprecedented ecological crisis &#10; &#10; Click to see more: &#10; &#10; https://t.co/33Ps6nVFa4&#10; &#10; #Greece #GreeceIsBurning #GreeceFire #BreakingNews https://t.co/P4qrTzSq74"/>
        <s v="#Afgan #Refugee woman arrested in #Athens #downtown when tried to arson a central park of Athens (Pedion tou 'Areos) with an improvised flame thrower&#10; #Greecewildfires #greecefire #GreeceUnderAttack #greeceonfire #Greeceisburning #arson #Ï€Ï…ÏÎºÎ±Î³Î¹ÎµÏ"/>
        <s v="RT @Alexandros__M: Firefighters and volunteers try to extinguish a wildfire burning near Agios Stefanos, north of Athens in Greece on August 6, 2021. #Greece #greeceisburning #greecefire #fire #Ï†Ï‰Ï„Î¹ÎµÏ‚ #Î‘Î³Î¹Î¿Ï‚Î£Ï„ÎµÏ†Î±Î½Î¿Ï‚ #Ï€Ï…ÏÎºÎ±Î³Î¹Î­Ï‚ "/>
        <s v="RT @Ntok: August 2021. &#10; All Greece is getting burnt. The tyrannical government doesn't give a F. Puppet media report bs.&#10; Any share much appreciated.&#10; #Greece #Greecefire #Ï†Ï‰Ï„Î¹Î­Ï‚ https://t.co/RubXhLfJFH"/>
        <s v="C'est aussi le cas en GrÃ¨ce. Pas de planification, pas assez de CanadAirs, pas assez de pompiers, pas de contre-mesures incendie. La moitiÃ© de la GrÃ¨ce brÃ»le depuis 4 jours. C'est la catastrophe.&#10; &#10; @RTSinfo #IncendiesGrece #GreeceFire https://t.co/Io"/>
        <s v="Yunanistan'da da kundakÃ§ilardan bahsediyorlar..&#10; Allah bu kadar bÃ¼yÃ¼k kÃ¶tÃ¼lÃ¼k yapanlari da cayir cayir yaksin !&#10; &#10; #Greece &#10; #greecefire https://t.co/8RgtO4HBcK"/>
        <s v="RT @gchadwick32: Fires tonight in Evia, Greece, taken from Skiathos. #Greece #greecefire #Evia https://t.co/48p6f7NTD3"/>
        <s v="RT @ClementineAthan: Beaucoup de bÃ©nÃ©voles aident les pompiers pour arrÃªter les diffÃ©rents incendies du cÃ´tÃ© de #Aghios Stefanos en face de #drosopigi, villes au nord Dâ€™AthÃ¨nes #greecefire #incendies #grece https://t.co/t9Kf9Qi4PK"/>
        <s v="@theweeknd @sugaxfg HELP US GREECE IS GETTING BURNED.&#10; #PrayForGreece #greecefire #greeceisburning"/>
        <s v="RT @Benimiyy: everyone is spreading links and donations for the fire rn but i want to focus on the fires themselves bc i know how frightening it is to be caught by one. these steps are designed as a last resort and if you can evacuate, DO SO PLEASE.&#10; #gre"/>
        <s v="RT @ibrahim27914: #GreeceEvia -#wildfires force people to flee island by boat.&#10; The blaze on the island, north of Athens, forced villages to be evacuated.&#10; #Fires also threatened the outskirts of Greece's capital.&#10; &#10;  #wildfires #Î½Î·ÏƒÎ¯ #Î•ÏÎ²Î¿Î¹Î± #g"/>
        <s v="#Greece #Yunanistan #gecmisolsunyunanistan #greecefire https://t.co/n4ffkKEY3t"/>
        <s v="RT @ChaudharyParvez: #Greece: Footage of fires in Greece from a Greek military helicopter. ðŸ“½ï¸@rahulrajnews &#10; #GreekFires #greecefire #wildfires https://t.co/sSLtLkrLix"/>
        <s v="RT @AlertChannel: The two suspects arrested in Agios Stefanos (#Greece) with gasoline cans and burning tools in the forest have been released due to a lack of evidence.#Î Ï…ÏÎºÎ±Î³Î¹Î± #greecefire #greeceisburning https://t.co/rw5ugmKLiA"/>
        <s v="Fires ravage Athens, thousands more flee https://t.co/6tuiASjhnW&#10; &#10; #greeceisburning #Athens #greecefire #AthensFire"/>
        <s v="Mitsotaks: &quot;Das ist die RealitÃ¤t des Klimawandels&quot;.&#10;  &#10; #AthensFire #fires #wildfire #Greecewildfires #greeceisburning #greecefire #Ï†Ï‰Ï„Î¹Î±_Î²Î±ÏÏ…Î¼Ï€Î¿Î¼Ï€Î· #Ï†Ï‰Ï„Î¹ÎµÏ‚"/>
        <s v="Hope, before youâ€™ve post to pray for the people whoâ€™ve lost their houses due to the fires , youâ€™d already payed even 2 dollars to help them. #fire #Greece #greecefire #helpgreece"/>
        <s v="Das ist einfach unfassbar... Die Menschen in den betroffenen DÃ¶rfern flÃ¼chten gerade ins Meer, weil sie ringsum von dem Feuer eingeschlossen sind.&#10; #greecefire #Greece https://t.co/lsWijoU5vA"/>
        <s v="Yanan her bir aÄŸaÃ§ herhangi bir Ã¼lkenin deÄŸil tÃ¼m dÃ¼nyanÄ±n en deÄŸerli varlÄ±ÄŸÄ± &#10; &#10; #greecefire https://t.co/fGJfjgmIid"/>
        <s v="this is climate change and we never talk about it #greecefire https://t.co/vBlXE0vMkz"/>
        <s v="âž¡ï¸âŒâ€¼ï¸ðŸ†˜â€¼ï¸âŒ&#10; https://t.co/MLDHJbTfdN&#10; #strayeinsamevierbeiner #greecefire #greeceisburning #Tierschutz #Griechenland #RescueDogs #FiresGreece https://t.co/aQtf8YRV76"/>
        <s v="RT @genesistv360: #BREAKING Greece is experiencing an unprecedented ecological crisis &#10; &#10; Click to see more: &#10; &#10; https://t.co/33Ps6nVFa4&#10; &#10; #Greece #GreeceIsBurning #GreeceFire #BreakingNews https://t.co/P4qrTzSq74"/>
        <s v="RT @BushcraftRhein: Das ist einfach unfassbar... Die Menschen in den betroffenen DÃ¶rfern flÃ¼chten gerade ins Meer, weil sie ringsum von dem Feuer eingeschlossen sind.&#10; #greecefire #Greece https://t.co/lsWijoU5vA"/>
        <s v="RT @HFirstpriest: #Afgan #Refugee woman arrested in #Athens #downtown when tried to arson a central park of Athens (Pedion tou 'Areos) with an improvised flame thrower&#10; #Greecewildfires #greecefire #GreeceUnderAttack #greeceonfire #Greeceisburning #arson "/>
        <s v="#Ï†Ï‰Ï„Î¹ÎµÏ‚ #Ï†Ï‰Ï„Î¹Î± #Ï€Ï…ÏÎºÎ±Î³Î¹Î­Ï‚ #ÎµÏ…Î²Î¿Î¹Î±_Ï†Ï‰Ï„Î¹Î± #Î•Ï…Î²Î¿Î¹Î±_Î¼Î±Î½Ï„Î¿Ï…Î´Î¹_Î»Î¹Î¼Î½Î· Î•Ï…Î²Î¿Î¹Î± Î•Î»Î»Î±Î´Î± #greeceisburning #greecefire #Greece #PrayForGreece #helpgreece #Ï†Ï‰Ï„Î¹ÎµÏ‚_Î±Î»Î»Î·Î»ÎµÎ³Î³Ï…Î· #Ï†Ï‰Ï„Î¹Î±_Î±Î»Î"/>
        <s v="ðŸ”¥ðŸ‡¬ðŸ‡· Des personnes Ã©vacuÃ©es en #Ferry alors que les #incendies de forÃªt massifs et meurtriers continuent en #GrÃ¨ce. #greecefire #PrayForGreece #greeceisburning https://t.co/sr9sQbAc2T"/>
        <s v="RT @onhelloguwahati: Fires ravage Athens, thousands more flee https://t.co/6tuiASjhnW&#10; &#10; #greeceisburning #Athens #greecefire #AthensFire"/>
        <s v="The intensity,complexity, frequency+geographical factors of the mass wildfires in #Greece points to a series of not random events.Anyone looking at the events as &quot;natural phenomena&quot; is naive&#10; #Î Ï…ÏÎºÎ±Î³Î¹Î± #Ï€Ï…ÏÎºÎ±Î³Î¹Î¬ #Ï€Ï…ÏÎºÎ±Î³Î¹Î­Ï‚ #greece"/>
        <s v="RT @Bozoklu020: Yunanistan'da da kundakÃ§ilardan bahsediyorlar..&#10; Allah bu kadar bÃ¼yÃ¼k kÃ¶tÃ¼lÃ¼k yapanlari da cayir cayir yaksin !&#10; &#10; #Greece &#10; #greecefire https://t.co/8RgtO4HBcK"/>
        <s v="#ÎÎ”_THE_END &#10; #PrayForGreece #Î‘Ï†Î¹Î´Î½ÎµÏ‚ #greecefire #Î´Î¹Î±Î³Î³ÎµÎ»Î¼Î± #Î™Ï€Ï€Î¿ÎºÏÎ±Ï„ÎµÎ¹Î¿_Î Î¿Î»Î¹Ï„ÎµÎ¹Î± #ÎšÎ±Ï€Î±Î½Î´ÏÎ¹Ï„Î¹ #Î Ï…ÏÎºÎ±Î³Î¹Î± #opentv #ÎšÏÏ…Î¿Î½Î­ÏÎ¹ #ÎºÏ…Î²ÎµÏÎ½Î·ÏƒÎ·_ÎœÎ·Ï„ÏƒÎ¿Ï„Î±ÎºÎ· https://t.co/oL9SimYCdu"/>
        <s v="RT @TXT__News: Not txt relate&#10; &#10; â€¼ï¸GREECE IS BURNING , let's spread the awareness for this. &#10; &#10; Take care our Greece moas &amp;amp; all people. &#10; #Ï†Ï‰Ï„Î¹Î± #Î²Î±ÏÏ…Î¼Ï€Î¿Î¼Ï€Î· #Ï†Ï‰Ï„Î¹Î±_Î‘Î¹Î³Î¹Î±Î»ÎµÎ¹Î± #PrayForGreece #greecefire https://t.co/Zrkt"/>
        <s v="RT @ergysdona: C'est aussi le cas en GrÃ¨ce. Pas de planification, pas assez de CanadAirs, pas assez de pompiers, pas de contre-mesures incendie. La moitiÃ© de la GrÃ¨ce brÃ»le depuis 4 jours. C'est la catastrophe.&#10; &#10; @RTSinfo #IncendiesGrece #GreeceFire "/>
        <s v="RT @ibrhmvarli: BÃ¼tÃ¼n bir Akdeniz havzasÄ± yangÄ±nlara teslim...ðŸ˜¢ Yunanistan #Evia #greecefire #greeceisburning #GreeceFires https://t.co/bQipU45bri"/>
        <s v="#Greece -People are evacuated in a ferry, as deadly wildfires reach their hometowns.&#10; #GreekFires #greecefire #wildfires https://t.co/CF7V8zzZjt"/>
        <s v="RT @ZouvelosGeorge: #PrayForGreece #Hellas ðŸ‡¬ðŸ‡·ðŸ‡¬ðŸ‡·ðŸ‡¬ðŸ‡·ðŸ‡¬ðŸ‡· Here island of Evia across from #Athens #Î‘Î¸Î·Î½Î±-the 2nd clip in the video, #firefighters are escaping from the raging inferno by the skin of their teeth. @ZouvelosGeorge #Gree"/>
        <s v="TÃ¶bb ezer lakos menekÃ¼lt el a gÃ¶rÃ¶g fÅ‘vÃ¡rosbÃ³l Ã©s kÃ¶rnyÃ©kÃ©rÅ‘l pÃ©ntek reggelre az AthÃ©ntÃ³l Ã©szakra negyedik napja tartÃ³ erdÅ‘tÃ¼zek elÅ‘l a hÅ‘sÃ©ghullÃ¡m kÃ¶zepette.&#10; &#10; https://t.co/OXmOYIz1ex&#10; #gÃ¶rÃ¶gorszÃ¡g #tÅ±z #gÃ¶rÃ¶gorszÃ¡gtÅ±z #g"/>
        <s v="This is horrific #greecefire #greeceisburning https://t.co/o11NS6v0C1"/>
        <s v="RT @KostaOnTrade: #Swedish air tractor delivering accurate payload on the flames saving a house.&#10; Angels do have wings!&#10; #greecefire #Greece #Sweden https://t.co/FLgLoFcEd8"/>
        <s v="RT @ArtemisTsatsaki: If anyone wants to help: &#10; #greeceisburning #greecefire #Î Ï…ÏÎºÎ±Î³Î¹Î± https://t.co/Cmg5Ej3Hth"/>
        <s v="One dead, dozens injured in wildfires near #Athens #greecefire https://t.co/8QxbqZSmAK"/>
        <s v="Merci Ã Toutes et Tous pour vos gentils messages de soutien ðŸ’–&#10; @belleoen&#10; @IsabelleTjoen&#10; #greecefire #heatwave #greeceisburning #prayforgreece #smokeandashes #nightmare #iziskosmos https://t.co/CxgtKdwJfo"/>
        <s v="RT @rizzolini: All 5-10 min they load water in front of our Hotel. #rhodes #rhodos #fire #greecefire https://t.co/TyhuaIE2jW"/>
        <s v="The strength and the agony of a Greek lioness of forest firefighting. The cry of all of us comes out of her lipsâ€¦.&#10; &#10; #PrayForGreece #Greecewildfires #greecefire #GreeceFires #greeceonfire #Greece #Ï†Ï‰Ï„Î¹Î±_Î±Î»Î»Î·Î»ÎµÎ³Î³Ï…Î· #Ï†Ï‰Ï„Î¹Î±_Î²Î±ÏÏ…Î¼Ï"/>
        <s v="RT @BBijuDuval: Que le temps maussade Ã #Grenoble ne nous y trompe pas, le rÃ©chauffement climatique est terriblement Ã l'Å“uvre cet Ã©tÃ©.&#10; De tout cÅ“ur avec nos amis de GrÃ¨ce et de Turquie ðŸ˜¥&#10; &#10; #greecefire &#10; #Turkeyisburning https://t.co/cUUVpMpuel"/>
        <s v="#Swedish air tractor delivering accurate payload on the flames saving a house.&#10; Angels do have wings!&#10; #greecefire #Greece #Sweden https://t.co/FLgLoFcEd8"/>
        <s v="RT @fitziou1: Hope, before youâ€™ve post to pray for the people whoâ€™ve lost their houses due to the fires , youâ€™d already payed even 2 dollars to help them. #fire #Greece #greecefire #helpgreece"/>
        <s v="ðŸ”´Greece Wildfires &#10; &#10; People are evacuated by ferry, surrounded by flames. &#10; &#10;  #Greece #greecefire #greeceisburning &#10; &#10;  https://t.co/b00hTopdQS"/>
        <s v="Î¦Ï‰Ï„Î¹ÎµÎ­Ï‚ ÏƒÎ·Î¼ÎµÎ¹ÏŽÎ½Î¿Î½Ï„Î±Î¹ ÏƒÏ„Î¿ Î£Î¼ÏŒÎ»Î¹ÎºÎ±, ÏƒÏ„Î¿ Î Î¿Î»Ï…ÏƒÏ„Î¬Ï†Ï…Î»Î¿ ÎºÎ±Î¹ Î¡Ï‰Î¼Î±Î½ÏŒ ÏƒÏ„Î·Î½ Î ÏÎ­Î²ÎµÎ¶Î±, ÏƒÏ„Î¿ Î¤Î­ÏÎ¿Î²Î¿ Î™Ï‰Î±Î½Î½Î¯Î½Ï‰Î½ ÎºÎ±Î¹ ÏƒÏ„Î¿ ÎšÎ±Î»Î¿Î³ÎµÏÎ¹ÎºÏŒ Ï„Î·Ï‚ Î†ÏÏ„Î±Ï‚ðŸ˜³&#10; #Greece #greecefire "/>
        <s v="Very apocalyptic video of people in Greece being evacuated from the forest fires by boat.&#10; Heart breaking pics and videos of &#10; #greecefire https://t.co/OChHPFuiVT"/>
        <s v="RT @DrKoutsounida: ÎšÎ±Î¹ÏÏŒÏ‚ Î®Ï„Î±Î½; Î‰Ï„Î±Î½ Î±Ï€Î±ÏÎ±Î¯Ï„Î·Ï„Î¿ Î½Î± Ï†Ï„Î¬ÏƒÎ¿Ï…Î¼Îµ ÏƒÎµ Î±Ï…Ï„ÏŒ Ï„Î¿ ÏƒÎ·Î¼ÎµÎ¯Î¿;&#10; #Î Ï…ÏÎºÎ±Î³Î¹Î± #Ï†Ï‰Ï„Î¹ÎµÏ‚ #greeceisburning #greecefire #Greecewildfires #greecefires #Ï€Ï…ÏÎºÎ±Î³Î¹ÎµÏ‚ #ÎµÎ»ÎµÎ¿Ï‚Ï€Î¹Î"/>
        <s v="@PresidencyGR&#10; @PrimeministerGR&#10; @pyrosvestiki&#10; #greeceisburning &#10; #greecefire &#10; #Athena&#10; #Greecewildfires &#10; &#10; https://t.co/Vlvjj4QKXj"/>
        <s v="RT @AgainstUgliness: #Ï†Ï‰Ï„Î¹ÎµÏ‚ #Ï†Ï‰Ï„Î¹Î± #Ï€Ï…ÏÎºÎ±Î³Î¹Î­Ï‚ #ÎµÏ…Î²Î¿Î¹Î±_Ï†Ï‰Ï„Î¹Î± #Î•Ï…Î²Î¿Î¹Î±_Î¼Î±Î½Ï„Î¿Ï…Î´Î¹_Î»Î¹Î¼Î½Î· Î•Ï…Î²Î¿Î¹Î± Î•Î»Î»Î±Î´Î± #greeceisburning #greecefire #Greece #PrayForGreece #helpgreece #Ï†Ï‰Ï„Î¹ÎµÏ‚_Î±Î»Î»Î·Î»ÎµÎ³Î³Ï"/>
        <s v="I think this trumps all other World news!! #greeceisburning #wildfires #GreeceFires #greecefire #GreeceUnderAttack #ClimateEmergency https://t.co/WiEPIqvcDa"/>
        <s v="RT @Tom_Antonov: #France sends 40 rescuers, 40 firefighters, 8 tons of equipment and to 2 Canadair aircrafts to assist #Greece&#10; #greeceisburning #AthensFire #greecefire https://t.co/sUzubPtl3f"/>
        <s v="ÎœÎ¹Î»Î¬Î¼Îµ ÏƒÎµ Î±Î½Î¸ÏÏŽÏ€Î¿Ï…Ï‚, Ï€Î¿Ï… ÎµÎ¯Î½Î±Î¹ ÎµÎºÎµÎ¯ Î³Î¹Î± ÎµÎ¼Î¬Ï‚. Î Î¿Î»Î¯Ï„ÎµÏ‚ Ï€Î¿Ï… Ï€Î»Î®Ï„Ï„Î¿Î½Ï„Î±Î¹ ÎºÎ±Î¹ ÎµÏ€Î±Î³Î³ÎµÎ»Î¼Î±Ï„Î¯ÎµÏ‚ Ï€Î¿Ï… Î´Î¯Î½Î¿Ï…Î½ Ï„Î·Î½ ÏƒÎºÎ»Î·ÏÎ® Î¼Î¬Ï‡Î·.ÎšÎ±Î¼Î¹Î¬ ÏƒÏ„Î¹Î³Î¼Î® Ï‡Î±Î¼Î­Î½Î·.Î“Î¹Î± Î¿Î"/>
        <s v="RT @MichaelaSchulz2: âž¡ï¸âŒâ€¼ï¸ðŸ†˜â€¼ï¸âŒ&#10; https://t.co/MLDHJbTfdN&#10; #strayeinsamevierbeiner #greecefire #greeceisburning #Tierschutz #Griechenland #RescueDogs #FiresGreece https://t.co/aQtf8YRV76"/>
        <s v="RT @AcademicLounge: The intensity,complexity, frequency+geographical factors of the mass wildfires in #Greece points to a series of not random events.Anyone looking at the events as &quot;natural phenomena&quot; is naive&#10; #Î Ï…ÏÎºÎ±Î³Î¹Î± #Ï€Ï…ÏÎºÎ±Î³Î¹Î¬ #Ï€Ï…Ï"/>
        <s v="RT @tameryazar: #Greece evacuated people in boats from an island beach Wednesday amid heavy smoke from a nearby wildfire and fire crews fight elsewhere to keep flames away from the birthplace of the ancient Olympic Games as the country sweltered under a r"/>
        <s v="#greecefire ðŸ”¥ comme cette scÃ¨ne de guerre dans le film &quot; La Guerre des Mondes&quot; avec @TomCruise https://t.co/qG14rMR2sT"/>
        <s v="#Greece ðŸ‡¬ðŸ‡·: People are evacuated in a ferry, as deadly wildfires reach their hometowns.&#10; &#10;  #Greece #greecefire #greeceisburning https://t.co/WMkizO1CKd"/>
        <s v="RT @tranxuillity: The fire hasnâ€™t stopped spreading in Greece, Iâ€™m asking yall to share the tags in Qrt ðŸ™ðŸ™ &#10; &#10; #PrayForGreece #greecefire https://t.co/kMLeqTeyDF"/>
        <s v="RT @ChaudharyParvez: #Greece -People are evacuated in a ferry, as deadly wildfires reach their hometowns.&#10; #GreekFires #greecefire #wildfires https://t.co/CF7V8zzZjt"/>
        <s v="Â«Î Ï…ÏÎ¿ÏƒÎ²Î­ÏƒÏ„ÎµÏ‚ Î±Ï€ÏŒ :&#10; ðŸ‡ºðŸ‡¦ÎŸÏ…ÎºÏÎ±Î½Î¯Î± 100&#10; ðŸ‡«ðŸ‡·Î“Î±Î»Î»Î¯Î± 82 + 2 Î“Î±Î»Î»Î¹ÎºÎ¬ Î±ÎµÏÎ¿ÏƒÎºÎ¬Ï†Î·&#10; ðŸ‡¨ðŸ‡¾ÎšÏÏ€ÏÎ¿Ï‚ 40 + 2 Î¿Ï‡Î®Î¼Î±Ï„Î±&#10; ðŸ‡ªðŸ‡¬1 ÎºÎ±Î½Î±Î½Ï„Î­Ï Î±Ï€ÏŒ Ï„Î·Î½ ÎšÏÎ¿Î±Ï„Î¯Î±, &#10; ðŸ‡®ðŸ‡±Î™ÏƒÏÎ±Î®Î» 16&#10;"/>
        <s v="Greece and California are on fire, the LNP promotes coal! #greecefire&#10; #auspol #CaliforniaFires #libfail #ClimateEmergency&#10; https://t.co/Zl5YZCsCSy"/>
        <s v="Îœerci France pour votre aide !&#10; ðŸ‡«ðŸ‡· ðŸšâœˆï¸â¤ï¸&#10; &#10; ðŸ“¢:ÎˆÏ†Ï„Î±ÏƒÎ±Î½ ÏƒÏ„Î· Ï‡ÏŽÏÎ± Î¼Î±Ï‚ 83 Î“Î¬Î»Î»Î¿Î¹ Ï€Ï…ÏÎ¿ÏƒÎ²Î­ÏƒÏ„ÎµÏ‚ ÎºÎ±Î¹ 2 ÎºÎ±Î½Î±Î½Ï„Î­Ï ðŸš’ðŸ™&#10; &#10; #Î Ï…ÏÎºÎ±Î³Î¹Î± #greecefire #PrayForGreece #ÎšÎ±Ï€Î±Î½Î´ÏÎ¹Ï„Î¹ #Î•Ï…Î"/>
        <s v="RT @GorogorszagGr: TÃ¶bb ezer lakos menekÃ¼lt el a gÃ¶rÃ¶g fÅ‘vÃ¡rosbÃ³l Ã©s kÃ¶rnyÃ©kÃ©rÅ‘l pÃ©ntek reggelre az AthÃ©ntÃ³l Ã©szakra negyedik napja tartÃ³ erdÅ‘tÃ¼zek elÅ‘l a hÅ‘sÃ©ghullÃ¡m kÃ¶zepette.&#10; &#10; https://t.co/OXmOYIz1ex&#10; #gÃ¶rÃ¶gorszÃ¡g #tÅ±z #gÃ"/>
        <s v="#sounio #help_sounio #Attiki #greecefire #help_Europe #Greece #ÏƒÎ¿Ï…Î½Î¹Î¿ #Î²Î¿Î·Î¸ÎµÎ¹Î± #Ï†Ï‰Ï„Î¹Î±_ÏƒÎ¿Ï…Î½Î¹Î¿ #Î‘Ï„Ï„Î¹ÎºÎ· #Î•Î»Î»Î¬Î´Î± https://t.co/2dH8NXl1EI"/>
        <s v="Felaket her yerde â˜¹ï¸ #greecefire https://t.co/UqIZP0F2P4"/>
        <s v="RT @DrKoutsounida: #Î Ï…ÏÎºÎ±Î³Î¹Î± #Ï†Ï‰Ï„Î¹ÎµÏ‚ #Î²Î±ÏÏ…Î¼Ï€Î¿Ï€Î· #greeceisburning #greecefires #greecefire https://t.co/mPi8Y66bq7"/>
        <s v="RT @DrKoutsounida: Î¤Î¿ Ï†Î¯Î»Ï„ÏÎ¿ Ï€Î¿Ï… Î´ÎµÎ½ ÎµÏÏ‡ÎµÏƒÎ±Î¹ Î¿ÏÏ„Îµ ÏƒÏ„Î¿Î½ ÎµÏ‡Î¸ÏÏŒ ÏƒÎ¿Ï….&#10; &#10; #Ï†Ï‰Ï„Î¹ÎµÏ‚ #Î¦Î©Î¤Î™Î•Î£ #Î Ï…ÏÎºÎ±Î³Î¹Î± #Ï€Ï…ÏÎºÎ±Î³Î¹ÎµÏ‚ #Î³Ï…Î¸ÎµÎ¹Î¿ #Greece #greeceisburning #greecefire https://t.co/wheFnbJwFl"/>
        <s v="RT @Kwitter12085169: One dead, dozens injured in wildfires near #Athens #greecefire https://t.co/8QxbqZSmAK"/>
        <s v="RT @IriniMandilara: The strength and the agony of a Greek lioness of forest firefighting. The cry of all of us comes out of her lipsâ€¦.&#10; &#10; #PrayForGreece #Greecewildfires #greecefire #GreeceFires #greeceonfire #Greece #Ï†Ï‰Ï„Î¹Î±_Î±Î»Î»Î·Î»ÎµÎ³Î³Ï…Î· #Ï†"/>
        <s v="RT @id_communism: Greece fires: Remarks by the KKE General Secretary Dimitris Koutsoumbas https://t.co/1lIjOhMnDJ&#10; &#10; #Greece #GreeceFire #Wildfires&#10; #Ï†Ï‰Ï„Î¹ÎµÏ‚ #Î Ï…ÏÎºÎ±Î³Î¹Î± #Î•Ï…Î²Î¿Î¹Î± #KKE"/>
        <s v="Î”ÎµÎ¯Ï„Îµ Ï„Î¿ ÏƒÏ…Î³ÎºÎ»Î¿Î½Î¹ÏƒÏ„Î¹ÎºÏŒ Î²Î¯Î½Ï„ÎµÎ¿ Î¼Îµ Ï„Î· Ï„ÎµÏÎ¬ÏƒÏ„Î¹Î± Ï†Ï‰Ï„Î¹Î¬ ÏƒÏ„Î· ÎÎµÎ¼Î¿ÏÏ„Î±ðŸ”¥&#10; #Pyrgos #Greece #greeceisburning #greecefire #Greecewildfires &#10; https://t.co/7cfvnYQh0B"/>
        <s v="Îœerci France pour votre aide !&#10; ðŸ‡«ðŸ‡· ðŸšâœˆï¸â¤ï¸&#10; &#10; ðŸ“¢:ÎˆÏ†Ï„Î±ÏƒÎ±Î½ ÏƒÏ„Î· Ï‡ÏŽÏÎ± Î¼Î±Ï‚ 83 Î“Î¬Î»Î»Î¿Î¹ Ï€Ï…ÏÎ¿ÏƒÎ²Î­ÏƒÏ„ÎµÏ‚ ÎºÎ±Î¹ 2 ÎºÎ±Î½Î±Î½Ï„Î­Ï ðŸš’ðŸ™&#10; &#10; #Î Ï…ÏÎºÎ±Î³Î¹Î± #ÎœÎ·Ï„ÏƒÎ¿Ï„Î±ÎºÎ·_Î³Î±Î¼Î¹ÎµÏƒÎ±Î¹ #greecefire #PrayF"/>
        <s v="ÎŸ ÎÎ¯ÎºÎ¿Ï‚ Î§Î±ÏÎ´Î±Î»Î¹Î¬Ï‚ Î¸Î± ÎºÎ¬Î½ÎµÎ¹ Î­ÎºÏ„Î±ÎºÏ„ÎµÏ‚ Î´Î·Î»ÏŽÏƒÎµÎ¹Ï‚ ÏƒÏ„Î¹Ï‚ 21:30 Ï„Î¿ Î²ÏÎ¬Î´Ï…!!!&#10; #Chardalias #anakoinwseis #Greece #Greecewildfires #greecefire &#10; &#10; https://t.co/AB0YRdqVU9"/>
        <s v="RT @Agriokoulouko: Î”Î¿ÏÏ…Ï†Î¿ÏÎ¹ÎºÎ® Ï€ÏÎ¹Î½ Î»Î¯Î³Î¿ Î¼Îµ Ï„Î·Î½ ÎºÎ±Ï€Î½Î¹ÎºÎ® Î´ÏÎ±ÏƒÏ„Î·ÏÎ¹ÏŒÏ„Î·Ï„Î± Î±Ï€ÏŒ Ï„Î± Î¼Î­Ï„Ï‰Ï€Î± Ï€Î¿Ï… Î¼Î±Î¯Î½Î¿Î½Ï„Î±Î¹.&#10; #Ï†Ï‰Ï„Î¹ÎµÏ‚ #Ï€Ï…ÏÎºÎ±Î³Î¹ÎµÏ‚ #greecefire https://t.co/hjcslzWFOf"/>
        <s v="No comment ... &#10; &#10; #wildfiresgreece #Greece #greecefire #Ï€Ï…ÏÎºÎ±Î³Î¹ÎµÏ‚ https://t.co/dCVFvo191d"/>
        <s v="RT @KallergisK: Timelapse of the fire that took place yesterday in the outskirts of Athens. &#10; By @EAA_NOA&#10; #Î²Î±ÏÏ…Î¼Ï€Î¿Î¼Ï€Î· #Ï†Ï‰Ï„Î¹Î­Ï‚ #Ï€Ï…ÏÎºÎ±Î³Î¹Î¬ #WildfireSmoke #athens #greece #greecefire #timelapse https://t.co/U4Q5EsPgPK"/>
        <s v="RT @MediaFrance24: ðŸ”¥ðŸ‡¬ðŸ‡· Des personnes Ã©vacuÃ©es en #Ferry alors que les #incendies de forÃªt massifs et meurtriers continuent en #GrÃ¨ce. #greecefire #PrayForGreece #greeceisburning https://t.co/sr9sQbAc2T"/>
        <s v="RT @tranxuillity: My country Greece is currently burning. There are no many tags on Twitter so many people donâ€™t even know about the fire. Please, share the tags, this will help to spread the awareness, thank you. &#10; #PrayForGreece #greecefire #Ï†Ï‰Ï„Î¹Î"/>
        <s v="RT @f5uOcOHuhjEsvJK: #ÎÎ”_THE_END &#10; #PrayForGreece #Î‘Ï†Î¹Î´Î½ÎµÏ‚ #greecefire #Î´Î¹Î±Î³Î³ÎµÎ»Î¼Î± #Î™Ï€Ï€Î¿ÎºÏÎ±Ï„ÎµÎ¹Î¿_Î Î¿Î»Î¹Ï„ÎµÎ¹Î± #ÎšÎ±Ï€Î±Î½Î´ÏÎ¹Ï„Î¹ #Î Ï…ÏÎºÎ±Î³Î¹Î± #opentv #ÎšÏÏ…Î¿Î½Î­ÏÎ¹ #ÎºÏ…Î²ÎµÏÎ½Î·ÏƒÎ·_ÎœÎ·Ï„ÏƒÎ¿Ï„Î±ÎºÎ· https://t"/>
        <s v="Iâ€™m looking to donate some food and medicines. Unfortunately Iâ€™ll be in Athens tomorrow around 6pm. Does anyone know any place that may be be open then? #greeceisburning #greecefire #Greecewildfires"/>
        <s v="RT @PinelopiLoizou: Smoke from wildfires in Greece and Turkey. The situation at these two countries is very very serious....&#10; Tool: @NASA WORLDVIEW &#10; #greecefire #Turkeyfires https://t.co/jJJoaZk3nI"/>
        <s v="RT @vivrvoirvivr: #greecefire ðŸ”¥ comme cette scÃ¨ne de guerre dans le film &quot; La Guerre des Mondes&quot; avec @TomCruise https://t.co/qG14rMR2sT"/>
        <s v="RT @rahulrajnews: #Greece ðŸ‡¬ðŸ‡·: People are evacuated in a ferry, as deadly wildfires reach their hometowns.&#10; &#10;  #Greece #greecefire #greeceisburning https://t.co/WMkizO1CKd"/>
        <s v="ðŸŒ³ðŸŒ²Î¤Î¿ Ï€ÏÏŽÏ„Î¿ Î´Î­Î½Ï„ÏÎ¿, Ï†Ï…Ï„ÎµÏÎµÏ„Î±Î¹ Î±Ï€ÏŒ Î´ÏÎ¿ Î´ÎµÎºÎ±Ï€ÎµÎ½Ï„Î¬Ï‡ÏÎ¿Î½Î± Ï€Î±Î¹Î´Î¹Î¬ ÏƒÏ„Î·Î½ #Î±ÏÏ‡Î±Î¹Î±_Î¿Î»Ï…Î¼Ï€Î¹Î±.â€¼ï¸&#10; &#10; ðŸ‘:Î£Ï…Î³Ï‡Î±ÏÎ·Ï„Î®ÏÎ¹Î± ÏƒÏ„Î± Ï€Î±Î¹Î´Î¹Î¬ ÎºÎ±Î¹ ÎµÎ»Ï€Î¯Î¶Î¿Ï…Î¼Îµ ÏŒÎ»Î¿Î¹ Î½Î± Î±Îº"/>
        <s v="#Î•ÎšÎ¤Î‘ÎšÎ¤ÎŸ: ÎœÏŒÎ»Î¹Ï‚ Î­Ï†Ï„Î±ÏƒÎ±Î½ Î¿Î¹ 112 &#10; ðŸ‡·ðŸ‡´ Î¡Î¿Ï…Î¼Î¬Î½Î¿Î¹ Ï€Ï…ÏÎ¿ÏƒÎ²Î­ÏƒÏ„ÎµÏ‚!&#10; &#10; ðŸ‡¨ðŸ‡­Î£Îµ Î»Î¯Î³ÎµÏ‚ ÏŽÏÎµÏ‚ Î­ÏÏ‡Î¿Î½Ï„Î±Î¹ ÎºÎ±Î¹ Î¿Î¹ Î•Î»Î²ÎµÏ„Î¿Î¯ Ï€Ï…ÏÎ¿ÏƒÎ²Î­ÏƒÏ„ÎµÏ‚!&#10; &#10; ðŸ‡ªðŸ‡º Î‘Î½Î±Î¼Î­Î½Î¿Ï…Î¼Îµ ÎºÎ±Î¹ Î¬Î»Î»Î"/>
        <s v="RT @Ambarseriya: Very apocalyptic video of people in Greece being evacuated from the forest fires by boat.&#10; Heart breaking pics and videos of &#10; #greecefire https://t.co/OChHPFuiVT"/>
        <s v="RT @minandkyra: This is horrific #greecefire #greeceisburning https://t.co/o11NS6v0C1"/>
        <s v="RT @Gab_H_R: ðŸ”´Greece Wildfires &#10; &#10; People are evacuated by ferry, surrounded by flames. &#10; &#10;  #Greece #greecefire #greeceisburning &#10; &#10;  https://t.co/b00hTopdQS"/>
        <s v="#Î²Î±Î½ #Î²Î¿Î·Î¸ÎµÎ¹Î± #Ï†Ï‰Ï„Î¹Î± #Î‘Ï„Ï„Î¹ÎºÎ· #Î•Î»Î»Î¬Î´Î± #greecefire #help_Europe #greecefire #fires https://t.co/FGRBvCAUBJ"/>
        <s v="#Greecewildfires #greecefire #greeceisburning https://t.co/5MGfw1XsJE"/>
        <s v="#GRE #RescEU #EUCO #greecefires #greecefire https://t.co/r3LMEl391D"/>
        <s v="Ù…Ù†Ø¸Ø±Ù‡ Ø²ÛŒØ¨Ø§ÛŒ Ø´Ù‡Ø± Ø¢ØªÙ†!&#10; &#10; #greecefire https://t.co/lqCnZykUB7"/>
        <s v="@lemondefr #greecefire https://t.co/2NGQKDBTQm"/>
        <s v="ðŸ˜” #PrayForGreece #greecefire https://t.co/UQ32rLGmwf"/>
        <s v="#greeceisburning #Greece #greecefire https://t.co/SXWhR82IZn"/>
        <s v="ÎœÎ®Î½Ï…Î¼Î± Î±Ï€ÏŒ Ï„Î¿ 112 Î³Î¹Î± Î¬Î¼ÎµÏƒÎ· ÎµÎºÎºÎ­Î½Ï‰ÏƒÎ· Ï„Ï‰Î½ Î´ÏÎ¿ Ï€ÎµÏÎ¹Î¿Ï‡ÏŽÎ½ - Î†Î³ÏÎ¹Î± Î½ÏÏ‡Ï„Î± ÎºÎ±Î¹ Î· ÏƒÎ·Î¼ÎµÏÎ¹Î½Î® - ÎœÎ¬Ï‡Î· Ï„Ï‰Î½ Ï€Ï…ÏÎ¿ÏƒÎ²ÎµÏƒÏ„Î¹ÎºÏŽÎ½ Î´Ï…Î½Î¬Î¼ÎµÏ‰Î½ Î½Î± ÎºÏÎ±Ï„Î®ÏƒÎ¿Ï…Î½ Ï„Î± Î¼Î­Ï„Ï‰Ï€Î± Î¼Î±Î"/>
        <s v="Î£Ï„Î·Î½ #Î›Î¹Î¼Î½Î·Î•Ï…Î²Î¿Î¹Î±Ï‚ Î· ÏƒÎ·Î¼Î±Î¯Î± Î¼Î±Ï‚ Î±Ï€ÏŒ ÎºÎ¬Ï€Î¿Î¹Î¿ ÏƒÏ€Î¯Ï„Î¹, Î±Î½Î¬Î¼ÎµÏƒÎ± ÏƒÏ„Î¹Ï‚ Ï†Î»ÏŒÎ³ÎµÏ‚. ÎœÎ¹Î± ÎµÎ¹ÎºÏŒÎ½Î± Ï‡Î¯Î»Î¹ÎµÏ‚ Î»Î­Î¾ÎµÎ¹Ï‚...&#10; &#10; #Ï€Ï…ÏÎºÎ±Î³Î¹ÎµÏ‚ #Î•Ï…Î²Î¿Î¹Î± #Î¦Î©Î¤Î™Î•Î£ #Greece #greecefire https:/"/>
        <s v="#PrayForGreece &#10; #greecefire https://t.co/9TzrI856vv"/>
        <s v="ÎšÏÏ€ÏÎ¿Ï‚, Î­Î½Î± Î¼Î®Î½Î± Ï€ÏÎ¹Î½. Î ÏŒÏƒÎ¿ ÎµÏ€Î¯ÎºÎ±Î¹ÏÎ¿ Î±ÎºÏŒÎ¼Î± #greecefire https://t.co/3PglOBiam9"/>
        <s v="#greeceisburning #Greece #Greecewildfires #greecefire #GreekFires #grece https://t.co/DvtrjC6ftQ"/>
        <s v="ðŸ’”ðŸ’”ðŸ’”&#10; ðŸ‡¬ðŸ‡·ðŸ‡¨ðŸ‡¾&#10; #Greece &#10; #greecefire &#10; #Greecewildfires https://t.co/5qzayLhGqW"/>
        <s v="Î”Î¿ÏÏ…Ï†Î¿ÏÎ¹ÎºÎ® Ï€ÏÎ¹Î½ Î»Î¯Î³Î¿ Î¼Îµ Ï„Î·Î½ ÎºÎ±Ï€Î½Î¹ÎºÎ® Î´ÏÎ±ÏƒÏ„Î·ÏÎ¹ÏŒÏ„Î·Ï„Î± Î±Ï€ÏŒ Ï„Î± Î¼Î­Ï„Ï‰Ï€Î± Ï€Î¿Ï… Î¼Î±Î¯Î½Î¿Î½Ï„Î±Î¹.&#10; #Ï†Ï‰Ï„Î¹ÎµÏ‚ #Ï€Ï…ÏÎºÎ±Î³Î¹ÎµÏ‚ #greecefire https://t.co/hjcslzWFOf"/>
        <s v="ðŸš¨SONDAKÄ°KA &#10; ðŸ”¥Yunanistan'daki devasa ve Ã¶lÃ¼mcÃ¼l orman yangÄ±nlar nedeniyle Feribotta tahliye sÃ¼rÃ¼yor &#10; #Yunanistan #greeceisburning #greecefire #gre #greeceonfire #BreakingNews #BreakingNews #Sondakika #Haber https://t.co/GUoa4vwilp"/>
        <s v="ÎÏ‰ÏÎ¯Ï‚ Ï„Î¿ Î±Ï€ÏŒÎ³ÎµÏ…Î¼Î± Ï„Î¿ 112 Î­ÏƒÏ„ÎµÎ¹Î»Îµ Î¼Î®Î½Ï…Î¼Î± ÎµÎºÎºÎ­Î½Ï‰ÏƒÎ·Ï‚ ÏƒÎµ Î£Ï„Î±Î¼Î¬Ï„Î± ÎºÎ±Î¹ Î¡Î¿Î´ÏŒÏ€Î¿Î»Î·â€¼ï¸&#10; #sms #politikiprostasia #Stamata #Rodopoli #Greece #Greecewildfires #greecefire &#10; https://t.co/o0B8CmuWfh"/>
        <s v="ÃŽle dâ€™EubÃ©e en proie aux flammes lors du coucher de soleil #eubee #greece #greecefire https://t.co/E7fOwy1gYY"/>
        <s v="RT @maria_leonidou: Â«Î Ï…ÏÎ¿ÏƒÎ²Î­ÏƒÏ„ÎµÏ‚ Î±Ï€ÏŒ :&#10; ðŸ‡ºðŸ‡¦ÎŸÏ…ÎºÏÎ±Î½Î¯Î± 100&#10; ðŸ‡«ðŸ‡·Î“Î±Î»Î»Î¯Î± 82 + 2 Î“Î±Î»Î»Î¹ÎºÎ¬ Î±ÎµÏÎ¿ÏƒÎºÎ¬Ï†Î·&#10; ðŸ‡¨ðŸ‡¾ÎšÏÏ€ÏÎ¿Ï‚ 40 + 2 Î¿Ï‡Î®Î¼Î±Ï„Î±&#10; ðŸ‡ªðŸ‡¬1 ÎºÎ±Î½Î±Î½Ï„Î­Ï Î±Ï€ÏŒ Ï„Î·Î½ ÎšÏÎ¿Î±Ï„Î¯Î±, &#10; ðŸ‡®"/>
        <s v="RT @Pfr_M_J: ... sprachlos macht mich angesichts all dessen, was allein bei uns in #Europa grad so abgeht, dass die sog. Ã–ffentlichkeit sich mehr um Indianerehrenworte und Plagiate kÃ¼mmert. Kollektive Verweigerung aus lauter Angst? #habeck #katerini #gr"/>
        <s v="RT @3liaspav: Iâ€™m looking to donate some food and medicines. Unfortunately Iâ€™ll be in Athens tomorrow around 6pm. Does anyone know any place that may be be open then? #greeceisburning #greecefire #Greecewildfires"/>
        <s v="RT @LeipzigSyd: Greece and California are on fire, the LNP promotes coal! #greecefire&#10; #auspol #CaliforniaFires #libfail #ClimateEmergency&#10; https://t.co/Zl5YZCsCSy"/>
        <s v="RT @4Tchat: #GRE #RescEU #EUCO #greecefires #greecefire https://t.co/r3LMEl391D"/>
        <s v="Î¤Î¿ Î™ÏƒÏÎ±Î®Î» ÏƒÏ„Î¿ Ï€Î»ÎµÏ…ÏÏŒ Ï„Î·Ï‚ Î•Î»Î»Î¬Î´Î±Ï‚ â€“ ÎˆÏƒÏ„ÎµÎ¹Î»Îµ Î¿Î¼Î¬Î´Î± Ï€Ï…ÏÎ¿ÏƒÎ²ÎµÏƒÏ„ÏŽÎ½ https://t.co/Fpor9qYPZd via @@laimitomoscom #greecefire #Israel"/>
        <s v="RT @LXrisofakis1: Îœerci France pour votre aide !&#10; ðŸ‡«ðŸ‡· ðŸšâœˆï¸â¤ï¸&#10; &#10; ðŸ“¢:ÎˆÏ†Ï„Î±ÏƒÎ±Î½ ÏƒÏ„Î· Ï‡ÏŽÏÎ± Î¼Î±Ï‚ 83 Î“Î¬Î»Î»Î¿Î¹ Ï€Ï…ÏÎ¿ÏƒÎ²Î­ÏƒÏ„ÎµÏ‚ ÎºÎ±Î¹ 2 ÎºÎ±Î½Î±Î½Ï„Î­Ï ðŸš’ðŸ™&#10; &#10; #Î Ï…ÏÎºÎ±Î³Î¹Î± #greecefire #PrayForGreece #ÎšÎ±Ï€Î±Î"/>
        <s v="RT @reveal321_truth: Î‘Î½ Î¼Ï€Î¿ÏÎµÎ¯Ï„Îµ Î¸Î± ÏƒÎ±Ï‚ Ï€Î±ÏÎ±ÎºÎ±Î»Î¿ÏÏƒÎ± Î½Î± ÎºÎ¬Î½ÎµÏ„Îµ Î±Î½Î±Î´Î·Î¼Î¿ÏƒÎ¯ÎµÏ…ÏƒÎ· ðŸ™ &#10; #Î²Î¿Î·Î¸ÎµÎ¹Î± Î³Î¹Î± Ï„Î± #Î¶Ï‰Î± #Î™Ï€Ï€Î¿ÎºÏÎ±Ï„ÎµÎ¹Î¿Ï‚_Ï€Î¿Î»Î¹Ï„ÎµÎ¯Î± #Î‘Ï„Ï„Î¹ÎºÎ·&#10; #greeceisburning #gre #greecefi"/>
        <s v="#greecefire #FireSeason2021 #PrayingForGreekPeople https://t.co/WaWi3wCuzs"/>
        <s v="ÎŒÏƒÎ¿Î¹ Î¼Ï€Î¿ÏÎ¿ÏÎ¼Îµ, Î±Ï‚ Î²Î¿Î·Î¸Î®ÏƒÎ¿Ï…Î¼Îµ. ÎŸÎ¹ photos Î±Ï€ÎµÎ¹ÎºÎ¿Î½Î¯Î¶Î¿Ï…Î½ 2 ÎµÎ¸ÎµÎ»Î¿Î½Ï„Î­Ï‚ Ï€Ï…ÏÎ¿ÏƒÎ²Î­ÏƒÏ„ÎµÏ‚. ÎˆÏ‡Î¿Ï…Î½ Î±Î½Î¬Î³ÎºÎ· Î±Ï€ÏŒ: ÎºÎ¿Î»Î»ÏÏÎ¹Î±, Î¼Î¬ÏƒÎºÎµÏ‚, Î³Î¬Î¶ÎµÏ‚ Îº Î¾Î·ÏÎ¬ Ï„ÏÎ¿Ï†Î® - Î¼Ï€Î¬ÏÎµÏ‚ Î´Î·Î¼"/>
        <s v="RT @amna_newseng: Rolling power cuts in #Attica from Friday to avoid #blackout, HEDNO announces&#10; &#10; #wilffires #forestfires #electricity #greecefire &#10; &#10; https://t.co/G2yoSMTtWh"/>
        <s v="RT @voulal2010: #sounio #help_sounio #Attiki #greecefire #help_Europe #Greece #ÏƒÎ¿Ï…Î½Î¹Î¿ #Î²Î¿Î·Î¸ÎµÎ¹Î± #Ï†Ï‰Ï„Î¹Î±_ÏƒÎ¿Ï…Î½Î¹Î¿ #Î‘Ï„Ï„Î¹ÎºÎ· #Î•Î»Î»Î¬Î´Î± https://t.co/2dH8NXl1EI"/>
        <s v="Insta story Instagram Maria Iliaki #Mani #Greece #Areopoli #greecefire #help_Europe #ÎœÎ±Î½Î· #Î‘ÏÎµÎ¿Ï€Î¿Î»Î· #Î²Î¿Î·Î¸ÎµÎ¹Î±_ÎœÎ±Î½Î· #Î•Î»Î»Î¬Î´Î± https://t.co/f782xlLrZ9"/>
        <s v="Athens Inferno&#10; #wildfires #greeceisburning #greecefire #Greecewildfires https://t.co/Kwyts1H9D3"/>
        <s v="à¤¯à¥‡ à¤—à¥à¤°à¥€à¤¸ à¤¹à¥ˆà¥¤ à¤•à¥à¤› à¤¯à¤¹à¥€ à¤¹à¤¾à¤² à¤‡à¤Ÿà¤²à¥€ à¤”à¤° à¤¸à¥à¤ªà¥‡à¤¨ à¤•à¤¾ à¤­à¥€ à¤¹à¥ˆà¥¤ à¤²à¥‡à¤•à¤¿à¤¨ à¤¸à¤¿à¤°à¥à¤« à¤¤à¥à¤°à¥à¤•à¥€ à¤•à¥€ à¤¬à¤¾à¤¤ à¤¹à¥‹ à¤°à¤¹à¥€ à¤¹à¥ˆà¥¤ #Turkeyisburning #greeceisburning #Gr"/>
        <s v="Merci pour vos gentils messages de soutien ðŸ’– Pardonnez mon absence de nouvelles, il fallait parer au plus urgent. Ma petite famille et moi sain et sauf mais je suis Ã©puisÃ©eðŸ˜”ðŸ™&#10; @IsabelleTjoen&#10; @belleoen&#10; #greecefire #heatwave #greeceisburning #p"/>
        <s v="RT @katia0: The fire at Nemouta, in #Ileia, as it is seen from the village of Lalas (#Peloponnese).&#10; &#10; #greeceisburning #greecefire #Greecewildfires #Ï€Ï…ÏÎºÎ±Î³Î¹ÎµÏ‚ #Î·Î»ÎµÎ¹Î± #Î ÎµÎ»Î¿Ï€Î¿Î½Î½Î·ÏƒÎ¿Ï‚ #Ï†Ï‰Ï„Î¹ÎµÏ‚ #Ï†Ï‰Ï„Î¹Î±_Î·Î»ÎµÎ¹Î± https://t.c"/>
        <s v="RT @greekmasterchef: Îœerci France pour votre aide !&#10; ðŸ‡«ðŸ‡· ðŸšâœˆï¸â¤ï¸&#10; &#10; ðŸ“¢:ÎˆÏ†Ï„Î±ÏƒÎ±Î½ ÏƒÏ„Î· Ï‡ÏŽÏÎ± Î¼Î±Ï‚ 83 Î“Î¬Î»Î»Î¿Î¹ Ï€Ï…ÏÎ¿ÏƒÎ²Î­ÏƒÏ„ÎµÏ‚ ÎºÎ±Î¹ 2 ÎºÎ±Î½Î±Î½Ï„Î­Ï ðŸš’ðŸ™&#10; &#10; #Î Ï…ÏÎºÎ±Î³Î¹Î± #ÎœÎ·Ï„ÏƒÎ¿Ï„Î±ÎºÎ·_Î³Î±Î¼Î¹ÎµÏƒÎ±"/>
        <s v="RT @VradiniGr: ÎŸ ÎÎ¯ÎºÎ¿Ï‚ Î§Î±ÏÎ´Î±Î»Î¹Î¬Ï‚ Î¸Î± ÎºÎ¬Î½ÎµÎ¹ Î­ÎºÏ„Î±ÎºÏ„ÎµÏ‚ Î´Î·Î»ÏŽÏƒÎµÎ¹Ï‚ ÏƒÏ„Î¹Ï‚ 21:30 Ï„Î¿ Î²ÏÎ¬Î´Ï…!!!&#10; #Chardalias #anakoinwseis #Greece #Greecewildfires #greecefire &#10; &#10; https://t.co/AB0YRdqVU9"/>
        <s v="RT @PapavasileiouWX: No comment ... &#10; &#10; #wildfiresgreece #Greece #greecefire #Ï€Ï…ÏÎºÎ±Î³Î¹ÎµÏ‚ https://t.co/dCVFvo191d"/>
        <s v="Prayers up for Greece. ðŸ™ðŸ¼ðŸ‡ºðŸ‡¸#GreeceFire https://t.co/oLCuklV7DX"/>
        <s v="Î™Î½ÏƒÏ„Î± ÏƒÏ„Î¿ÏÏ… Dimitris Benjine ÏƒÏ„Î¿ Î¹Î½ÏƒÏ„Î±Î³ÎºÏÎ±Î¼ #help_Europe #Europe #fires #greecefire #Greece #Ï€Ï…ÏÎºÎ±Î³Î¹ÎµÏ‚ #Î•Î»Î»Î¬Î´Î± https://t.co/yp6FxKxtCx"/>
        <s v="Î£Ï…Î³Ï‡Î±ÏÎ·Ï„Î®ÏÎ¹Î±! #Ï€Ï…ÏÎ¿ÏƒÎ²ÎµÏƒÏ„ÎµÏ‚ #Ï€Ï…ÏÎ¿ÏƒÎ²ÎµÏƒÏ„Î¹ÎºÎ· #Î•Î»Î»Î¬Î´Î± #Greece #firemen #help_Europe #helpgreece #greecefire https://t.co/1XkUz2Je4p"/>
        <s v="@BorisJohnson @MailOnline oh here we go. Perfect example. Not one article on here spreading awareness of #wildfires, instead youâ€™re talking about holidays we canâ€™t even go on. Absolute joke. Anyone who believes UK media is an absolute moron #greeceisb"/>
        <s v="Les incendies en GrÃ¨ce continuent de ravager le pays ... Nos images, prÃ¨s d'AthÃ¨nes, Ã dÃ©couvrir dans le JT de 20h&#10; &#10; #Greece &#10; #GreeceFires &#10; #greecefire &#10; #France2 https://t.co/XRhhAKeyhj"/>
        <s v="RT @ParaskeviFoulon: Merci ðŸ‡«ðŸ‡·ðŸ‘ #solidarite #greecefire #Î Ï…ÏÎºÎ±Î³Î¹Î± https://t.co/aOo4I8wOHW"/>
        <s v="RT @LXrisofakis1: ðŸŒ³ðŸŒ²Î¤Î¿ Ï€ÏÏŽÏ„Î¿ Î´Î­Î½Ï„ÏÎ¿, Ï†Ï…Ï„ÎµÏÎµÏ„Î±Î¹ Î±Ï€ÏŒ Î´ÏÎ¿ Î´ÎµÎºÎ±Ï€ÎµÎ½Ï„Î¬Ï‡ÏÎ¿Î½Î± Ï€Î±Î¹Î´Î¹Î¬ ÏƒÏ„Î·Î½ #Î±ÏÏ‡Î±Î¹Î±_Î¿Î»Ï…Î¼Ï€Î¹Î±.â€¼ï¸&#10; &#10; ðŸ‘:Î£Ï…Î³Ï‡Î±ÏÎ·Ï„Î®ÏÎ¹Î± ÏƒÏ„Î± Ï€Î±Î¹Î´Î¹Î¬ ÎºÎ±Î¹ ÎµÎ»Ï€Î¯Î¶Î¿Ï…Î¼Îµ "/>
        <s v="RT @LXrisofakis1: #Î•ÎšÎ¤Î‘ÎšÎ¤ÎŸ: ÎœÏŒÎ»Î¹Ï‚ Î­Ï†Ï„Î±ÏƒÎ±Î½ Î¿Î¹ 112 &#10; ðŸ‡·ðŸ‡´ Î¡Î¿Ï…Î¼Î¬Î½Î¿Î¹ Ï€Ï…ÏÎ¿ÏƒÎ²Î­ÏƒÏ„ÎµÏ‚!&#10; &#10; ðŸ‡¨ðŸ‡­Î£Îµ Î»Î¯Î³ÎµÏ‚ ÏŽÏÎµÏ‚ Î­ÏÏ‡Î¿Î½Ï„Î±Î¹ ÎºÎ±Î¹ Î¿Î¹ Î•Î»Î²ÎµÏ„Î¿Î¯ Ï€Ï…ÏÎ¿ÏƒÎ²Î­ÏƒÏ„ÎµÏ‚!&#10; &#10; ðŸ‡ªðŸ‡º Î‘Î½Î±Î¼Î­Î½Î¿Ï…Î"/>
        <s v="Na Halleluja, hat etwas lÃ¤nger gedauert als bei anderen LÃ¤ndern, aber Hauptsache es passiert jetzt. Diese WaldbrÃ¤nde gehen uns alle an, ganz Europa und sogar die ganze Welt. #wildfires #greecefire https://t.co/hmYkn8p4ct"/>
        <s v="RT @olivamarta8: Si imatges com aquesta no ens sacseja ni ens fa preguntar-nos quÃ¨ estem fent â€¦ potser ja ho tenim tot perdut ðŸ˜“ðŸ™ŒðŸ™ #greecefire #Turkeyisburning #wildfires #californiawildfires https://t.co/8BPHF8caj2"/>
        <s v="RT @katerinamaria3: #Î¦Î©Î¤Î™Î•Î£ #Î•Î›Î›Î‘Î”Î‘ #Ï€Ï…ÏÎºÎ±Î³Î¹ÎµÏ‚ #Ï€Ï…ÏÎ¿ÏƒÎ²Î­Ï„ÎµÏ‚ &#10; ÎœÎµÎ¯Î½ÎµÏ„Îµ Î´Ï…Î½Î±Ï„Î® !!!! #greeceisburning #greecefire &#10; #firefighters #wildfiresgreece #heros #Thankyou ðŸ™ðŸ§‘â€ðŸš’ðŸš’ðŸ‡¬ðŸ‡·ðŸŒ¹ https://t.co/BhlRVG"/>
        <s v="Î“Ï…Î½Î±Î¯ÎºÎµÏ‚ ÎºÎ±Î¹ Î¾ÏÎ»Î¿ Î¼ÏŒÎ½Î¿ ÏƒÏ„Î¿ ÏƒÎµÎ¾ Î±Î»Î»Î¬ ÏƒÎµ Î±Ï…Ï„Î® Ï„Î· Ï€ÎµÏÎ¯Ï€Ï„Ï‰ÏƒÎ· Î¸Î± ÎºÎ¬Î½Ï‰ Î¼Î¹Î± ÎµÎ¾Î±Î¯ÏÎµÏƒÎ·â€¼ï¸&#10; &#10; Î”ÏÎ¿ Ï‡Î±ÏƒÏ„Î¿ÏÎºÎ¹Î± ÎºÎ±Î¹ Î±Ï€Î­Î»Î±ÏƒÎ· Î¬Î¼ÎµÏƒÎ±â€¼ï¸ Î†Î¼Î± Î¸Î­Î»ÎµÎ¹! Î‘Î»Î»Î¹ÏŽÏ‚ Î½Î± Ï€Î"/>
        <s v="#Turkeyisburning #Turkeyfire #greeceisburning #GreeceFire #Turkey #Greece #Forestfires https://t.co/1GraSJqQi6"/>
        <s v="RT @I_midoonam: Ù…Ù†Ø¸Ø±Ù‡ Ø²ÛŒØ¨Ø§ÛŒ Ø´Ù‡Ø± Ø¢ØªÙ†!&#10; &#10; #greecefire https://t.co/lqCnZykUB7"/>
        <s v="RT @voulal2010: #Î²Î±Î½ #Î²Î¿Î·Î¸ÎµÎ¹Î± #Ï†Ï‰Ï„Î¹Î± #Î‘Ï„Ï„Î¹ÎºÎ· #Î•Î»Î»Î¬Î´Î± #greecefire #help_Europe #greecefire #fires https://t.co/FGRBvCAUBJ"/>
        <s v="RT @maryumk1: #Greecewildfires #greecefire #greeceisburning https://t.co/5MGfw1XsJE"/>
        <s v="Î¿Î¹ Ï€Ï…ÏÎºÎ±Î³Î¹Î­Ï‚ ÏƒÏ„Î·Î½ #ellada #Greece &#10; #Ï€Ï…ÏÎºÎ±Î³Î¹ÎµÏ‚ #Î Ï…ÏÎºÎ±Î³Î¹Î±Î•Ï…Î²Î¿Î¹Î± #Ï€Ï…ÏÎ¿ÏƒÎ²ÎµÏƒÏ„ÎµÏ‚ #Ï€Ï…ÏÎºÎ±Î³Î¹Î±Ï‚ #Ï†Ï‰Ï„Î¹ÎµÏ‚ #Ï†Ï‰Ï„Î¹Î± #Î•Î»Î»Î¬Î´Î± #Î•Î›Î›Î‘Î£ #Î•Î›Î›Î‘Î”Î‘ #PrayForGreece #Greece #greeceisburning #Gre"/>
        <s v="RT @katia0: âš ï¸ URGENT: Evacuation of #Gytheio town (Mani, southern #Peloponnese) &#10; &#10; #greeceisburning #greece #greecefire #Greecewildfires #Grece #Î Ï…ÏÎºÎ±Î³Î¹Î± #Ï€Ï…ÏÎºÎ±Î³Î¹ÎµÏ‚ #Ï†Ï‰Ï„Î¹ÎµÏ‚ #Î»Î±ÎºÏ‰Î½Î¹Î± #Î“Ï…Î¸ÎµÎ¹Î¿ https://t.co/RFKTRVDTbx"/>
        <s v="Grosse grosse force au peuple grec ðŸ™ðŸ¾ Que la solidaritÃ© europÃ©enne fonctionne pour leur venir en aide au plus vite ðŸ’™ #prayforgreece #greecefire https://t.co/HbS5XaHgYK"/>
        <s v="RT @reveal321_truth: Î‘Î½ Î¼Ï€Î¿ÏÎµÎ¯Ï„Îµ Î¸Î± ÏƒÎ±Ï‚ Ï€Î±ÏÎ±ÎºÎ±Î»Î¿ÏÏƒÎ± Î½Î± ÎºÎ¬Î½ÎµÏ„Îµ Î±Î½Î±Î´Î·Î¼Î¿ÏƒÎ¯ÎµÏ…ÏƒÎ· ðŸ™ &#10; Î§ÏÎµÎ¹Î¬Î¶Î¿Î½Ï„Î±Î¹ #Î²Î¿Î·Î¸ÎµÎ¹Î± ÏƒÏ„Î·Î½ #Î™Ï€Ï€Î¿ÎºÏÎ±Ï„ÎµÎ¹Î¿Ï‚_Ï€Î¿Î»Î¹Ï„ÎµÎ¯Î± #Î‘Ï„Ï„Î¹ÎºÎ· #greeceisburning #gr"/>
        <s v="RT @reveal321_truth: Î‘Î½ Î¼Ï€Î¿ÏÎµÎ¯Ï„Îµ Î¸Î± ÏƒÎ±Ï‚ Ï€Î±ÏÎ±ÎºÎ±Î»Î¿ÏÏƒÎ± Î½Î± ÎºÎ¬Î½ÎµÏ„Îµ Î±Î½Î±Î´Î·Î¼Î¿ÏƒÎ¯ÎµÏ…ÏƒÎ·ðŸ™ÎšÎ¬Ï€Î¿Î¹Î¿Î¹ Î¬Î½Î¸ÏÏ‰Ï€Î¿Î¹ Î¯ÏƒÏ‰Ï‚ Ï‡ÏÎµÎ¹Î±ÏƒÏ„Î¿ÏÎ½ Ï„Î¹Ï‚ Ï€Î±ÏÎ±ÎºÎ¬Ï„Ï‰ Ï€Î»Î·ÏÎ¿Ï†Î¿ÏÎ¯ÎµÏ‚â—#Î²Î¿Î·Î¸ÎµÎ¹Î± #Î"/>
        <s v="RT @ClassWar2: #greecefire&#10; #greeceisburning&#10; #greecefires https://t.co/nTzPoiM6Nj"/>
        <s v="RT @ch_ntzani: ÎšÏÏ€ÏÎ¿Ï‚, Î­Î½Î± Î¼Î®Î½Î± Ï€ÏÎ¹Î½. Î ÏŒÏƒÎ¿ ÎµÏ€Î¯ÎºÎ±Î¹ÏÎ¿ Î±ÎºÏŒÎ¼Î± #greecefire https://t.co/3PglOBiam9"/>
        <s v="RT @BuyukTurkHaber: ðŸš¨SONDAKÄ°KA &#10; ðŸ”¥Yunanistan'daki devasa ve Ã¶lÃ¼mcÃ¼l orman yangÄ±nlar nedeniyle Feribotta tahliye sÃ¼rÃ¼yor &#10; #Yunanistan #greeceisburning #greecefire #gre #greeceonfire #BreakingNews #BreakingNews #Sondakika #Haber https://t.co/G"/>
        <s v="RT @FranceNews24: ðŸ”´ INFO - #GrÃ¨ce : PrÃ¨s de la moitiÃ© du pays est classÃ©e Ã haut risque incendie par la Protection civile grecque pour cette fin de semaine, alors que les feux Ã #EubÃ©e, dans le #PÃ©loponnÃ¨se et le nord dâ€™AthÃ¨nes se poursuivent"/>
        <s v="RT @nakos_giannis: Îœerci France pour votre aide !&#10; ðŸ‡«ðŸ‡· ðŸšâœˆï¸â¤ï¸&#10; &#10; ðŸ“¢:ÎˆÏ†Ï„Î±ÏƒÎ±Î½ ÏƒÏ„Î· Ï‡ÏŽÏÎ± Î¼Î±Ï‚ 83 Î“Î¬Î»Î»Î¿Î¹ Ï€Ï…ÏÎ¿ÏƒÎ²Î­ÏƒÏ„ÎµÏ‚ ÎºÎ±Î¹ 2 ÎºÎ±Î½Î±Î½Ï„Î­Ï ðŸš’ðŸ™&#10; &#10; #Î Ï…ÏÎºÎ±Î³Î¹Î± #greecefire #PrayForGreece #ÎšÎ±Ï€Î±"/>
        <s v="Câ€™est ce quâ€™on appelle lâ€™enferâ€¦&#10; Quel choc Ã§a doit Ãªtre que de vivre Ã§a. &#10; #Greece #greecefire https://t.co/q1IlRICVxp"/>
        <s v="ÎšÎ±Î¹ Ï„ÏŽÏÎ± Ï†Î¯Î»Î¿Î¹ Î¼Î¿Ï… ÎµÎ¯Î½'Î±ÏÎ³Î¬&#10; Î¼Î¹Î± ÎºÎ±Î»Î·Î½ÏÏ‡Ï„Î± ÏƒÏ„Î· Î¼Î±Î¼Î¬&#10; ÎºÎ±Î¹ Î»Î¯Î³Î· ÏƒÏ„Î¬Ï‡Ï„Î· ÏƒÏ„Î± Î¼Î±Î»Î»Î¹Î¬&#10; ÎºÎ±Î¹ÏÏŒÏ‚ Î½Î± Ï€Î¿ÏÎ¼Îµ Î±Î½Ï„Î¯Î¿â€¦&#10; &#10; #evia #Î•Ï…Î²Î¿Î¹Î± #ÎµÏ…Î²Î¿Î¹Î±_Ï†Ï‰Ï„Î¹Î± #greecefire #Greecew"/>
        <s v="RT @cahilvehic: Felaket her yerde â˜¹ï¸ #greecefire https://t.co/UqIZP0F2P4"/>
        <s v="RT @CharlotteHolin: ÃŽle dâ€™EubÃ©e en proie aux flammes lors du coucher de soleil #eubee #greece #greecefire https://t.co/E7fOwy1gYY"/>
        <s v="RT @jcestars: â€¼ï¸GREECE IS BURNING - THREAD WITH LINKS TO DONATE TO / WAYS TO HELPâ—PLEASE RT #Ï†Ï‰Ï„Î¹Î± #Î²Î±ÏÏ…Î¼Ï€Î¿Î¼Ï€Î· #Ï†Ï‰Ï„Î¹Î±_Î‘Î¹Î³Î¹Î±Î»ÎµÎ¹Î± #PrayForGreece #greecefire https://t.co/kakPtjLfPM"/>
        <s v="RT @nukhet_gokce: #PrayForGreece &#10; #greecefire https://t.co/9TzrI856vv"/>
        <s v="RT @estelleyoga: #greecefire #FireSeason2021 #PrayingForGreekPeople https://t.co/WaWi3wCuzs"/>
        <s v="RT @Gretali8: Insta story Instagram Maria Iliaki #Mani #Greece #Areopoli #greecefire #help_Europe #ÎœÎ±Î½Î· #Î‘ÏÎµÎ¿Ï€Î¿Î»Î· #Î²Î¿Î·Î¸ÎµÎ¹Î±_ÎœÎ±Î½Î· #Î•Î»Î»Î¬Î´Î± https://t.co/f782xlLrZ9"/>
        <s v="Ã€ l'origine en grec et traduit par&#10; Satellite rÃ©cemment avec l'activitÃ© enfumÃ©e des fronts dÃ©chaÃ®nÃ©s.&#10; #Ï†Ï‰Ï„Î¹ÎµÏ‚ #Ï€Ï…ÏÎºÎ±Î³Î¹ÎµÏ‚ #greecefire https://t.co/AopTGURZSE"/>
        <s v="RT @korax67: Athens Inferno&#10; #wildfires #greeceisburning #greecefire #Greecewildfires https://t.co/Kwyts1H9D3"/>
        <s v="#PrayForGreece&#10; #greecefire&#10; #helpgreece https://t.co/W6e19E0meY"/>
        <s v="RT @greekmasterchef: ðŸ†˜ðŸš’â€¼ï¸: Greek Soldier provides first aid to a firefighter&#10; &#10;  #Greece #greecefire #Forestfires #Athens #Î‘Ï†Î¹Î´Î½ÎµÏ‚ #Greeks #Î•Ï…Î²Î¿Î¹Î± #Î´ÏÎ¿ÏƒÎ¿Ï€Î·Î³Î· #Î´Î¹Î±Î³Î³ÎµÎ»Î¼Î± #Î›Î¹Î¼Î½Î·Î•Ï…Î²Î¿Î¹Î±Ï‚ #ÎœÎ·Ï„ÏƒÎ¿Ï„Î±ÎºÎ·"/>
        <s v="RT @ClementineAthan: Incendies Ã environ 30 km au Nord dâ€™Athenes a #drosipigi, les pompiers luttent contre le vent, il pleut des cendres. #greecefire https://t.co/PZK07oqVaU"/>
        <s v="Î’Î±ÏƒÎ¯Î»ÎµÎ¹Î¿Ï‚ ÎšÏ‰ÏƒÏ„ÎµÏ„ÏƒÎ¿Ï‚ #Î Î¿Î»Ï…Î´ÎµÎ½Î´ÏÎ¹ #ÎœÎ±ÏÎ±Î¸Ï‰Î½Î±Ï‚ #pettaxi #animals #greecefire #Ï†Ï‰Ï„Î¹Î±_Î‘Ï„Ï„Î¹ÎºÎ· #Ï†Ï‰Ï„Î¹Î±_ÎœÎ±ÏÎ±Î¸Ï‰Î½Î±Ï‚ #Ï†Ï‰Ï„Î¹Î±_Î Î¿Î»Ï…Î´ÎµÎ½Î´ÏÎ¹ #Ï€Ï…ÏÎºÎ±Î³Î¹ÎµÏ‚ #helpgreece #help_Europe #Greece htt"/>
        <s v="Les journalistes sâ€™en donnent Ã cÅ“ur joie &#10; #Grece #greecefire #Greece https://t.co/1d21MUBJX4"/>
        <s v="RT @LXrisofakis1: ÎšÎ±Î¯Î³ÎµÏ„Î±Î¹ ÎµÎ´ÏŽ ÎºÎ±Î¹ 4 Î·Î¼Î­ÏÎµÏ‚ Î· Î•Î»Î»Î¬Î´Î± ÎºÎ±Î¹ Î¿ ÎœÎŸÎÎŸÎ£ Ï€Î¿Ï… Î­Ï‡ÎµÎ¹ Î¶Î·Ï„Î®ÏƒÎµÎ¹ ÏƒÏ…Î³Î³Î½ÏŽÎ¼Î· ÎµÎ¯Î½Î±Î¹ Î¿ Î±ÏÏ‡Î·Î³ÏŒÏ‚ Ï„Î·Ï‚ ÎµÎ¸Î½Î¹ÎºÎ®Ï‚ Î¿Î¼Î¬Î´Î±Ï‚ Ï€ÏŒÎ»Î¿â€¼ï¸ðŸ™&#10; &#10; ÎÏ„ÏÎ¿Ï€Î® ÏƒÎ±Ï‚ "/>
        <s v="âš ï¸ ALERTE âš ï¸ Priez pour moi ðŸ™ðŸ˜°&#10; @IsabelleTjoen&#10; @belleoen&#10; #greecefire #alerte #forestfire #heatwave https://t.co/rCY28jP1XL"/>
        <s v="RT @Gretali8: Î™Î½ÏƒÏ„Î± ÏƒÏ„Î¿ÏÏ… Dimitris Benjine ÏƒÏ„Î¿ Î¹Î½ÏƒÏ„Î±Î³ÎºÏÎ±Î¼ #help_Europe #Europe #fires #greecefire #Greece #Ï€Ï…ÏÎºÎ±Î³Î¹ÎµÏ‚ #Î•Î»Î»Î¬Î´Î± https://t.co/yp6FxKxtCx"/>
        <s v="RT @Gretali8: Î£Ï…Î³Ï‡Î±ÏÎ·Ï„Î®ÏÎ¹Î±! #Ï€Ï…ÏÎ¿ÏƒÎ²ÎµÏƒÏ„ÎµÏ‚ #Ï€Ï…ÏÎ¿ÏƒÎ²ÎµÏƒÏ„Î¹ÎºÎ· #Î•Î»Î»Î¬Î´Î± #Greece #firemen #help_Europe #helpgreece #greecefire https://t.co/1XkUz2Je4p"/>
        <s v="PRAY FOR GREECEðŸ™&#10; #fire #greece #greecefire https://t.co/prE2UZ0xRK"/>
        <s v="Le feu aux portes d'AthÃ¨nes... &#10; #Athenes #Greece #greecefire #climate #ClimateCrisis #ClimateEmergency https://t.co/oPybYL5Ye3"/>
        <s v="RT @VradiniGr: ÎÏ‰ÏÎ¯Ï‚ Ï„Î¿ Î±Ï€ÏŒÎ³ÎµÏ…Î¼Î± Ï„Î¿ 112 Î­ÏƒÏ„ÎµÎ¹Î»Îµ Î¼Î®Î½Ï…Î¼Î± ÎµÎºÎºÎ­Î½Ï‰ÏƒÎ·Ï‚ ÏƒÎµ Î£Ï„Î±Î¼Î¬Ï„Î± ÎºÎ±Î¹ Î¡Î¿Î´ÏŒÏ€Î¿Î»Î·â€¼ï¸&#10; #sms #politikiprostasia #Stamata #Rodopoli #Greece #Greecewildfires #greecefire &#10; https://t.co/o0B8C"/>
        <s v="RT @lauratositti: Les incendies en GrÃ¨ce continuent de ravager le pays ... Nos images, prÃ¨s d'AthÃ¨nes, Ã dÃ©couvrir dans le JT de 20h&#10; &#10; #Greece &#10; #GreeceFires &#10; #greecefire &#10; #France2 https://t.co/XRhhAKeyhj"/>
        <s v="@Maviturkk deliberate forest fires worldwide #Usa #Turkeyfire #greecefire"/>
        <s v="RT @LXrisofakis1: Î•ÎÎ‘ ÎœÎ•Î“Î‘Î›ÎŸ Î•Î¥Î§Î‘Î¡Î™Î£Î¤Î©â€¼ï¸ðŸš’ðŸ†˜&#10; ÎšÎ‘Î™ Î‘Î Î•Î™Î¡ÎŸÎ£ Î£Î•Î’Î‘Î£ÎœÎŸÎ£ Î£Î• Î Î¥Î¡ÎŸÎ£Î’Î•Î£Î¤Î•Î£ ÎšÎ‘Î™ Î•Î˜Î•Î›ÎŸÎÎ¤Î•Î£ðŸ”¥&#10; &#10; #Î‘Ï†Î¹Î´Î½ÎµÏ‚ #Î•Ï…Î²Î¿Î¹Î± #Î™Ï€Ï€Î¿ÎºÏÎ±Ï„ÎµÎ¹Î¿_Î Î¿Î»Î¹Ï„ÎµÎ¹Î± #opentv #Î Î"/>
        <s v="RT @keeptalkingGR: Aid collection for fires evacuees - collection places in several suburbs in Athens and several cities in the #Greece. You can donate anything from food and pet food, water, etc #greecefire https://t.co/JcVGld54AR"/>
        <s v="RT @IoannaT17: #PrayForGreece ðŸ˜¢ðŸ˜¢ðŸ˜¢ Mon pays brÃ»leâ€¦ Toutes mes pensÃ©es aux victimes de cette terrible tragÃ©die ðŸ™ðŸ™ðŸ™ Mes priÃ¨res vous accompagnent #greece #greecefire https://t.co/WmbJ4MlX2G"/>
        <s v="My today's trends on #twitter, #Messi #PSGMessi #Greecefire #TokyoOG #TalibanDestroyingAfghanistan #RDFinMozambique"/>
        <s v="@theweeknd @sugaxfg #PrayForGreece #greeceisburning #greecefire"/>
        <s v="RT @nikolaosstelya: #greeceisburning #Greece #greecefire https://t.co/SXWhR82IZn"/>
        <s v="RT @AndreasMpaiNet: Î¿Î¹ Ï€Ï…ÏÎºÎ±Î³Î¹Î­Ï‚ ÏƒÏ„Î·Î½ #ellada #Greece &#10; #Ï€Ï…ÏÎºÎ±Î³Î¹ÎµÏ‚ #Î Ï…ÏÎºÎ±Î³Î¹Î±Î•Ï…Î²Î¿Î¹Î± #Ï€Ï…ÏÎ¿ÏƒÎ²ÎµÏƒÏ„ÎµÏ‚ #Ï€Ï…ÏÎºÎ±Î³Î¹Î±Ï‚ #Ï†Ï‰Ï„Î¹ÎµÏ‚ #Ï†Ï‰Ï„Î¹Î± #Î•Î»Î»Î¬Î´Î± #Î•Î›Î›Î‘Î£ #Î•Î›Î›Î‘Î”Î‘ #PrayForGreece #Greece #"/>
        <s v="A bleak future lies ahead. It is our duty to act.&#10; &#10; #GreeceFire #ClimateCrisis #ClimateActionNow&#10; &#10; @GretaThunberg @vanessa_vash @Riseupmovt @ErikSolheim @GeraldKutney&#10; &#10; [Picture from Greece, photographer unknown] https://t.co/VmvGhw1xtW"/>
        <s v="RT @Kakos_kairos: ÎšÎ±Î¹ Ï„ÏŽÏÎ± Ï†Î¯Î»Î¿Î¹ Î¼Î¿Ï… ÎµÎ¯Î½'Î±ÏÎ³Î¬&#10; Î¼Î¹Î± ÎºÎ±Î»Î·Î½ÏÏ‡Ï„Î± ÏƒÏ„Î· Î¼Î±Î¼Î¬&#10; ÎºÎ±Î¹ Î»Î¯Î³Î· ÏƒÏ„Î¬Ï‡Ï„Î· ÏƒÏ„Î± Î¼Î±Î»Î»Î¹Î¬&#10; ÎºÎ±Î¹ÏÏŒÏ‚ Î½Î± Ï€Î¿ÏÎ¼Îµ Î±Î½Ï„Î¯Î¿â€¦&#10; &#10; #evia #Î•Ï…Î²Î¿Î¹Î± #ÎµÏ…Î²Î¿Î¹Î±_Ï†Ï‰Ï„Î¹Î± #g"/>
        <s v="From #Lebanon all the support to #Greece ðŸ˜¢â¤ï¸ #greecefire @GreeceinLebanon"/>
        <s v="RT @Gretali8: Î™Î½ÏƒÏ„Î± ÏƒÏ„Î¿ÏÏ… Ï„Î·Ï‚ ÎœÎ±ÏÎ¯Î±Ï‚ Î—Î»Î¹Î¬ÎºÎ· ÏƒÏ„Î¿ Î¹Î½ÏƒÏ„Î±Î³ÎºÏÎ±Î¼ #Î²Î¿Î·Î¸ÎµÎ¹Î± ##Î‘Ï„Ï„Î¹ÎºÎ· #Ï†Ï‰Ï„Î¹Î±_Î‘Ï„Ï„Î¹ÎºÎ· #Î•Î»Î»Î±Î´Î± #greecefire #Greece #help_Europe #Europe https://t.co/qqZ6H6ubxD"/>
        <s v="RT @AyitiCheri4: ðŸ™ðŸ¾Pray for ðŸ˜­GreeceðŸ‡¬ðŸ‡·ðŸ˜­ðŸ˜­&#10; &#10; ðŸ‘¨â€ðŸš’ðŸ”¥ðŸ”¥ðŸ‡¬ðŸ‡·ðŸ‡¬ðŸ‡·ðŸ”¥ðŸ”¥ðŸ‘¨â€ðŸš’&#10; #greecefire&#10; #greeceisburning&#10; #Î²Î±ÏÏ…Î¼Ï€Î¿Î¼Ï€Î· https://t.co/5a9PjT0Fxv"/>
        <s v="We pray for our friends in Greece ðŸ‡¬ðŸ‡· Afandou / Rhodes ðŸ•¯â¤ï¸â€ðŸ©¹ #helpgreece #Greece #greecefire"/>
        <s v="@TheTweetOfGod Give us a hand, we are burning! #greecefire https://t.co/bUOSNr7EC2"/>
        <s v="GeÃ§miÅŸ olsun ðŸ™ #greecefire"/>
        <s v="@BorisJohnson @BritishArmy #greecefire"/>
        <s v="Î’Î»Î­Ï€Ï‰ Ï€ÏŒÏƒÎ± Ï„ÏÎ¿Ï†Î¹Î¼Î± ÎºÏ„Î» Î¼Î±Î¶Î­ÏˆÎ±Î¼Îµ Ï€Î¿ÏƒÎ± Î¶Ï‰Î± ÏƒÏŽÎ¸Î·ÎºÎ±Î½ ÎºÎ±Î¹ Î¬Î½Î¸ÏÏ‰Ï€Î¿Î¹...&#10; ÎšÎ±Î¹ Î±Î½Î±ÏÏ‰Ï„Î¹Î­Î¼Î±Î¹! ÎšÎ¿Î¹Ï„Î± Ï€Î¿ÏƒÎ± Ï€Î¿Î»Î»Î¬ Î¼Ï€Î¿ÏÎ¿ÏÎ¼Îµ Î½Î± ÎºÎ±Î½Î¿Ï…Î¼Îµ Î¿Î¹ #Î•Î»Î»Î·Î½ÎµÏ‚_ÎµÎ½Ï‰Î¼ÎµÎ½Î¿Î¹!"/>
        <s v="Î£Ï„ÎµÎ¯Î»Ï„Îµ ÎºÎ±Î¹ Î­Î½Î± Î±ÎµÏÎ¿Ï€Î»Î¬Î½Î¿ Î½Î± Ï†Ï…Î³Î±Î´ÎµÏ…Ï„Î¿ÏÎ½ ÏŒÎ»Î¿Î¹ Î¼Î±Î¶Î¯ Î¿Î¹ 300. Î‘ÎºÏ…Î²Î­ÏÎ½Î·Ï„Î· Î· Ï‡ÏŽÏÎ± ÎºÎ±Î»ÏÏ„ÎµÏÎ± Î¸Î± Ï„Î± ÎºÎ±Ï„Î±Ï†Î­ÏÎµÎ¹ #Î Ï…ÏÎºÎ±Î³Î¹Î± #Î•Ï…Î²Î¿Î¹Î± #greecefire #ÎœÎ·Ï„ÏƒÎ¿Ï„Î±ÎºÎ·_ÎºÎ±Î¸Î±"/>
        <s v="#greecefire !!! ðŸ™€ðŸ™€ðŸ™€ðŸ™€ðŸ™€ðŸ˜¿ðŸ˜¿ðŸ˜¿ðŸ˜¿ðŸ˜¿"/>
        <s v="#Î•ÎšÎ¤Î‘ÎšÎ¤ÎŸ: 1ï¸âƒ£1ï¸âƒ£2ï¸âƒ£ ðŸš’ðŸ”¥âš ï¸ðŸ†˜&#10; &#10; ðŸ†˜ Î‘Î½ Î²ÏÎ¯ÏƒÎºÎµÏƒÏ„Îµ ÏƒÏ„Î¹Ï‚ Ï€ÎµÏÎ¹Î¿Ï‡Î­Ï‚ #Î Î¬Î½Î¿ÏÎ¼Î¿Ï‚, #ÎŒÏÎ¼Î¿Ï‚Î›ÎµÎ¼Î¿Î½Î¹Î¬Ï‚ ÎºÎ±Î¹ #Î†Î³Î¹Î¿Î¹Î Î¬Î½Ï„ÎµÏ‚ #Î¦Ï‰ÎºÎ¯Î´Î±Ï‚, ÎµÎºÎºÎµÎ½ÏŽÏƒÏ„Îµ Ï„ÏŽÏÎ± Ï€ÏÎ¿Ï‚ #Î™Ï„Î­"/>
        <s v="RT @Gretali8: Î’Î±ÏƒÎ¯Î»ÎµÎ¹Î¿Ï‚ ÎšÏ‰ÏƒÏ„ÎµÏ„ÏƒÎ¿Ï‚ #Î Î¿Î»Ï…Î´ÎµÎ½Î´ÏÎ¹ #ÎœÎ±ÏÎ±Î¸Ï‰Î½Î±Ï‚ #pettaxi #animals #greecefire #Ï†Ï‰Ï„Î¹Î±_Î‘Ï„Ï„Î¹ÎºÎ· #Ï†Ï‰Ï„Î¹Î±_ÎœÎ±ÏÎ±Î¸Ï‰Î½Î±Ï‚ #Ï†Ï‰Ï„Î¹Î±_Î Î¿Î»Ï…Î´ÎµÎ½Î´ÏÎ¹ #Ï€Ï…ÏÎºÎ±Î³Î¹ÎµÏ‚ #helpgreece #help_Euro"/>
        <s v="En GrÃ¨ce, Ã©vacuation des habitants et touristes sur le lac evia&#10; Terrifiant !&#10; #greecefire https://t.co/REICmaVogE"/>
        <s v="RT @G_laineMaltais: Câ€™est ce quâ€™on appelle lâ€™enferâ€¦&#10; Quel choc Ã§a doit Ãªtre que de vivre Ã§a. &#10; #Greece #greecefire https://t.co/q1IlRICVxp"/>
        <s v="RT @IsabelleTjoen: âš ï¸ ALERTE âš ï¸ Priez pour moi ðŸ™ðŸ˜°&#10; @IsabelleTjoen&#10; @belleoen&#10; #greecefire #alerte #forestfire #heatwave https://t.co/rCY28jP1XL"/>
        <s v="#RescEU you failed. Du hast versagt.&#10; #greeceisburning &#10; #greecefire &#10; #cyprus"/>
        <s v="RT @keeptalkingGR: Limni - Lake #Evia. Settlements are evacuated #greecefire https://t.co/l41g7o0lBc"/>
        <s v="RT @PostCardMeMykon: PRAY FOR GREECEðŸ™&#10; #fire #greece #greecefire https://t.co/prE2UZ0xRK"/>
        <s v="RT @lionsot: Les journalistes sâ€™en donnent Ã cÅ“ur joie &#10; #Grece #greecefire #Greece https://t.co/1d21MUBJX4"/>
        <s v="RT @LXrisofakis1: ðŸš’ðŸ†˜ðŸ”¥âš ï¸Î•ÎšÎ¤Î‘ÎšÎ¤ÎŸ: Î•ÎºÎºÎµÎ½ÏŽÎ½ÎµÏ„Î±Î¹ Î· #Î›Î¯Î¼Î½Î·_ÎœÎ±ÏÎ±Î¸ÏŽÎ½Î± ÎºÎ±Î¹ Ï„Î¿ #ÎšÎ±Î»Î­Ï„ÏƒÎ¹ â€¼ï¸&#10; &#10; #greecefire #opentv #Î‘Ï†Î¹Î´Î½ÎµÏ‚ #PrayForGreece #ÎšÏÏ…Î¿Î½Î­ÏÎ¹ #Î´Î¹Î±Î³Î³ÎµÎ»Î¼Î± #Î•Ï…Î²Î¿Î¹Î± #Î Ï…Ï"/>
        <s v="RT @cahilvehic: KomÅŸuda da yangin. Ã‡ok Ã¼zgÃ¼nÃ¼z ðŸ˜”ðŸ˜” #greecefire #Greece https://t.co/d0knDrWV5p"/>
        <s v="RT @LXrisofakis1: â€¼ï¸Î‘Î Î™Î£Î¤Î•Î¥Î¤Î— Î¦Î©Î¤ÎŸÎ“Î¡Î‘Î¦Î™Î‘â€¼ï¸&#10; Î‘ÏƒÏ„Ï…Î½Î¿Î¼Î¹ÎºÎ¿Î¯ ÎºÎ¿Ï…Î²Î±Î»Î¬Î½Îµ 95Ï‡ÏÎ¿Î½Î· Î±Î½Î®Î¼Ï€Î¿ÏÎ· Î·Î»Î¹ÎºÎ¹Ï‰Î¼Î­Î½Î· Î³Î¹Î± Î½Î± Ï„Î·Î½ ÏƒÏŽÏƒÎ¿Ï…Î½ Î±Ï€ÏŒ Ï„Î¹Ï‚ #Ï†Ï‰Ï„Î¹ÎµÏ‚ðŸ”¥&#10; @hellenicpolice &#10; &#10; #greec"/>
        <s v="@CDU @spdbt @Die_Gruenen @fdp @ABaerbock @ArminLaschet @cem_oezdemir @OlafScholz #greeceisburning #Greece #greecefire Warum schickt Deutschland unseren griechischen Freunden keine UnterstÃ¼tzung zur BekÃ¤mpfung der WaldbrÃ¤nde?"/>
        <s v="RT @mahvoldukiste: #PrayForGreece&#10; #greecefire&#10; #helpgreece https://t.co/W6e19E0meY"/>
        <s v="Î§Ï‰ÏÎ¯Ï‚ Î»ÏŒÎ³Î¹Î± ÏƒÎµÎ²Î±ÏƒÎ¼ÏŒÏ‚ Î¼ÏŒÎ½Î¿!!!! ðŸ™ðŸ‡¬ðŸ‡·ðŸš’&#10; #Î Ï…ÏÎºÎ±Î³Î¹Î± #Ï†Ï‰Ï„Î¹ÎµÏ‚ #PrayForGreece #greecefire #Respect #Greece #Î•Î›Î›Î‘Î”Î‘ #Hellas https://t.co/FInCsw5x2e"/>
        <s v="RT @KambojAnanya: A bleak future lies ahead. It is our duty to act.&#10; &#10; #GreeceFire #ClimateCrisis #ClimateActionNow&#10; &#10; @GretaThunberg @vanessa_vash @Riseupmovt @ErikSolheim @GeraldKutney&#10; &#10; [Picture from Greece, photographer unknown] https://t.co/VmvGhw1x"/>
        <s v="RT @barbarosansalfn: #Donate4GreeceWildfires #greeceisburning #greecefire"/>
        <s v="Non loin de #Varybombi La Croix rouge grecque Ã installÃ© depuis mardi plusieurs tentes et distribue nourriture, eau, mÃ©dicaments aux habitants Ã©vacuÃ©s des villages et les apporte aux pompiers en 1ere ligne. Nombreux volontaires venus pour les animaux."/>
        <s v="Des images impressionnantes, apocalyptiques, des incendies en GrÃ¨ce - ici sur le lac EubÃ©e, depuis un ferry Ã©vacuant les populations. Une effroyable catastrophe, des drames sans fin. Quelle tristesse. SolidaritÃ© avec le peuple grec ðŸ™ðŸ½ #greecefir"/>
        <s v="@rckstrjjeon_ #Greece my heart goes out to you, to your people. #greecefire"/>
        <s v="RT @AXI2022: We pray for our friends in Greece ðŸ‡¬ðŸ‡· Afandou / Rhodes ðŸ•¯â¤ï¸â€ðŸ©¹ #helpgreece #Greece #greecefire"/>
        <s v="@greekredcross #PrayForGreece #greecefire #helpgreece"/>
        <s v="RT @XanthosCY: #RescEU you failed. Du hast versagt.&#10; #greeceisburning &#10; #greecefire &#10; #cyprus"/>
        <s v="RT @Rike47239764: @CDU @spdbt @Die_Gruenen @fdp @ABaerbock @ArminLaschet @cem_oezdemir @OlafScholz #greeceisburning #Greece #greecefire Warum schickt Deutschland unseren griechischen Freunden keine UnterstÃ¼tzung zur BekÃ¤mpfung der WaldbrÃ¤nde?"/>
        <s v="RT @st1lts2k1n: @greekredcross #PrayForGreece #greecefire #helpgreece"/>
        <s v="Pray for Greece. There are 110 raging fires there. Of course Israel will send firefighters there to help friends from Greece. I hope Austria helps too.ðŸ‡¦ðŸ‡¹ðŸ‡®ðŸ‡±ðŸ‡¬ðŸ‡·&#10; #austria #israel #Greece #greecefire #PrayForGreece"/>
        <s v="RT @FranceNews24: ðŸ”´ MISE A JOUR- #GrÃ¨ce : Il y a en ce moment une quarantaine d'incendies en GrÃ¨ce, ðŸŽ¥ ÃŽle d'EubÃ©e â¤µï¸&#10; #greecefires #greecefire #Greece #Ï€Ï…ÏÎºÎ±Î³Î¹ÎµÏ‚ #Limni https://t.co/zaCq0tU8rS"/>
        <s v="RT @Kat6LovesDogs: @rckstrjjeon_ #Greece my heart goes out to you, to your people. #greecefire"/>
        <s v="RT @NikoEfst: A bleak future lies ahead. It is our duty to act. #GreeceFire #ClimateCrisis&#10; &#10; [Picture from Greece, photographer unknown] https://t.co/8qeKg8wTvK"/>
        <s v="RT @MichelBOfficiel: #BrÃ¨ve #Greece Ces pompiers, ces volontaires et ces citoyens locaux mÃ¨nent un combat inÃ©gal avec peu ou pas d'Ã©quipement. Toutes nos pensÃ©es vont Ã ces hÃ©ros du quotidien qui donnent au delÃ de leurs limites pour sauver des vies"/>
        <s v="Thank you everyone ðŸ™ðŸ»ðŸ˜­ðŸ˜­&#10; &#10; #greeceisburning #greecefire #Greecewildfires https://t.co/Y5XHKn7lxD"/>
        <s v="It's very unlikely that any of you will actually see this but could you take a look at what's happening in Greece and maybe use your individual platforms to help the people hurt by the fires? ðŸ™&#10; #Pray4Greece #fireingreece #Greece #greecefire #Greecewil"/>
        <s v="RT @FranceNews24: ðŸ”´ INFO - #GrÃ¨ce : Les garde-cÃ´tes grecs ont dÃ©clarÃ© qu'ils Ã©vacuaient des personnes par mer d'une plage de l'Ã®le d'EubÃ©e en raison de l'incendie de forÃªt en cours. Cinq patrouilleurs, un ferry et des navires privÃ©s sont impli"/>
        <s v="âš ï¸ðŸ†˜GREECE NEEDS YOUR HELP!!! DONATE IF U CAN ðŸ†˜âš ï¸&#10; &#10;  #Î Ï…ÏÎºÎ±Î³Î¹Î± #greeceisburning #GreeceUnderAttack #Ï†Ï‰Ï„Î¹ÎµÏ‚ #BeARealHero #retweet #Greece #Athens #PrayForGreece #greecefire #taylor #helpgreece #greeceisburning #wildfires #usa #G"/>
        <s v="RT @sbissiot: I don't know what planets you're looking for your heroes and gods, maybe they'll lie somewhere on your land #greeceisburning #greecefire #prayforgreece #greek https://t.co/hTS67gaWlG"/>
        <s v="@TwitterSupport thank you for unlocking my retweet limit so we can continue to inform about the #Greece #greeceisburning #Greecewildfires #greecefire users that are in need of urgent information concerning the fire fronts. ðŸ™"/>
        <s v="#Î Ï…ÏÎºÎ±Î³Î¹Î± #Ï€Ï…ÏÎºÎ±Î³Î¹Î¬ #Ï€Ï…ÏÎºÎ±Î³Î¹Î­Ï‚ #greeceisburning #greecefire &#10; The concept of &quot;pyro-terrorism&quot; and the way it differentiates from &quot;arson&quot; might provide the very basics of analysis.&#10; https://t.co/QCNnxDY8u7 https://t.co/J3Umvf20M8"/>
        <s v="RT @sweetnergrande2: âš ï¸ðŸ†˜GREECE NEEDS YOUR HELP!!! DONATE IF U CAN ðŸ†˜âš ï¸&#10; &#10;  #Î Ï…ÏÎºÎ±Î³Î¹Î± #greeceisburning #GreeceUnderAttack #Ï†Ï‰Ï„Î¹ÎµÏ‚ #BeARealHero #retweet #Greece #Athens #PrayForGreece #greecefire #taylor #helpgreece #greeceisburni"/>
        <s v="RT @Wolfophobic2: @TwitterSupport thank you for unlocking my retweet limit so we can continue to inform about the #Greece #greeceisburning #Greecewildfires #greecefire users that are in need of urgent information concerning the fire fronts. ðŸ™"/>
        <s v="RT @AcademicLounge: #Î Ï…ÏÎºÎ±Î³Î¹Î± #Ï€Ï…ÏÎºÎ±Î³Î¹Î¬ #Ï€Ï…ÏÎºÎ±Î³Î¹Î­Ï‚ #greeceisburning #greecefire &#10; The concept of &quot;pyro-terrorism&quot; and the way it differentiates from &quot;arson&quot; might provide the very basics of analysis.&#10; https://t.co/QCNnxDY8u7 https"/>
      </sharedItems>
    </cacheField>
    <cacheField name="Types of Tweet" numFmtId="49">
      <sharedItems>
        <s v="Original"/>
        <s v="Retweet"/>
      </sharedItems>
    </cacheField>
    <cacheField name="Sentiment" numFmtId="49">
      <sharedItems>
        <s v="Sad"/>
        <s v="Vain"/>
        <s v="Lost"/>
        <s v="Angry"/>
        <s v="Worst"/>
        <s v="negative"/>
        <s v="Hope"/>
        <s v="Help"/>
        <s v="Horrible"/>
        <s v="positive"/>
      </sharedItems>
    </cacheField>
    <cacheField name="Score" numFmtId="49">
      <sharedItems>
        <s v="88%"/>
        <s v="86%"/>
        <s v="84%"/>
        <s v="83%"/>
        <s v="82%"/>
        <s v="81%"/>
        <s v="80%"/>
        <s v="78%"/>
        <s v="73%"/>
        <s v="72%"/>
        <s v="71%"/>
        <s v="70%"/>
        <s v="69%"/>
        <s v="68%"/>
        <s v="67%"/>
        <s v="66%"/>
        <s v="65%"/>
        <s v="64%"/>
        <s v="63%"/>
        <s v="62%"/>
        <s v="61%"/>
        <s v="60%"/>
        <s v="59%"/>
        <s v="58%"/>
        <s v="57%"/>
        <s v="56%"/>
        <s v="55%"/>
        <s v="54%"/>
        <s v="53%"/>
        <s v="52%"/>
        <s v="51%"/>
        <s v="50%"/>
        <s v="49%"/>
        <s v="48%"/>
        <s v="47%"/>
        <s v="46%"/>
        <s v="45%"/>
        <s v="44%"/>
        <s v="43%"/>
        <s v="42%"/>
        <s v="41%"/>
        <s v="40%"/>
        <s v="39%"/>
        <s v="38%"/>
        <s v="37%"/>
        <s v="36%"/>
        <s v="35%"/>
        <s v="34%"/>
        <s v="33%"/>
        <s v="32%"/>
        <s v="31%"/>
        <s v="30%"/>
        <s v="29%"/>
        <s v="28%"/>
        <s v="26%"/>
        <s v="24%"/>
        <s v="23%"/>
        <s v="22%"/>
        <s v="20%"/>
        <s v="19%"/>
        <s v="18%"/>
        <s v="16%"/>
        <s v="15%"/>
        <s v="14%"/>
        <s v="12%"/>
        <s v="9%"/>
        <s v="8%"/>
        <s v="3%"/>
        <s v="2%"/>
        <s v="0%"/>
      </sharedItems>
    </cacheField>
    <cacheField name="created_at" numFmtId="49">
      <sharedItems>
        <s v="Sat Aug 07 18:49:07 +0000 2021"/>
        <s v="Sat Aug 07 18:48:11 +0000 2021"/>
        <s v="Sat Aug 07 18:47:29 +0000 2021"/>
        <s v="Sat Aug 07 18:47:04 +0000 2021"/>
        <s v="Sat Aug 07 18:46:42 +0000 2021"/>
        <s v="Sat Aug 07 18:46:10 +0000 2021"/>
        <s v="Sat Aug 07 18:43:51 +0000 2021"/>
        <s v="Sat Aug 07 18:43:45 +0000 2021"/>
        <s v="Sat Aug 07 18:43:07 +0000 2021"/>
        <s v="Sat Aug 07 18:42:35 +0000 2021"/>
        <s v="Sat Aug 07 18:42:23 +0000 2021"/>
        <s v="Sat Aug 07 18:42:12 +0000 2021"/>
        <s v="Sat Aug 07 18:42:02 +0000 2021"/>
        <s v="Sat Aug 07 18:41:13 +0000 2021"/>
        <s v="Sat Aug 07 18:40:45 +0000 2021"/>
        <s v="Sat Aug 07 18:40:35 +0000 2021"/>
        <s v="Sat Aug 07 18:39:55 +0000 2021"/>
        <s v="Sat Aug 07 18:35:42 +0000 2021"/>
        <s v="Sat Aug 07 18:35:17 +0000 2021"/>
        <s v="Sat Aug 07 18:32:59 +0000 2021"/>
        <s v="Sat Aug 07 18:32:33 +0000 2021"/>
        <s v="Sat Aug 07 18:32:21 +0000 2021"/>
        <s v="Sat Aug 07 18:31:47 +0000 2021"/>
        <s v="Sat Aug 07 18:31:28 +0000 2021"/>
        <s v="Sat Aug 07 18:31:02 +0000 2021"/>
        <s v="Sat Aug 07 18:30:13 +0000 2021"/>
        <s v="Sat Aug 07 18:30:03 +0000 2021"/>
        <s v="Sat Aug 07 18:29:41 +0000 2021"/>
        <s v="Sat Aug 07 18:29:40 +0000 2021"/>
        <s v="Sat Aug 07 18:29:37 +0000 2021"/>
        <s v="Sat Aug 07 18:29:15 +0000 2021"/>
        <s v="Sat Aug 07 18:28:55 +0000 2021"/>
        <s v="Sat Aug 07 18:28:11 +0000 2021"/>
        <s v="Sat Aug 07 18:27:44 +0000 2021"/>
        <s v="Sat Aug 07 18:27:26 +0000 2021"/>
        <s v="Sat Aug 07 18:27:03 +0000 2021"/>
        <s v="Sat Aug 07 18:26:38 +0000 2021"/>
        <s v="Sat Aug 07 18:26:12 +0000 2021"/>
        <s v="Sat Aug 07 18:25:42 +0000 2021"/>
        <s v="Sat Aug 07 18:24:04 +0000 2021"/>
        <s v="Sat Aug 07 18:23:38 +0000 2021"/>
        <s v="Sat Aug 07 18:23:34 +0000 2021"/>
        <s v="Sat Aug 07 18:22:36 +0000 2021"/>
        <s v="Sat Aug 07 18:21:53 +0000 2021"/>
        <s v="Sat Aug 07 18:21:47 +0000 2021"/>
        <s v="Sat Aug 07 18:21:42 +0000 2021"/>
        <s v="Sat Aug 07 18:20:21 +0000 2021"/>
        <s v="Sat Aug 07 18:19:00 +0000 2021"/>
        <s v="Sat Aug 07 18:17:42 +0000 2021"/>
        <s v="Sat Aug 07 18:15:46 +0000 2021"/>
        <s v="Sat Aug 07 18:15:28 +0000 2021"/>
        <s v="Sat Aug 07 18:14:44 +0000 2021"/>
        <s v="Sat Aug 07 18:14:17 +0000 2021"/>
        <s v="Sat Aug 07 18:13:59 +0000 2021"/>
        <s v="Sat Aug 07 18:13:15 +0000 2021"/>
        <s v="Sat Aug 07 18:12:30 +0000 2021"/>
        <s v="Sat Aug 07 18:11:56 +0000 2021"/>
        <s v="Sat Aug 07 18:11:46 +0000 2021"/>
        <s v="Sat Aug 07 18:10:17 +0000 2021"/>
        <s v="Sat Aug 07 18:09:33 +0000 2021"/>
        <s v="Sat Aug 07 18:07:01 +0000 2021"/>
        <s v="Sat Aug 07 18:05:05 +0000 2021"/>
        <s v="Sat Aug 07 18:03:02 +0000 2021"/>
        <s v="Sat Aug 07 18:01:57 +0000 2021"/>
        <s v="Sat Aug 07 18:01:22 +0000 2021"/>
        <s v="Sat Aug 07 18:00:52 +0000 2021"/>
        <s v="Sat Aug 07 17:59:14 +0000 2021"/>
        <s v="Sat Aug 07 17:59:10 +0000 2021"/>
        <s v="Sat Aug 07 17:58:23 +0000 2021"/>
        <s v="Sat Aug 07 17:58:09 +0000 2021"/>
        <s v="Sat Aug 07 17:57:44 +0000 2021"/>
        <s v="Sat Aug 07 17:57:29 +0000 2021"/>
        <s v="Sat Aug 07 17:56:27 +0000 2021"/>
        <s v="Sat Aug 07 17:56:10 +0000 2021"/>
        <s v="Sat Aug 07 17:54:48 +0000 2021"/>
        <s v="Sat Aug 07 17:53:56 +0000 2021"/>
        <s v="Sat Aug 07 17:53:32 +0000 2021"/>
        <s v="Sat Aug 07 17:52:35 +0000 2021"/>
        <s v="Sat Aug 07 17:50:54 +0000 2021"/>
        <s v="Sat Aug 07 17:49:02 +0000 2021"/>
        <s v="Sat Aug 07 17:48:33 +0000 2021"/>
        <s v="Sat Aug 07 17:48:06 +0000 2021"/>
        <s v="Sat Aug 07 17:45:58 +0000 2021"/>
        <s v="Sat Aug 07 17:44:11 +0000 2021"/>
        <s v="Sat Aug 07 17:44:08 +0000 2021"/>
        <s v="Sat Aug 07 17:44:07 +0000 2021"/>
        <s v="Sat Aug 07 17:42:09 +0000 2021"/>
        <s v="Sat Aug 07 17:41:15 +0000 2021"/>
        <s v="Sat Aug 07 17:41:00 +0000 2021"/>
        <s v="Sat Aug 07 17:40:21 +0000 2021"/>
        <s v="Sat Aug 07 17:39:46 +0000 2021"/>
        <s v="Sat Aug 07 17:39:07 +0000 2021"/>
        <s v="Sat Aug 07 17:38:59 +0000 2021"/>
        <s v="Sat Aug 07 17:38:37 +0000 2021"/>
        <s v="Sat Aug 07 17:37:14 +0000 2021"/>
        <s v="Sat Aug 07 17:36:13 +0000 2021"/>
        <s v="Sat Aug 07 17:35:56 +0000 2021"/>
        <s v="Sat Aug 07 17:34:44 +0000 2021"/>
        <s v="Sat Aug 07 17:33:30 +0000 2021"/>
        <s v="Sat Aug 07 17:33:15 +0000 2021"/>
        <s v="Sat Aug 07 17:31:45 +0000 2021"/>
        <s v="Sat Aug 07 17:31:34 +0000 2021"/>
        <s v="Sat Aug 07 17:31:25 +0000 2021"/>
        <s v="Sat Aug 07 17:31:17 +0000 2021"/>
        <s v="Sat Aug 07 17:31:12 +0000 2021"/>
        <s v="Sat Aug 07 17:30:08 +0000 2021"/>
        <s v="Sat Aug 07 17:29:27 +0000 2021"/>
        <s v="Sat Aug 07 17:28:01 +0000 2021"/>
        <s v="Sat Aug 07 17:27:21 +0000 2021"/>
        <s v="Sat Aug 07 17:26:52 +0000 2021"/>
        <s v="Sat Aug 07 17:21:59 +0000 2021"/>
        <s v="Sat Aug 07 17:21:48 +0000 2021"/>
        <s v="Sat Aug 07 17:21:11 +0000 2021"/>
        <s v="Sat Aug 07 17:21:04 +0000 2021"/>
        <s v="Sat Aug 07 17:20:46 +0000 2021"/>
        <s v="Sat Aug 07 17:20:20 +0000 2021"/>
        <s v="Sat Aug 07 17:19:42 +0000 2021"/>
        <s v="Sat Aug 07 17:18:58 +0000 2021"/>
        <s v="Sat Aug 07 17:18:19 +0000 2021"/>
        <s v="Sat Aug 07 17:16:25 +0000 2021"/>
        <s v="Sat Aug 07 17:16:09 +0000 2021"/>
        <s v="Sat Aug 07 17:10:04 +0000 2021"/>
        <s v="Sat Aug 07 17:07:35 +0000 2021"/>
        <s v="Sat Aug 07 17:07:16 +0000 2021"/>
        <s v="Sat Aug 07 17:07:01 +0000 2021"/>
        <s v="Sat Aug 07 17:06:01 +0000 2021"/>
        <s v="Sat Aug 07 17:05:17 +0000 2021"/>
        <s v="Sat Aug 07 17:03:03 +0000 2021"/>
        <s v="Sat Aug 07 17:02:43 +0000 2021"/>
        <s v="Sat Aug 07 17:01:30 +0000 2021"/>
        <s v="Sat Aug 07 16:59:38 +0000 2021"/>
        <s v="Sat Aug 07 16:58:50 +0000 2021"/>
        <s v="Sat Aug 07 16:50:21 +0000 2021"/>
        <s v="Sat Aug 07 16:50:11 +0000 2021"/>
        <s v="Sat Aug 07 16:50:09 +0000 2021"/>
        <s v="Sat Aug 07 16:49:40 +0000 2021"/>
        <s v="Sat Aug 07 16:49:35 +0000 2021"/>
        <s v="Sat Aug 07 16:45:20 +0000 2021"/>
        <s v="Sat Aug 07 16:43:51 +0000 2021"/>
        <s v="Sat Aug 07 16:42:51 +0000 2021"/>
        <s v="Sat Aug 07 16:40:48 +0000 2021"/>
        <s v="Sat Aug 07 16:40:39 +0000 2021"/>
        <s v="Sat Aug 07 16:40:26 +0000 2021"/>
        <s v="Sat Aug 07 16:40:17 +0000 2021"/>
        <s v="Sat Aug 07 16:39:18 +0000 2021"/>
        <s v="Sat Aug 07 16:36:49 +0000 2021"/>
        <s v="Sat Aug 07 16:32:36 +0000 2021"/>
        <s v="Sat Aug 07 16:30:39 +0000 2021"/>
        <s v="Sat Aug 07 16:30:28 +0000 2021"/>
        <s v="Sat Aug 07 16:30:25 +0000 2021"/>
        <s v="Sat Aug 07 16:30:06 +0000 2021"/>
        <s v="Sat Aug 07 16:29:55 +0000 2021"/>
        <s v="Sat Aug 07 16:29:18 +0000 2021"/>
        <s v="Sat Aug 07 16:28:44 +0000 2021"/>
        <s v="Sat Aug 07 16:27:00 +0000 2021"/>
        <s v="Sat Aug 07 16:25:54 +0000 2021"/>
        <s v="Sat Aug 07 16:23:45 +0000 2021"/>
        <s v="Sat Aug 07 16:21:19 +0000 2021"/>
        <s v="Sat Aug 07 16:21:01 +0000 2021"/>
        <s v="Sat Aug 07 16:20:40 +0000 2021"/>
        <s v="Sat Aug 07 16:20:06 +0000 2021"/>
        <s v="Sat Aug 07 16:18:02 +0000 2021"/>
        <s v="Sat Aug 07 16:17:54 +0000 2021"/>
        <s v="Sat Aug 07 16:17:43 +0000 2021"/>
        <s v="Sat Aug 07 16:16:37 +0000 2021"/>
        <s v="Sat Aug 07 16:13:31 +0000 2021"/>
        <s v="Sat Aug 07 16:11:08 +0000 2021"/>
        <s v="Sat Aug 07 16:10:50 +0000 2021"/>
        <s v="Sat Aug 07 16:09:56 +0000 2021"/>
        <s v="Sat Aug 07 16:09:45 +0000 2021"/>
        <s v="Sat Aug 07 16:08:04 +0000 2021"/>
        <s v="Sat Aug 07 16:07:41 +0000 2021"/>
        <s v="Sat Aug 07 16:05:54 +0000 2021"/>
        <s v="Sat Aug 07 16:04:54 +0000 2021"/>
        <s v="Sat Aug 07 16:03:53 +0000 2021"/>
        <s v="Sat Aug 07 16:03:01 +0000 2021"/>
        <s v="Sat Aug 07 16:02:29 +0000 2021"/>
        <s v="Sat Aug 07 16:01:30 +0000 2021"/>
        <s v="Sat Aug 07 16:00:51 +0000 2021"/>
        <s v="Sat Aug 07 15:59:50 +0000 2021"/>
        <s v="Sat Aug 07 15:59:37 +0000 2021"/>
        <s v="Sat Aug 07 15:59:17 +0000 2021"/>
        <s v="Sat Aug 07 15:58:24 +0000 2021"/>
        <s v="Sat Aug 07 15:58:19 +0000 2021"/>
        <s v="Sat Aug 07 15:57:47 +0000 2021"/>
        <s v="Sat Aug 07 15:56:52 +0000 2021"/>
        <s v="Sat Aug 07 15:56:07 +0000 2021"/>
        <s v="Sat Aug 07 15:55:31 +0000 2021"/>
        <s v="Sat Aug 07 15:54:50 +0000 2021"/>
        <s v="Sat Aug 07 15:53:09 +0000 2021"/>
        <s v="Sat Aug 07 15:52:52 +0000 2021"/>
        <s v="Sat Aug 07 15:52:40 +0000 2021"/>
        <s v="Sat Aug 07 15:52:07 +0000 2021"/>
        <s v="Sat Aug 07 15:51:31 +0000 2021"/>
        <s v="Sat Aug 07 15:51:29 +0000 2021"/>
        <s v="Sat Aug 07 15:50:55 +0000 2021"/>
        <s v="Sat Aug 07 15:49:41 +0000 2021"/>
        <s v="Sat Aug 07 15:48:52 +0000 2021"/>
        <s v="Sat Aug 07 15:47:52 +0000 2021"/>
        <s v="Sat Aug 07 15:47:09 +0000 2021"/>
        <s v="Sat Aug 07 15:46:40 +0000 2021"/>
        <s v="Sat Aug 07 15:46:03 +0000 2021"/>
        <s v="Sat Aug 07 15:45:51 +0000 2021"/>
        <s v="Sat Aug 07 15:42:53 +0000 2021"/>
        <s v="Sat Aug 07 15:41:50 +0000 2021"/>
        <s v="Sat Aug 07 15:41:39 +0000 2021"/>
        <s v="Sat Aug 07 15:41:30 +0000 2021"/>
        <s v="Sat Aug 07 15:40:28 +0000 2021"/>
        <s v="Sat Aug 07 15:38:35 +0000 2021"/>
        <s v="Sat Aug 07 15:36:01 +0000 2021"/>
        <s v="Sat Aug 07 15:35:13 +0000 2021"/>
        <s v="Sat Aug 07 15:33:51 +0000 2021"/>
        <s v="Sat Aug 07 15:33:49 +0000 2021"/>
        <s v="Sat Aug 07 15:33:46 +0000 2021"/>
        <s v="Sat Aug 07 15:32:56 +0000 2021"/>
        <s v="Sat Aug 07 15:31:11 +0000 2021"/>
        <s v="Sat Aug 07 15:31:09 +0000 2021"/>
        <s v="Sat Aug 07 15:30:07 +0000 2021"/>
        <s v="Sat Aug 07 15:28:39 +0000 2021"/>
        <s v="Sat Aug 07 15:28:26 +0000 2021"/>
        <s v="Sat Aug 07 15:25:50 +0000 2021"/>
        <s v="Sat Aug 07 15:25:45 +0000 2021"/>
        <s v="Sat Aug 07 15:25:41 +0000 2021"/>
        <s v="Sat Aug 07 15:25:31 +0000 2021"/>
        <s v="Sat Aug 07 15:25:02 +0000 2021"/>
        <s v="Sat Aug 07 15:23:50 +0000 2021"/>
        <s v="Sat Aug 07 15:23:22 +0000 2021"/>
        <s v="Sat Aug 07 15:21:42 +0000 2021"/>
        <s v="Sat Aug 07 15:20:59 +0000 2021"/>
        <s v="Sat Aug 07 15:20:53 +0000 2021"/>
        <s v="Sat Aug 07 15:19:11 +0000 2021"/>
        <s v="Sat Aug 07 15:18:17 +0000 2021"/>
        <s v="Sat Aug 07 15:17:34 +0000 2021"/>
        <s v="Sat Aug 07 15:16:02 +0000 2021"/>
        <s v="Sat Aug 07 15:13:44 +0000 2021"/>
        <s v="Sat Aug 07 15:13:31 +0000 2021"/>
        <s v="Sat Aug 07 15:10:32 +0000 2021"/>
        <s v="Sat Aug 07 15:08:01 +0000 2021"/>
        <s v="Sat Aug 07 15:07:59 +0000 2021"/>
        <s v="Sat Aug 07 15:07:11 +0000 2021"/>
        <s v="Sat Aug 07 15:06:37 +0000 2021"/>
        <s v="Sat Aug 07 15:05:31 +0000 2021"/>
        <s v="Sat Aug 07 15:04:24 +0000 2021"/>
        <s v="Sat Aug 07 15:03:47 +0000 2021"/>
        <s v="Sat Aug 07 15:03:14 +0000 2021"/>
        <s v="Sat Aug 07 15:03:10 +0000 2021"/>
        <s v="Sat Aug 07 15:02:07 +0000 2021"/>
        <s v="Sat Aug 07 15:01:25 +0000 2021"/>
        <s v="Sat Aug 07 15:00:58 +0000 2021"/>
        <s v="Sat Aug 07 14:57:10 +0000 2021"/>
        <s v="Sat Aug 07 14:56:15 +0000 2021"/>
        <s v="Sat Aug 07 14:56:10 +0000 2021"/>
        <s v="Sat Aug 07 14:55:52 +0000 2021"/>
        <s v="Sat Aug 07 14:55:30 +0000 2021"/>
        <s v="Sat Aug 07 14:55:24 +0000 2021"/>
        <s v="Sat Aug 07 14:54:40 +0000 2021"/>
        <s v="Sat Aug 07 14:53:33 +0000 2021"/>
        <s v="Sat Aug 07 14:53:21 +0000 2021"/>
        <s v="Sat Aug 07 14:52:23 +0000 2021"/>
        <s v="Sat Aug 07 14:52:10 +0000 2021"/>
        <s v="Sat Aug 07 14:51:33 +0000 2021"/>
        <s v="Sat Aug 07 14:50:10 +0000 2021"/>
        <s v="Sat Aug 07 14:48:05 +0000 2021"/>
        <s v="Sat Aug 07 14:47:34 +0000 2021"/>
        <s v="Sat Aug 07 14:47:32 +0000 2021"/>
        <s v="Sat Aug 07 14:47:23 +0000 2021"/>
        <s v="Sat Aug 07 14:46:54 +0000 2021"/>
        <s v="Sat Aug 07 14:46:13 +0000 2021"/>
        <s v="Sat Aug 07 14:45:23 +0000 2021"/>
        <s v="Sat Aug 07 14:45:00 +0000 2021"/>
        <s v="Sat Aug 07 14:44:37 +0000 2021"/>
        <s v="Sat Aug 07 14:41:01 +0000 2021"/>
        <s v="Sat Aug 07 14:40:33 +0000 2021"/>
        <s v="Sat Aug 07 14:37:56 +0000 2021"/>
        <s v="Sat Aug 07 14:37:07 +0000 2021"/>
        <s v="Sat Aug 07 14:36:50 +0000 2021"/>
        <s v="Sat Aug 07 14:35:55 +0000 2021"/>
        <s v="Sat Aug 07 14:34:03 +0000 2021"/>
        <s v="Sat Aug 07 14:33:55 +0000 2021"/>
        <s v="Sat Aug 07 14:33:37 +0000 2021"/>
        <s v="Sat Aug 07 14:33:05 +0000 2021"/>
        <s v="Sat Aug 07 14:32:24 +0000 2021"/>
        <s v="Sat Aug 07 14:31:53 +0000 2021"/>
        <s v="Sat Aug 07 14:31:23 +0000 2021"/>
        <s v="Sat Aug 07 14:31:22 +0000 2021"/>
        <s v="Sat Aug 07 14:30:03 +0000 2021"/>
        <s v="Sat Aug 07 14:29:46 +0000 2021"/>
        <s v="Sat Aug 07 14:29:22 +0000 2021"/>
        <s v="Sat Aug 07 14:29:21 +0000 2021"/>
        <s v="Sat Aug 07 14:29:00 +0000 2021"/>
        <s v="Sat Aug 07 14:28:06 +0000 2021"/>
        <s v="Sat Aug 07 14:28:00 +0000 2021"/>
        <s v="Sat Aug 07 14:27:16 +0000 2021"/>
        <s v="Sat Aug 07 14:25:36 +0000 2021"/>
        <s v="Sat Aug 07 14:24:45 +0000 2021"/>
        <s v="Sat Aug 07 14:24:01 +0000 2021"/>
        <s v="Sat Aug 07 14:23:20 +0000 2021"/>
        <s v="Sat Aug 07 14:23:03 +0000 2021"/>
        <s v="Sat Aug 07 14:22:56 +0000 2021"/>
        <s v="Sat Aug 07 14:22:12 +0000 2021"/>
        <s v="Sat Aug 07 14:21:34 +0000 2021"/>
        <s v="Sat Aug 07 14:20:00 +0000 2021"/>
        <s v="Sat Aug 07 14:18:19 +0000 2021"/>
        <s v="Sat Aug 07 14:17:28 +0000 2021"/>
        <s v="Sat Aug 07 14:17:13 +0000 2021"/>
        <s v="Sat Aug 07 14:17:09 +0000 2021"/>
        <s v="Sat Aug 07 14:17:04 +0000 2021"/>
        <s v="Sat Aug 07 14:16:27 +0000 2021"/>
        <s v="Sat Aug 07 14:15:13 +0000 2021"/>
        <s v="Sat Aug 07 14:13:48 +0000 2021"/>
        <s v="Sat Aug 07 14:13:45 +0000 2021"/>
        <s v="Sat Aug 07 14:13:31 +0000 2021"/>
        <s v="Sat Aug 07 14:13:04 +0000 2021"/>
        <s v="Sat Aug 07 14:10:17 +0000 2021"/>
        <s v="Sat Aug 07 14:10:11 +0000 2021"/>
        <s v="Sat Aug 07 14:09:46 +0000 2021"/>
        <s v="Sat Aug 07 14:08:10 +0000 2021"/>
        <s v="Sat Aug 07 14:08:02 +0000 2021"/>
        <s v="Sat Aug 07 14:07:43 +0000 2021"/>
        <s v="Sat Aug 07 14:05:49 +0000 2021"/>
        <s v="Sat Aug 07 14:05:30 +0000 2021"/>
        <s v="Sat Aug 07 14:04:12 +0000 2021"/>
        <s v="Sat Aug 07 14:04:01 +0000 2021"/>
        <s v="Sat Aug 07 14:02:35 +0000 2021"/>
        <s v="Sat Aug 07 14:02:12 +0000 2021"/>
        <s v="Sat Aug 07 14:00:52 +0000 2021"/>
        <s v="Sat Aug 07 14:00:51 +0000 2021"/>
        <s v="Sat Aug 07 14:00:24 +0000 2021"/>
        <s v="Sat Aug 07 14:00:13 +0000 2021"/>
        <s v="Sat Aug 07 13:59:46 +0000 2021"/>
        <s v="Sat Aug 07 13:57:04 +0000 2021"/>
        <s v="Sat Aug 07 13:54:04 +0000 2021"/>
        <s v="Sat Aug 07 13:53:41 +0000 2021"/>
        <s v="Sat Aug 07 13:53:18 +0000 2021"/>
        <s v="Sat Aug 07 13:52:27 +0000 2021"/>
        <s v="Sat Aug 07 13:50:11 +0000 2021"/>
        <s v="Sat Aug 07 13:50:05 +0000 2021"/>
        <s v="Sat Aug 07 13:49:36 +0000 2021"/>
        <s v="Sat Aug 07 13:48:41 +0000 2021"/>
        <s v="Sat Aug 07 13:48:12 +0000 2021"/>
        <s v="Sat Aug 07 13:47:53 +0000 2021"/>
        <s v="Sat Aug 07 13:47:49 +0000 2021"/>
        <s v="Sat Aug 07 13:47:44 +0000 2021"/>
        <s v="Sat Aug 07 13:47:02 +0000 2021"/>
        <s v="Sat Aug 07 13:46:46 +0000 2021"/>
        <s v="Sat Aug 07 13:46:45 +0000 2021"/>
        <s v="Sat Aug 07 13:46:08 +0000 2021"/>
        <s v="Sat Aug 07 13:45:58 +0000 2021"/>
        <s v="Sat Aug 07 13:43:35 +0000 2021"/>
        <s v="Sat Aug 07 13:43:34 +0000 2021"/>
        <s v="Sat Aug 07 13:42:43 +0000 2021"/>
        <s v="Sat Aug 07 13:42:37 +0000 2021"/>
        <s v="Sat Aug 07 13:41:50 +0000 2021"/>
        <s v="Sat Aug 07 13:41:46 +0000 2021"/>
        <s v="Sat Aug 07 13:41:22 +0000 2021"/>
        <s v="Sat Aug 07 13:40:53 +0000 2021"/>
        <s v="Sat Aug 07 13:39:50 +0000 2021"/>
        <s v="Sat Aug 07 13:36:56 +0000 2021"/>
        <s v="Sat Aug 07 13:35:19 +0000 2021"/>
        <s v="Sat Aug 07 13:34:51 +0000 2021"/>
        <s v="Sat Aug 07 13:33:38 +0000 2021"/>
        <s v="Sat Aug 07 13:33:37 +0000 2021"/>
        <s v="Sat Aug 07 13:30:19 +0000 2021"/>
        <s v="Sat Aug 07 13:29:13 +0000 2021"/>
        <s v="Sat Aug 07 13:27:38 +0000 2021"/>
        <s v="Sat Aug 07 13:27:25 +0000 2021"/>
        <s v="Sat Aug 07 13:26:42 +0000 2021"/>
        <s v="Sat Aug 07 13:25:58 +0000 2021"/>
        <s v="Sat Aug 07 13:25:34 +0000 2021"/>
        <s v="Sat Aug 07 13:25:33 +0000 2021"/>
        <s v="Sat Aug 07 13:25:20 +0000 2021"/>
        <s v="Sat Aug 07 13:24:49 +0000 2021"/>
        <s v="Sat Aug 07 13:23:27 +0000 2021"/>
        <s v="Sat Aug 07 13:23:24 +0000 2021"/>
        <s v="Sat Aug 07 13:22:44 +0000 2021"/>
        <s v="Sat Aug 07 13:22:12 +0000 2021"/>
        <s v="Sat Aug 07 13:21:39 +0000 2021"/>
        <s v="Sat Aug 07 13:19:54 +0000 2021"/>
        <s v="Sat Aug 07 13:19:52 +0000 2021"/>
        <s v="Sat Aug 07 13:19:19 +0000 2021"/>
        <s v="Sat Aug 07 13:19:10 +0000 2021"/>
        <s v="Sat Aug 07 13:18:28 +0000 2021"/>
        <s v="Sat Aug 07 13:17:45 +0000 2021"/>
        <s v="Sat Aug 07 13:16:48 +0000 2021"/>
        <s v="Sat Aug 07 13:16:39 +0000 2021"/>
        <s v="Sat Aug 07 13:15:40 +0000 2021"/>
        <s v="Sat Aug 07 13:15:18 +0000 2021"/>
        <s v="Sat Aug 07 13:14:48 +0000 2021"/>
        <s v="Sat Aug 07 13:14:46 +0000 2021"/>
        <s v="Sat Aug 07 13:14:35 +0000 2021"/>
        <s v="Sat Aug 07 13:14:16 +0000 2021"/>
        <s v="Sat Aug 07 13:13:45 +0000 2021"/>
        <s v="Sat Aug 07 13:12:04 +0000 2021"/>
        <s v="Sat Aug 07 13:12:01 +0000 2021"/>
        <s v="Sat Aug 07 13:12:00 +0000 2021"/>
        <s v="Sat Aug 07 13:11:00 +0000 2021"/>
        <s v="Sat Aug 07 13:10:43 +0000 2021"/>
        <s v="Sat Aug 07 13:10:00 +0000 2021"/>
        <s v="Sat Aug 07 13:09:50 +0000 2021"/>
        <s v="Sat Aug 07 13:09:40 +0000 2021"/>
        <s v="Sat Aug 07 13:09:24 +0000 2021"/>
        <s v="Sat Aug 07 13:08:56 +0000 2021"/>
        <s v="Sat Aug 07 13:08:20 +0000 2021"/>
        <s v="Sat Aug 07 13:07:18 +0000 2021"/>
        <s v="Sat Aug 07 13:06:11 +0000 2021"/>
        <s v="Sat Aug 07 13:05:00 +0000 2021"/>
        <s v="Sat Aug 07 13:04:26 +0000 2021"/>
        <s v="Sat Aug 07 13:03:06 +0000 2021"/>
        <s v="Sat Aug 07 13:01:54 +0000 2021"/>
        <s v="Sat Aug 07 13:01:26 +0000 2021"/>
        <s v="Sat Aug 07 13:01:23 +0000 2021"/>
        <s v="Sat Aug 07 13:00:13 +0000 2021"/>
        <s v="Sat Aug 07 12:59:08 +0000 2021"/>
        <s v="Sat Aug 07 12:58:18 +0000 2021"/>
        <s v="Sat Aug 07 12:56:31 +0000 2021"/>
        <s v="Sat Aug 07 12:56:23 +0000 2021"/>
        <s v="Sat Aug 07 12:55:27 +0000 2021"/>
        <s v="Sat Aug 07 12:53:52 +0000 2021"/>
        <s v="Sat Aug 07 12:53:20 +0000 2021"/>
        <s v="Sat Aug 07 12:52:16 +0000 2021"/>
        <s v="Sat Aug 07 12:51:32 +0000 2021"/>
        <s v="Sat Aug 07 12:50:57 +0000 2021"/>
        <s v="Sat Aug 07 12:49:35 +0000 2021"/>
        <s v="Sat Aug 07 12:49:23 +0000 2021"/>
        <s v="Sat Aug 07 12:48:50 +0000 2021"/>
        <s v="Sat Aug 07 12:47:09 +0000 2021"/>
        <s v="Sat Aug 07 12:46:21 +0000 2021"/>
        <s v="Sat Aug 07 12:45:02 +0000 2021"/>
        <s v="Sat Aug 07 12:42:52 +0000 2021"/>
        <s v="Sat Aug 07 12:42:42 +0000 2021"/>
        <s v="Sat Aug 07 12:42:39 +0000 2021"/>
        <s v="Sat Aug 07 12:40:02 +0000 2021"/>
        <s v="Sat Aug 07 12:38:42 +0000 2021"/>
        <s v="Sat Aug 07 12:37:31 +0000 2021"/>
        <s v="Sat Aug 07 12:37:23 +0000 2021"/>
        <s v="Sat Aug 07 12:36:13 +0000 2021"/>
        <s v="Sat Aug 07 12:29:13 +0000 2021"/>
        <s v="Sat Aug 07 12:28:50 +0000 2021"/>
        <s v="Sat Aug 07 12:27:42 +0000 2021"/>
        <s v="Sat Aug 07 12:26:58 +0000 2021"/>
        <s v="Sat Aug 07 12:26:12 +0000 2021"/>
        <s v="Sat Aug 07 12:25:05 +0000 2021"/>
        <s v="Sat Aug 07 12:25:01 +0000 2021"/>
        <s v="Sat Aug 07 12:23:54 +0000 2021"/>
        <s v="Sat Aug 07 12:22:45 +0000 2021"/>
        <s v="Sat Aug 07 12:22:32 +0000 2021"/>
        <s v="Sat Aug 07 12:19:58 +0000 2021"/>
        <s v="Sat Aug 07 12:16:51 +0000 2021"/>
        <s v="Sat Aug 07 12:16:24 +0000 2021"/>
        <s v="Sat Aug 07 12:16:11 +0000 2021"/>
        <s v="Sat Aug 07 12:16:06 +0000 2021"/>
        <s v="Sat Aug 07 12:15:35 +0000 2021"/>
        <s v="Sat Aug 07 12:14:40 +0000 2021"/>
        <s v="Sat Aug 07 12:12:27 +0000 2021"/>
        <s v="Sat Aug 07 12:11:48 +0000 2021"/>
        <s v="Sat Aug 07 12:10:12 +0000 2021"/>
        <s v="Sat Aug 07 12:09:43 +0000 2021"/>
        <s v="Sat Aug 07 12:09:09 +0000 2021"/>
        <s v="Sat Aug 07 12:08:05 +0000 2021"/>
        <s v="Sat Aug 07 12:07:57 +0000 2021"/>
        <s v="Sat Aug 07 12:07:40 +0000 2021"/>
        <s v="Sat Aug 07 12:07:07 +0000 2021"/>
        <s v="Sat Aug 07 12:06:46 +0000 2021"/>
        <s v="Sat Aug 07 12:06:05 +0000 2021"/>
        <s v="Sat Aug 07 12:05:47 +0000 2021"/>
        <s v="Sat Aug 07 12:05:37 +0000 2021"/>
        <s v="Sat Aug 07 12:05:16 +0000 2021"/>
        <s v="Sat Aug 07 12:04:19 +0000 2021"/>
        <s v="Sat Aug 07 12:03:52 +0000 2021"/>
        <s v="Sat Aug 07 12:03:14 +0000 2021"/>
        <s v="Sat Aug 07 12:01:54 +0000 2021"/>
        <s v="Sat Aug 07 12:01:44 +0000 2021"/>
        <s v="Sat Aug 07 12:01:32 +0000 2021"/>
        <s v="Sat Aug 07 12:00:52 +0000 2021"/>
        <s v="Sat Aug 07 12:00:43 +0000 2021"/>
        <s v="Sat Aug 07 12:00:26 +0000 2021"/>
        <s v="Sat Aug 07 12:00:00 +0000 2021"/>
        <s v="Sat Aug 07 11:59:58 +0000 2021"/>
        <s v="Sat Aug 07 11:59:49 +0000 2021"/>
        <s v="Sat Aug 07 11:58:34 +0000 2021"/>
        <s v="Sat Aug 07 11:58:22 +0000 2021"/>
        <s v="Sat Aug 07 11:57:58 +0000 2021"/>
        <s v="Sat Aug 07 11:57:36 +0000 2021"/>
        <s v="Sat Aug 07 11:57:16 +0000 2021"/>
        <s v="Sat Aug 07 11:57:10 +0000 2021"/>
        <s v="Sat Aug 07 11:57:07 +0000 2021"/>
        <s v="Sat Aug 07 11:56:35 +0000 2021"/>
        <s v="Sat Aug 07 11:56:24 +0000 2021"/>
        <s v="Sat Aug 07 11:56:06 +0000 2021"/>
        <s v="Sat Aug 07 11:55:34 +0000 2021"/>
        <s v="Sat Aug 07 11:55:00 +0000 2021"/>
        <s v="Sat Aug 07 11:54:25 +0000 2021"/>
        <s v="Sat Aug 07 11:53:58 +0000 2021"/>
        <s v="Sat Aug 07 11:53:29 +0000 2021"/>
        <s v="Sat Aug 07 11:53:07 +0000 2021"/>
        <s v="Sat Aug 07 11:50:54 +0000 2021"/>
        <s v="Sat Aug 07 11:49:21 +0000 2021"/>
        <s v="Sat Aug 07 11:48:24 +0000 2021"/>
        <s v="Sat Aug 07 11:46:17 +0000 2021"/>
        <s v="Sat Aug 07 11:45:48 +0000 2021"/>
        <s v="Sat Aug 07 11:45:35 +0000 2021"/>
        <s v="Sat Aug 07 11:45:27 +0000 2021"/>
        <s v="Sat Aug 07 11:44:32 +0000 2021"/>
        <s v="Sat Aug 07 11:43:56 +0000 2021"/>
        <s v="Sat Aug 07 11:41:37 +0000 2021"/>
        <s v="Sat Aug 07 11:41:14 +0000 2021"/>
        <s v="Sat Aug 07 11:40:19 +0000 2021"/>
        <s v="Sat Aug 07 11:40:11 +0000 2021"/>
        <s v="Sat Aug 07 11:38:55 +0000 2021"/>
        <s v="Sat Aug 07 11:37:22 +0000 2021"/>
        <s v="Sat Aug 07 11:36:31 +0000 2021"/>
        <s v="Sat Aug 07 11:34:32 +0000 2021"/>
        <s v="Sat Aug 07 11:34:13 +0000 2021"/>
        <s v="Sat Aug 07 11:31:51 +0000 2021"/>
        <s v="Sat Aug 07 11:31:33 +0000 2021"/>
        <s v="Sat Aug 07 11:31:25 +0000 2021"/>
        <s v="Sat Aug 07 11:31:06 +0000 2021"/>
        <s v="Sat Aug 07 11:30:19 +0000 2021"/>
        <s v="Sat Aug 07 11:30:04 +0000 2021"/>
        <s v="Sat Aug 07 11:29:33 +0000 2021"/>
        <s v="Sat Aug 07 11:28:02 +0000 2021"/>
        <s v="Sat Aug 07 11:26:46 +0000 2021"/>
        <s v="Sat Aug 07 11:22:03 +0000 2021"/>
        <s v="Sat Aug 07 11:19:32 +0000 2021"/>
        <s v="Sat Aug 07 11:19:23 +0000 2021"/>
        <s v="Sat Aug 07 11:19:04 +0000 2021"/>
        <s v="Sat Aug 07 11:17:46 +0000 2021"/>
        <s v="Sat Aug 07 11:17:37 +0000 2021"/>
        <s v="Sat Aug 07 11:16:11 +0000 2021"/>
        <s v="Sat Aug 07 11:14:39 +0000 2021"/>
        <s v="Sat Aug 07 11:14:32 +0000 2021"/>
        <s v="Sat Aug 07 11:11:28 +0000 2021"/>
        <s v="Sat Aug 07 11:08:21 +0000 2021"/>
        <s v="Sat Aug 07 11:07:33 +0000 2021"/>
        <s v="Sat Aug 07 11:05:46 +0000 2021"/>
        <s v="Sat Aug 07 11:04:28 +0000 2021"/>
        <s v="Sat Aug 07 11:04:06 +0000 2021"/>
        <s v="Sat Aug 07 11:03:49 +0000 2021"/>
        <s v="Sat Aug 07 11:03:46 +0000 2021"/>
        <s v="Sat Aug 07 11:03:44 +0000 2021"/>
        <s v="Sat Aug 07 11:03:36 +0000 2021"/>
        <s v="Sat Aug 07 11:02:52 +0000 2021"/>
        <s v="Sat Aug 07 11:01:54 +0000 2021"/>
        <s v="Sat Aug 07 11:00:46 +0000 2021"/>
        <s v="Sat Aug 07 11:00:21 +0000 2021"/>
        <s v="Sat Aug 07 11:00:01 +0000 2021"/>
        <s v="Sat Aug 07 10:56:01 +0000 2021"/>
        <s v="Sat Aug 07 10:55:54 +0000 2021"/>
        <s v="Sat Aug 07 10:55:16 +0000 2021"/>
        <s v="Sat Aug 07 10:54:06 +0000 2021"/>
        <s v="Sat Aug 07 10:53:01 +0000 2021"/>
        <s v="Sat Aug 07 10:50:06 +0000 2021"/>
        <s v="Sat Aug 07 10:48:42 +0000 2021"/>
        <s v="Sat Aug 07 10:48:21 +0000 2021"/>
        <s v="Sat Aug 07 10:47:47 +0000 2021"/>
        <s v="Sat Aug 07 10:47:29 +0000 2021"/>
        <s v="Sat Aug 07 10:47:15 +0000 2021"/>
        <s v="Sat Aug 07 10:46:06 +0000 2021"/>
        <s v="Sat Aug 07 10:46:02 +0000 2021"/>
        <s v="Sat Aug 07 10:45:42 +0000 2021"/>
        <s v="Sat Aug 07 10:45:27 +0000 2021"/>
        <s v="Sat Aug 07 10:45:25 +0000 2021"/>
        <s v="Sat Aug 07 10:45:03 +0000 2021"/>
        <s v="Sat Aug 07 10:43:55 +0000 2021"/>
        <s v="Sat Aug 07 10:42:56 +0000 2021"/>
        <s v="Sat Aug 07 10:42:41 +0000 2021"/>
        <s v="Sat Aug 07 10:42:26 +0000 2021"/>
        <s v="Sat Aug 07 10:42:09 +0000 2021"/>
        <s v="Sat Aug 07 10:40:37 +0000 2021"/>
        <s v="Sat Aug 07 10:38:45 +0000 2021"/>
        <s v="Sat Aug 07 10:38:37 +0000 2021"/>
        <s v="Sat Aug 07 10:38:32 +0000 2021"/>
        <s v="Sat Aug 07 10:37:23 +0000 2021"/>
        <s v="Sat Aug 07 10:35:18 +0000 2021"/>
        <s v="Sat Aug 07 10:33:37 +0000 2021"/>
        <s v="Sat Aug 07 10:33:29 +0000 2021"/>
        <s v="Sat Aug 07 10:31:13 +0000 2021"/>
        <s v="Sat Aug 07 10:30:45 +0000 2021"/>
        <s v="Sat Aug 07 10:28:51 +0000 2021"/>
        <s v="Sat Aug 07 10:28:34 +0000 2021"/>
        <s v="Sat Aug 07 10:28:31 +0000 2021"/>
        <s v="Sat Aug 07 10:25:04 +0000 2021"/>
        <s v="Sat Aug 07 10:23:18 +0000 2021"/>
        <s v="Sat Aug 07 10:21:40 +0000 2021"/>
        <s v="Sat Aug 07 10:21:35 +0000 2021"/>
        <s v="Sat Aug 07 10:20:51 +0000 2021"/>
        <s v="Sat Aug 07 10:15:56 +0000 2021"/>
        <s v="Sat Aug 07 10:15:38 +0000 2021"/>
        <s v="Sat Aug 07 10:15:28 +0000 2021"/>
        <s v="Sat Aug 07 10:13:27 +0000 2021"/>
        <s v="Sat Aug 07 10:13:21 +0000 2021"/>
        <s v="Sat Aug 07 10:13:15 +0000 2021"/>
        <s v="Sat Aug 07 10:12:15 +0000 2021"/>
        <s v="Sat Aug 07 10:10:54 +0000 2021"/>
        <s v="Sat Aug 07 10:09:44 +0000 2021"/>
        <s v="Sat Aug 07 10:09:20 +0000 2021"/>
        <s v="Sat Aug 07 10:08:08 +0000 2021"/>
        <s v="Sat Aug 07 10:07:44 +0000 2021"/>
        <s v="Sat Aug 07 10:07:34 +0000 2021"/>
        <s v="Sat Aug 07 10:07:15 +0000 2021"/>
        <s v="Sat Aug 07 10:06:20 +0000 2021"/>
        <s v="Sat Aug 07 10:05:11 +0000 2021"/>
        <s v="Sat Aug 07 10:04:38 +0000 2021"/>
        <s v="Sat Aug 07 10:04:03 +0000 2021"/>
        <s v="Sat Aug 07 10:02:07 +0000 2021"/>
        <s v="Sat Aug 07 10:01:42 +0000 2021"/>
        <s v="Sat Aug 07 10:00:24 +0000 2021"/>
        <s v="Sat Aug 07 09:59:13 +0000 2021"/>
        <s v="Sat Aug 07 09:57:54 +0000 2021"/>
        <s v="Sat Aug 07 09:57:39 +0000 2021"/>
        <s v="Sat Aug 07 09:57:24 +0000 2021"/>
        <s v="Sat Aug 07 09:56:28 +0000 2021"/>
        <s v="Sat Aug 07 09:56:10 +0000 2021"/>
        <s v="Sat Aug 07 09:54:24 +0000 2021"/>
        <s v="Sat Aug 07 09:53:38 +0000 2021"/>
        <s v="Sat Aug 07 09:53:06 +0000 2021"/>
        <s v="Sat Aug 07 09:52:50 +0000 2021"/>
        <s v="Sat Aug 07 09:52:43 +0000 2021"/>
        <s v="Sat Aug 07 09:52:02 +0000 2021"/>
        <s v="Sat Aug 07 09:51:59 +0000 2021"/>
        <s v="Sat Aug 07 09:51:53 +0000 2021"/>
        <s v="Sat Aug 07 09:50:51 +0000 2021"/>
        <s v="Sat Aug 07 09:50:25 +0000 2021"/>
        <s v="Sat Aug 07 09:50:21 +0000 2021"/>
        <s v="Sat Aug 07 09:50:00 +0000 2021"/>
        <s v="Sat Aug 07 09:49:49 +0000 2021"/>
        <s v="Sat Aug 07 09:48:19 +0000 2021"/>
        <s v="Sat Aug 07 09:47:16 +0000 2021"/>
        <s v="Sat Aug 07 09:47:07 +0000 2021"/>
        <s v="Sat Aug 07 09:47:04 +0000 2021"/>
        <s v="Sat Aug 07 09:46:51 +0000 2021"/>
        <s v="Sat Aug 07 09:46:48 +0000 2021"/>
        <s v="Sat Aug 07 09:46:47 +0000 2021"/>
        <s v="Sat Aug 07 09:46:42 +0000 2021"/>
        <s v="Sat Aug 07 09:46:41 +0000 2021"/>
        <s v="Sat Aug 07 09:46:32 +0000 2021"/>
        <s v="Sat Aug 07 09:46:30 +0000 2021"/>
        <s v="Sat Aug 07 09:46:15 +0000 2021"/>
        <s v="Sat Aug 07 09:46:07 +0000 2021"/>
        <s v="Sat Aug 07 09:44:46 +0000 2021"/>
        <s v="Sat Aug 07 09:44:26 +0000 2021"/>
        <s v="Sat Aug 07 09:43:45 +0000 2021"/>
        <s v="Sat Aug 07 09:43:39 +0000 2021"/>
        <s v="Sat Aug 07 09:43:35 +0000 2021"/>
        <s v="Sat Aug 07 09:43:21 +0000 2021"/>
        <s v="Sat Aug 07 09:42:22 +0000 2021"/>
        <s v="Sat Aug 07 09:40:15 +0000 2021"/>
        <s v="Sat Aug 07 09:40:02 +0000 2021"/>
        <s v="Sat Aug 07 09:37:09 +0000 2021"/>
        <s v="Sat Aug 07 09:35:16 +0000 2021"/>
        <s v="Sat Aug 07 09:34:56 +0000 2021"/>
        <s v="Sat Aug 07 09:29:56 +0000 2021"/>
        <s v="Sat Aug 07 09:29:54 +0000 2021"/>
        <s v="Sat Aug 07 09:29:50 +0000 2021"/>
        <s v="Sat Aug 07 09:28:10 +0000 2021"/>
        <s v="Sat Aug 07 09:27:47 +0000 2021"/>
        <s v="Sat Aug 07 09:24:44 +0000 2021"/>
        <s v="Sat Aug 07 09:22:40 +0000 2021"/>
        <s v="Sat Aug 07 09:22:16 +0000 2021"/>
        <s v="Sat Aug 07 09:22:01 +0000 2021"/>
        <s v="Sat Aug 07 09:21:57 +0000 2021"/>
        <s v="Sat Aug 07 09:18:00 +0000 2021"/>
        <s v="Sat Aug 07 09:17:23 +0000 2021"/>
        <s v="Sat Aug 07 09:14:57 +0000 2021"/>
        <s v="Sat Aug 07 09:14:33 +0000 2021"/>
        <s v="Sat Aug 07 09:12:00 +0000 2021"/>
        <s v="Sat Aug 07 09:10:57 +0000 2021"/>
        <s v="Sat Aug 07 09:10:50 +0000 2021"/>
        <s v="Sat Aug 07 09:09:47 +0000 2021"/>
        <s v="Sat Aug 07 09:09:08 +0000 2021"/>
        <s v="Sat Aug 07 09:08:51 +0000 2021"/>
        <s v="Sat Aug 07 09:05:37 +0000 2021"/>
        <s v="Sat Aug 07 09:05:35 +0000 2021"/>
        <s v="Sat Aug 07 09:03:39 +0000 2021"/>
        <s v="Sat Aug 07 08:58:57 +0000 2021"/>
        <s v="Sat Aug 07 08:58:12 +0000 2021"/>
        <s v="Sat Aug 07 08:55:19 +0000 2021"/>
        <s v="Sat Aug 07 08:54:32 +0000 2021"/>
        <s v="Sat Aug 07 08:53:47 +0000 2021"/>
        <s v="Sat Aug 07 08:52:49 +0000 2021"/>
        <s v="Sat Aug 07 08:52:37 +0000 2021"/>
        <s v="Sat Aug 07 08:51:50 +0000 2021"/>
        <s v="Sat Aug 07 08:49:20 +0000 2021"/>
        <s v="Sat Aug 07 08:47:38 +0000 2021"/>
        <s v="Sat Aug 07 08:42:17 +0000 2021"/>
        <s v="Sat Aug 07 08:41:51 +0000 2021"/>
        <s v="Sat Aug 07 08:41:33 +0000 2021"/>
        <s v="Sat Aug 07 08:40:50 +0000 2021"/>
        <s v="Sat Aug 07 08:40:04 +0000 2021"/>
        <s v="Sat Aug 07 08:39:55 +0000 2021"/>
        <s v="Sat Aug 07 08:39:19 +0000 2021"/>
        <s v="Sat Aug 07 08:39:12 +0000 2021"/>
        <s v="Sat Aug 07 08:38:53 +0000 2021"/>
        <s v="Sat Aug 07 08:37:55 +0000 2021"/>
        <s v="Sat Aug 07 08:37:53 +0000 2021"/>
        <s v="Sat Aug 07 08:35:12 +0000 2021"/>
        <s v="Sat Aug 07 08:34:21 +0000 2021"/>
        <s v="Sat Aug 07 08:32:52 +0000 2021"/>
        <s v="Sat Aug 07 08:31:48 +0000 2021"/>
        <s v="Sat Aug 07 08:28:30 +0000 2021"/>
        <s v="Sat Aug 07 08:27:39 +0000 2021"/>
        <s v="Sat Aug 07 08:27:33 +0000 2021"/>
        <s v="Sat Aug 07 08:27:31 +0000 2021"/>
        <s v="Sat Aug 07 08:27:26 +0000 2021"/>
        <s v="Sat Aug 07 08:27:10 +0000 2021"/>
        <s v="Sat Aug 07 08:26:37 +0000 2021"/>
        <s v="Sat Aug 07 08:26:27 +0000 2021"/>
        <s v="Sat Aug 07 08:26:26 +0000 2021"/>
        <s v="Sat Aug 07 08:25:59 +0000 2021"/>
        <s v="Sat Aug 07 08:25:57 +0000 2021"/>
        <s v="Sat Aug 07 08:25:33 +0000 2021"/>
        <s v="Sat Aug 07 08:22:42 +0000 2021"/>
        <s v="Sat Aug 07 08:22:22 +0000 2021"/>
        <s v="Sat Aug 07 08:22:18 +0000 2021"/>
        <s v="Sat Aug 07 08:21:51 +0000 2021"/>
        <s v="Sat Aug 07 08:19:44 +0000 2021"/>
        <s v="Sat Aug 07 08:15:45 +0000 2021"/>
        <s v="Sat Aug 07 08:15:13 +0000 2021"/>
        <s v="Sat Aug 07 08:12:33 +0000 2021"/>
        <s v="Sat Aug 07 08:11:36 +0000 2021"/>
        <s v="Sat Aug 07 08:10:05 +0000 2021"/>
        <s v="Sat Aug 07 08:09:20 +0000 2021"/>
        <s v="Sat Aug 07 08:08:48 +0000 2021"/>
        <s v="Sat Aug 07 08:08:45 +0000 2021"/>
        <s v="Sat Aug 07 08:06:00 +0000 2021"/>
        <s v="Sat Aug 07 07:59:28 +0000 2021"/>
        <s v="Sat Aug 07 07:58:12 +0000 2021"/>
        <s v="Sat Aug 07 07:55:42 +0000 2021"/>
        <s v="Sat Aug 07 07:55:02 +0000 2021"/>
        <s v="Sat Aug 07 07:52:46 +0000 2021"/>
        <s v="Sat Aug 07 07:52:30 +0000 2021"/>
        <s v="Sat Aug 07 07:52:29 +0000 2021"/>
        <s v="Sat Aug 07 07:51:03 +0000 2021"/>
        <s v="Sat Aug 07 07:50:07 +0000 2021"/>
        <s v="Sat Aug 07 07:49:57 +0000 2021"/>
        <s v="Sat Aug 07 07:49:45 +0000 2021"/>
        <s v="Sat Aug 07 07:47:01 +0000 2021"/>
        <s v="Sat Aug 07 07:46:53 +0000 2021"/>
        <s v="Sat Aug 07 07:43:36 +0000 2021"/>
        <s v="Sat Aug 07 07:42:58 +0000 2021"/>
        <s v="Sat Aug 07 07:42:40 +0000 2021"/>
        <s v="Sat Aug 07 07:42:06 +0000 2021"/>
        <s v="Sat Aug 07 07:41:54 +0000 2021"/>
        <s v="Sat Aug 07 07:40:59 +0000 2021"/>
        <s v="Sat Aug 07 07:40:49 +0000 2021"/>
        <s v="Sat Aug 07 07:40:27 +0000 2021"/>
        <s v="Sat Aug 07 07:40:05 +0000 2021"/>
        <s v="Sat Aug 07 07:39:46 +0000 2021"/>
        <s v="Sat Aug 07 07:39:32 +0000 2021"/>
        <s v="Sat Aug 07 07:38:32 +0000 2021"/>
        <s v="Sat Aug 07 07:36:37 +0000 2021"/>
        <s v="Sat Aug 07 07:35:23 +0000 2021"/>
        <s v="Sat Aug 07 07:33:14 +0000 2021"/>
        <s v="Sat Aug 07 07:33:01 +0000 2021"/>
        <s v="Sat Aug 07 07:32:31 +0000 2021"/>
        <s v="Sat Aug 07 07:31:42 +0000 2021"/>
        <s v="Sat Aug 07 07:31:21 +0000 2021"/>
        <s v="Sat Aug 07 07:30:00 +0000 2021"/>
        <s v="Sat Aug 07 07:28:38 +0000 2021"/>
        <s v="Sat Aug 07 07:27:58 +0000 2021"/>
        <s v="Sat Aug 07 07:26:30 +0000 2021"/>
        <s v="Sat Aug 07 07:25:49 +0000 2021"/>
        <s v="Sat Aug 07 07:25:31 +0000 2021"/>
        <s v="Sat Aug 07 07:25:01 +0000 2021"/>
        <s v="Sat Aug 07 07:21:41 +0000 2021"/>
        <s v="Sat Aug 07 07:20:35 +0000 2021"/>
        <s v="Sat Aug 07 07:15:22 +0000 2021"/>
        <s v="Sat Aug 07 07:14:48 +0000 2021"/>
        <s v="Sat Aug 07 07:14:44 +0000 2021"/>
        <s v="Sat Aug 07 07:13:04 +0000 2021"/>
        <s v="Sat Aug 07 07:11:39 +0000 2021"/>
        <s v="Sat Aug 07 07:10:31 +0000 2021"/>
        <s v="Sat Aug 07 07:09:56 +0000 2021"/>
        <s v="Sat Aug 07 07:08:35 +0000 2021"/>
        <s v="Sat Aug 07 07:07:52 +0000 2021"/>
        <s v="Sat Aug 07 07:05:37 +0000 2021"/>
        <s v="Sat Aug 07 07:05:23 +0000 2021"/>
        <s v="Sat Aug 07 07:04:29 +0000 2021"/>
        <s v="Sat Aug 07 07:04:00 +0000 2021"/>
        <s v="Sat Aug 07 07:02:26 +0000 2021"/>
        <s v="Sat Aug 07 07:01:42 +0000 2021"/>
        <s v="Sat Aug 07 07:01:19 +0000 2021"/>
        <s v="Sat Aug 07 06:55:56 +0000 2021"/>
        <s v="Sat Aug 07 06:55:33 +0000 2021"/>
        <s v="Sat Aug 07 06:54:36 +0000 2021"/>
        <s v="Sat Aug 07 06:53:19 +0000 2021"/>
        <s v="Sat Aug 07 06:52:56 +0000 2021"/>
        <s v="Sat Aug 07 06:52:43 +0000 2021"/>
        <s v="Sat Aug 07 06:51:53 +0000 2021"/>
        <s v="Sat Aug 07 06:51:25 +0000 2021"/>
        <s v="Sat Aug 07 06:50:05 +0000 2021"/>
        <s v="Sat Aug 07 06:49:56 +0000 2021"/>
        <s v="Sat Aug 07 06:49:53 +0000 2021"/>
        <s v="Sat Aug 07 06:49:29 +0000 2021"/>
        <s v="Sat Aug 07 06:49:22 +0000 2021"/>
        <s v="Sat Aug 07 06:48:14 +0000 2021"/>
        <s v="Sat Aug 07 06:46:06 +0000 2021"/>
        <s v="Sat Aug 07 06:45:24 +0000 2021"/>
        <s v="Sat Aug 07 06:44:43 +0000 2021"/>
        <s v="Sat Aug 07 06:43:18 +0000 2021"/>
        <s v="Sat Aug 07 06:41:58 +0000 2021"/>
        <s v="Sat Aug 07 06:41:40 +0000 2021"/>
        <s v="Sat Aug 07 06:40:58 +0000 2021"/>
        <s v="Sat Aug 07 06:40:46 +0000 2021"/>
        <s v="Sat Aug 07 06:40:42 +0000 2021"/>
        <s v="Sat Aug 07 06:40:12 +0000 2021"/>
        <s v="Sat Aug 07 06:39:43 +0000 2021"/>
        <s v="Sat Aug 07 06:39:06 +0000 2021"/>
        <s v="Sat Aug 07 06:38:23 +0000 2021"/>
        <s v="Sat Aug 07 06:38:20 +0000 2021"/>
        <s v="Sat Aug 07 06:37:44 +0000 2021"/>
        <s v="Sat Aug 07 06:37:40 +0000 2021"/>
        <s v="Sat Aug 07 06:36:21 +0000 2021"/>
        <s v="Sat Aug 07 06:36:02 +0000 2021"/>
        <s v="Sat Aug 07 06:35:37 +0000 2021"/>
        <s v="Sat Aug 07 06:35:21 +0000 2021"/>
        <s v="Sat Aug 07 06:34:25 +0000 2021"/>
        <s v="Sat Aug 07 06:33:56 +0000 2021"/>
        <s v="Sat Aug 07 06:31:26 +0000 2021"/>
        <s v="Sat Aug 07 06:30:13 +0000 2021"/>
        <s v="Sat Aug 07 06:29:59 +0000 2021"/>
        <s v="Sat Aug 07 06:28:30 +0000 2021"/>
        <s v="Sat Aug 07 06:28:26 +0000 2021"/>
        <s v="Sat Aug 07 06:27:23 +0000 2021"/>
        <s v="Sat Aug 07 06:26:43 +0000 2021"/>
        <s v="Sat Aug 07 06:25:22 +0000 2021"/>
        <s v="Sat Aug 07 06:24:56 +0000 2021"/>
        <s v="Sat Aug 07 06:24:49 +0000 2021"/>
        <s v="Sat Aug 07 06:23:16 +0000 2021"/>
        <s v="Sat Aug 07 06:23:08 +0000 2021"/>
        <s v="Sat Aug 07 06:21:04 +0000 2021"/>
        <s v="Sat Aug 07 06:20:43 +0000 2021"/>
        <s v="Sat Aug 07 06:18:39 +0000 2021"/>
        <s v="Sat Aug 07 06:18:13 +0000 2021"/>
        <s v="Sat Aug 07 06:17:59 +0000 2021"/>
        <s v="Sat Aug 07 06:17:15 +0000 2021"/>
        <s v="Sat Aug 07 06:16:51 +0000 2021"/>
        <s v="Sat Aug 07 06:16:33 +0000 2021"/>
        <s v="Sat Aug 07 06:15:35 +0000 2021"/>
        <s v="Sat Aug 07 06:15:12 +0000 2021"/>
        <s v="Sat Aug 07 06:14:51 +0000 2021"/>
        <s v="Sat Aug 07 06:14:45 +0000 2021"/>
        <s v="Sat Aug 07 06:14:25 +0000 2021"/>
        <s v="Sat Aug 07 06:14:16 +0000 2021"/>
        <s v="Sat Aug 07 06:13:06 +0000 2021"/>
        <s v="Sat Aug 07 06:13:04 +0000 2021"/>
        <s v="Sat Aug 07 06:13:00 +0000 2021"/>
        <s v="Sat Aug 07 06:12:45 +0000 2021"/>
        <s v="Sat Aug 07 06:12:43 +0000 2021"/>
        <s v="Sat Aug 07 06:12:38 +0000 2021"/>
        <s v="Sat Aug 07 06:12:24 +0000 2021"/>
        <s v="Sat Aug 07 06:12:21 +0000 2021"/>
        <s v="Sat Aug 07 06:12:02 +0000 2021"/>
        <s v="Sat Aug 07 06:11:58 +0000 2021"/>
        <s v="Sat Aug 07 06:11:42 +0000 2021"/>
        <s v="Sat Aug 07 06:11:23 +0000 2021"/>
        <s v="Sat Aug 07 06:10:09 +0000 2021"/>
        <s v="Sat Aug 07 06:09:03 +0000 2021"/>
        <s v="Sat Aug 07 06:08:55 +0000 2021"/>
        <s v="Sat Aug 07 06:07:16 +0000 2021"/>
        <s v="Sat Aug 07 06:06:50 +0000 2021"/>
        <s v="Sat Aug 07 06:05:42 +0000 2021"/>
        <s v="Sat Aug 07 06:05:01 +0000 2021"/>
        <s v="Sat Aug 07 06:04:40 +0000 2021"/>
        <s v="Sat Aug 07 06:01:22 +0000 2021"/>
        <s v="Sat Aug 07 05:57:50 +0000 2021"/>
        <s v="Sat Aug 07 05:57:36 +0000 2021"/>
        <s v="Sat Aug 07 05:56:51 +0000 2021"/>
        <s v="Sat Aug 07 05:56:15 +0000 2021"/>
        <s v="Sat Aug 07 05:55:52 +0000 2021"/>
        <s v="Sat Aug 07 05:52:47 +0000 2021"/>
        <s v="Sat Aug 07 05:50:51 +0000 2021"/>
        <s v="Sat Aug 07 05:50:33 +0000 2021"/>
        <s v="Sat Aug 07 05:50:29 +0000 2021"/>
        <s v="Sat Aug 07 05:49:13 +0000 2021"/>
        <s v="Sat Aug 07 05:46:47 +0000 2021"/>
        <s v="Sat Aug 07 05:45:57 +0000 2021"/>
        <s v="Sat Aug 07 05:44:44 +0000 2021"/>
        <s v="Sat Aug 07 05:43:03 +0000 2021"/>
        <s v="Sat Aug 07 05:41:36 +0000 2021"/>
        <s v="Sat Aug 07 05:41:24 +0000 2021"/>
        <s v="Sat Aug 07 05:41:11 +0000 2021"/>
        <s v="Sat Aug 07 05:41:09 +0000 2021"/>
        <s v="Sat Aug 07 05:40:55 +0000 2021"/>
        <s v="Sat Aug 07 05:36:04 +0000 2021"/>
        <s v="Sat Aug 07 05:34:48 +0000 2021"/>
        <s v="Sat Aug 07 05:33:38 +0000 2021"/>
        <s v="Sat Aug 07 05:32:44 +0000 2021"/>
        <s v="Sat Aug 07 05:32:25 +0000 2021"/>
        <s v="Sat Aug 07 05:31:55 +0000 2021"/>
        <s v="Sat Aug 07 05:31:22 +0000 2021"/>
        <s v="Sat Aug 07 05:29:11 +0000 2021"/>
        <s v="Sat Aug 07 05:22:25 +0000 2021"/>
        <s v="Sat Aug 07 05:22:09 +0000 2021"/>
        <s v="Sat Aug 07 05:20:20 +0000 2021"/>
        <s v="Sat Aug 07 05:18:59 +0000 2021"/>
        <s v="Sat Aug 07 05:18:56 +0000 2021"/>
        <s v="Sat Aug 07 05:18:29 +0000 2021"/>
        <s v="Sat Aug 07 05:18:22 +0000 2021"/>
        <s v="Sat Aug 07 05:16:28 +0000 2021"/>
        <s v="Sat Aug 07 05:15:55 +0000 2021"/>
        <s v="Sat Aug 07 05:14:39 +0000 2021"/>
        <s v="Sat Aug 07 05:12:58 +0000 2021"/>
        <s v="Sat Aug 07 05:12:47 +0000 2021"/>
        <s v="Sat Aug 07 05:12:30 +0000 2021"/>
        <s v="Sat Aug 07 05:11:47 +0000 2021"/>
        <s v="Sat Aug 07 05:11:41 +0000 2021"/>
        <s v="Sat Aug 07 05:09:54 +0000 2021"/>
        <s v="Sat Aug 07 05:03:00 +0000 2021"/>
        <s v="Sat Aug 07 05:00:51 +0000 2021"/>
        <s v="Sat Aug 07 04:58:42 +0000 2021"/>
        <s v="Sat Aug 07 04:58:36 +0000 2021"/>
        <s v="Sat Aug 07 04:57:29 +0000 2021"/>
        <s v="Sat Aug 07 04:56:59 +0000 2021"/>
        <s v="Sat Aug 07 04:56:29 +0000 2021"/>
        <s v="Sat Aug 07 04:56:16 +0000 2021"/>
        <s v="Sat Aug 07 04:53:16 +0000 2021"/>
        <s v="Sat Aug 07 04:52:56 +0000 2021"/>
        <s v="Sat Aug 07 04:51:28 +0000 2021"/>
        <s v="Sat Aug 07 04:50:54 +0000 2021"/>
        <s v="Sat Aug 07 04:50:28 +0000 2021"/>
        <s v="Sat Aug 07 04:50:02 +0000 2021"/>
        <s v="Sat Aug 07 04:46:27 +0000 2021"/>
        <s v="Sat Aug 07 04:44:38 +0000 2021"/>
        <s v="Sat Aug 07 04:44:32 +0000 2021"/>
        <s v="Sat Aug 07 04:43:16 +0000 2021"/>
        <s v="Sat Aug 07 04:43:12 +0000 2021"/>
        <s v="Sat Aug 07 04:42:29 +0000 2021"/>
        <s v="Sat Aug 07 04:41:15 +0000 2021"/>
        <s v="Sat Aug 07 04:41:06 +0000 2021"/>
        <s v="Sat Aug 07 04:35:15 +0000 2021"/>
        <s v="Sat Aug 07 04:29:49 +0000 2021"/>
        <s v="Sat Aug 07 04:28:07 +0000 2021"/>
        <s v="Sat Aug 07 04:25:41 +0000 2021"/>
        <s v="Sat Aug 07 04:23:07 +0000 2021"/>
        <s v="Sat Aug 07 04:20:14 +0000 2021"/>
        <s v="Sat Aug 07 04:19:21 +0000 2021"/>
        <s v="Sat Aug 07 04:18:16 +0000 2021"/>
        <s v="Sat Aug 07 04:16:05 +0000 2021"/>
        <s v="Sat Aug 07 04:14:07 +0000 2021"/>
        <s v="Sat Aug 07 04:13:26 +0000 2021"/>
        <s v="Sat Aug 07 04:13:24 +0000 2021"/>
        <s v="Sat Aug 07 04:11:00 +0000 2021"/>
        <s v="Sat Aug 07 04:10:40 +0000 2021"/>
        <s v="Sat Aug 07 04:10:31 +0000 2021"/>
        <s v="Sat Aug 07 04:07:18 +0000 2021"/>
        <s v="Sat Aug 07 04:05:02 +0000 2021"/>
        <s v="Sat Aug 07 04:04:16 +0000 2021"/>
        <s v="Sat Aug 07 04:03:35 +0000 2021"/>
        <s v="Sat Aug 07 04:00:44 +0000 2021"/>
        <s v="Sat Aug 07 03:59:43 +0000 2021"/>
        <s v="Sat Aug 07 03:58:31 +0000 2021"/>
        <s v="Sat Aug 07 03:57:52 +0000 2021"/>
        <s v="Sat Aug 07 03:57:42 +0000 2021"/>
        <s v="Sat Aug 07 03:57:23 +0000 2021"/>
        <s v="Sat Aug 07 03:53:53 +0000 2021"/>
        <s v="Sat Aug 07 03:53:38 +0000 2021"/>
        <s v="Sat Aug 07 03:53:05 +0000 2021"/>
        <s v="Sat Aug 07 03:52:50 +0000 2021"/>
        <s v="Sat Aug 07 03:52:40 +0000 2021"/>
        <s v="Sat Aug 07 03:51:54 +0000 2021"/>
        <s v="Sat Aug 07 03:51:32 +0000 2021"/>
        <s v="Sat Aug 07 03:50:31 +0000 2021"/>
        <s v="Sat Aug 07 03:48:52 +0000 2021"/>
        <s v="Sat Aug 07 03:47:51 +0000 2021"/>
        <s v="Sat Aug 07 03:47:29 +0000 2021"/>
        <s v="Sat Aug 07 03:46:56 +0000 2021"/>
        <s v="Sat Aug 07 03:46:33 +0000 2021"/>
        <s v="Sat Aug 07 03:44:54 +0000 2021"/>
        <s v="Sat Aug 07 03:43:16 +0000 2021"/>
        <s v="Sat Aug 07 03:42:46 +0000 2021"/>
        <s v="Sat Aug 07 03:41:46 +0000 2021"/>
        <s v="Sat Aug 07 03:40:37 +0000 2021"/>
        <s v="Sat Aug 07 03:40:22 +0000 2021"/>
        <s v="Sat Aug 07 03:40:16 +0000 2021"/>
        <s v="Sat Aug 07 03:39:15 +0000 2021"/>
        <s v="Sat Aug 07 03:38:20 +0000 2021"/>
        <s v="Sat Aug 07 03:36:29 +0000 2021"/>
        <s v="Sat Aug 07 03:36:26 +0000 2021"/>
        <s v="Sat Aug 07 03:35:33 +0000 2021"/>
        <s v="Sat Aug 07 03:35:12 +0000 2021"/>
        <s v="Sat Aug 07 03:35:05 +0000 2021"/>
        <s v="Sat Aug 07 03:32:16 +0000 2021"/>
        <s v="Sat Aug 07 03:27:44 +0000 2021"/>
        <s v="Sat Aug 07 03:25:37 +0000 2021"/>
        <s v="Sat Aug 07 03:25:25 +0000 2021"/>
        <s v="Sat Aug 07 03:21:04 +0000 2021"/>
        <s v="Sat Aug 07 03:20:30 +0000 2021"/>
        <s v="Sat Aug 07 03:19:32 +0000 2021"/>
        <s v="Sat Aug 07 03:17:32 +0000 2021"/>
        <s v="Sat Aug 07 03:17:31 +0000 2021"/>
        <s v="Sat Aug 07 03:16:57 +0000 2021"/>
        <s v="Sat Aug 07 03:16:09 +0000 2021"/>
        <s v="Sat Aug 07 03:15:47 +0000 2021"/>
        <s v="Sat Aug 07 03:15:00 +0000 2021"/>
        <s v="Sat Aug 07 03:13:47 +0000 2021"/>
        <s v="Sat Aug 07 03:13:09 +0000 2021"/>
        <s v="Sat Aug 07 03:10:37 +0000 2021"/>
        <s v="Sat Aug 07 03:10:35 +0000 2021"/>
        <s v="Sat Aug 07 03:10:08 +0000 2021"/>
        <s v="Sat Aug 07 03:09:04 +0000 2021"/>
        <s v="Sat Aug 07 03:05:35 +0000 2021"/>
        <s v="Sat Aug 07 03:02:47 +0000 2021"/>
        <s v="Sat Aug 07 03:01:57 +0000 2021"/>
        <s v="Sat Aug 07 02:59:36 +0000 2021"/>
        <s v="Sat Aug 07 02:59:29 +0000 2021"/>
        <s v="Sat Aug 07 02:59:23 +0000 2021"/>
        <s v="Sat Aug 07 02:58:45 +0000 2021"/>
        <s v="Sat Aug 07 02:58:40 +0000 2021"/>
        <s v="Sat Aug 07 02:53:11 +0000 2021"/>
        <s v="Sat Aug 07 02:52:47 +0000 2021"/>
        <s v="Sat Aug 07 02:52:37 +0000 2021"/>
        <s v="Sat Aug 07 02:52:36 +0000 2021"/>
        <s v="Sat Aug 07 02:52:30 +0000 2021"/>
        <s v="Sat Aug 07 02:52:28 +0000 2021"/>
        <s v="Sat Aug 07 02:51:26 +0000 2021"/>
        <s v="Sat Aug 07 02:50:27 +0000 2021"/>
        <s v="Sat Aug 07 02:50:07 +0000 2021"/>
        <s v="Sat Aug 07 02:49:59 +0000 2021"/>
        <s v="Sat Aug 07 02:49:54 +0000 2021"/>
        <s v="Sat Aug 07 02:49:34 +0000 2021"/>
        <s v="Sat Aug 07 02:49:17 +0000 2021"/>
        <s v="Sat Aug 07 02:48:31 +0000 2021"/>
        <s v="Sat Aug 07 02:46:53 +0000 2021"/>
        <s v="Sat Aug 07 02:45:52 +0000 2021"/>
        <s v="Sat Aug 07 02:45:23 +0000 2021"/>
        <s v="Sat Aug 07 02:45:03 +0000 2021"/>
        <s v="Sat Aug 07 02:44:49 +0000 2021"/>
        <s v="Sat Aug 07 02:41:11 +0000 2021"/>
        <s v="Sat Aug 07 02:30:25 +0000 2021"/>
        <s v="Sat Aug 07 02:30:15 +0000 2021"/>
        <s v="Sat Aug 07 02:27:53 +0000 2021"/>
        <s v="Sat Aug 07 02:27:20 +0000 2021"/>
        <s v="Sat Aug 07 02:26:23 +0000 2021"/>
        <s v="Sat Aug 07 02:24:55 +0000 2021"/>
        <s v="Sat Aug 07 02:22:43 +0000 2021"/>
        <s v="Sat Aug 07 02:21:59 +0000 2021"/>
        <s v="Sat Aug 07 02:21:55 +0000 2021"/>
        <s v="Sat Aug 07 02:19:33 +0000 2021"/>
        <s v="Sat Aug 07 02:19:15 +0000 2021"/>
        <s v="Sat Aug 07 02:19:05 +0000 2021"/>
        <s v="Sat Aug 07 02:19:03 +0000 2021"/>
        <s v="Sat Aug 07 02:18:24 +0000 2021"/>
        <s v="Sat Aug 07 02:18:17 +0000 2021"/>
        <s v="Sat Aug 07 02:16:56 +0000 2021"/>
        <s v="Sat Aug 07 02:16:52 +0000 2021"/>
        <s v="Sat Aug 07 02:16:39 +0000 2021"/>
        <s v="Sat Aug 07 02:15:53 +0000 2021"/>
        <s v="Sat Aug 07 02:14:47 +0000 2021"/>
        <s v="Sat Aug 07 02:14:26 +0000 2021"/>
        <s v="Sat Aug 07 02:13:50 +0000 2021"/>
        <s v="Sat Aug 07 02:08:59 +0000 2021"/>
        <s v="Sat Aug 07 02:08:58 +0000 2021"/>
        <s v="Sat Aug 07 02:08:45 +0000 2021"/>
        <s v="Sat Aug 07 02:07:02 +0000 2021"/>
        <s v="Sat Aug 07 02:06:39 +0000 2021"/>
        <s v="Sat Aug 07 02:06:36 +0000 2021"/>
        <s v="Sat Aug 07 02:05:53 +0000 2021"/>
        <s v="Sat Aug 07 02:05:49 +0000 2021"/>
        <s v="Sat Aug 07 02:05:25 +0000 2021"/>
        <s v="Sat Aug 07 02:04:24 +0000 2021"/>
        <s v="Sat Aug 07 02:03:31 +0000 2021"/>
        <s v="Sat Aug 07 02:02:52 +0000 2021"/>
        <s v="Sat Aug 07 02:02:03 +0000 2021"/>
        <s v="Sat Aug 07 02:01:18 +0000 2021"/>
        <s v="Sat Aug 07 02:01:13 +0000 2021"/>
        <s v="Sat Aug 07 02:00:52 +0000 2021"/>
        <s v="Sat Aug 07 01:59:15 +0000 2021"/>
        <s v="Sat Aug 07 01:59:06 +0000 2021"/>
        <s v="Sat Aug 07 01:58:31 +0000 2021"/>
        <s v="Sat Aug 07 01:57:22 +0000 2021"/>
        <s v="Sat Aug 07 01:56:43 +0000 2021"/>
        <s v="Sat Aug 07 01:54:14 +0000 2021"/>
        <s v="Sat Aug 07 01:53:38 +0000 2021"/>
        <s v="Sat Aug 07 01:52:57 +0000 2021"/>
        <s v="Sat Aug 07 01:52:43 +0000 2021"/>
        <s v="Sat Aug 07 01:51:56 +0000 2021"/>
        <s v="Sat Aug 07 01:51:55 +0000 2021"/>
        <s v="Sat Aug 07 01:51:17 +0000 2021"/>
        <s v="Sat Aug 07 01:51:13 +0000 2021"/>
        <s v="Sat Aug 07 01:50:42 +0000 2021"/>
        <s v="Sat Aug 07 01:49:52 +0000 2021"/>
        <s v="Sat Aug 07 01:47:27 +0000 2021"/>
        <s v="Sat Aug 07 01:47:10 +0000 2021"/>
        <s v="Sat Aug 07 01:43:46 +0000 2021"/>
        <s v="Sat Aug 07 01:42:21 +0000 2021"/>
        <s v="Sat Aug 07 01:41:57 +0000 2021"/>
        <s v="Sat Aug 07 01:40:46 +0000 2021"/>
        <s v="Sat Aug 07 01:38:34 +0000 2021"/>
        <s v="Sat Aug 07 01:37:55 +0000 2021"/>
        <s v="Sat Aug 07 01:35:35 +0000 2021"/>
        <s v="Sat Aug 07 01:33:44 +0000 2021"/>
        <s v="Sat Aug 07 01:31:15 +0000 2021"/>
        <s v="Sat Aug 07 01:30:42 +0000 2021"/>
        <s v="Sat Aug 07 01:28:04 +0000 2021"/>
        <s v="Sat Aug 07 01:27:02 +0000 2021"/>
        <s v="Sat Aug 07 01:26:35 +0000 2021"/>
        <s v="Sat Aug 07 01:22:16 +0000 2021"/>
        <s v="Sat Aug 07 01:20:11 +0000 2021"/>
        <s v="Sat Aug 07 01:13:43 +0000 2021"/>
        <s v="Sat Aug 07 01:10:21 +0000 2021"/>
        <s v="Sat Aug 07 01:07:53 +0000 2021"/>
        <s v="Sat Aug 07 01:07:35 +0000 2021"/>
        <s v="Sat Aug 07 01:07:27 +0000 2021"/>
        <s v="Sat Aug 07 01:06:28 +0000 2021"/>
        <s v="Sat Aug 07 01:04:35 +0000 2021"/>
        <s v="Sat Aug 07 01:02:37 +0000 2021"/>
        <s v="Sat Aug 07 01:02:27 +0000 2021"/>
        <s v="Sat Aug 07 01:00:43 +0000 2021"/>
        <s v="Sat Aug 07 01:00:13 +0000 2021"/>
        <s v="Sat Aug 07 01:00:12 +0000 2021"/>
        <s v="Sat Aug 07 00:59:59 +0000 2021"/>
        <s v="Sat Aug 07 00:58:12 +0000 2021"/>
        <s v="Sat Aug 07 00:55:53 +0000 2021"/>
        <s v="Sat Aug 07 00:55:11 +0000 2021"/>
        <s v="Sat Aug 07 00:54:58 +0000 2021"/>
        <s v="Sat Aug 07 00:54:54 +0000 2021"/>
        <s v="Sat Aug 07 00:53:38 +0000 2021"/>
        <s v="Sat Aug 07 00:50:54 +0000 2021"/>
        <s v="Sat Aug 07 00:50:30 +0000 2021"/>
        <s v="Sat Aug 07 00:49:36 +0000 2021"/>
        <s v="Sat Aug 07 00:47:36 +0000 2021"/>
        <s v="Sat Aug 07 00:45:36 +0000 2021"/>
        <s v="Sat Aug 07 00:45:28 +0000 2021"/>
        <s v="Sat Aug 07 00:45:14 +0000 2021"/>
        <s v="Sat Aug 07 00:44:44 +0000 2021"/>
        <s v="Sat Aug 07 00:43:36 +0000 2021"/>
        <s v="Sat Aug 07 00:43:11 +0000 2021"/>
        <s v="Sat Aug 07 00:42:45 +0000 2021"/>
        <s v="Sat Aug 07 00:40:01 +0000 2021"/>
        <s v="Sat Aug 07 00:36:39 +0000 2021"/>
        <s v="Sat Aug 07 00:35:49 +0000 2021"/>
        <s v="Sat Aug 07 00:35:47 +0000 2021"/>
        <s v="Sat Aug 07 00:35:28 +0000 2021"/>
        <s v="Sat Aug 07 00:34:48 +0000 2021"/>
        <s v="Sat Aug 07 00:34:40 +0000 2021"/>
        <s v="Sat Aug 07 00:34:18 +0000 2021"/>
        <s v="Sat Aug 07 00:33:43 +0000 2021"/>
        <s v="Sat Aug 07 00:33:37 +0000 2021"/>
        <s v="Sat Aug 07 00:33:06 +0000 2021"/>
        <s v="Sat Aug 07 00:32:19 +0000 2021"/>
        <s v="Sat Aug 07 00:32:05 +0000 2021"/>
        <s v="Sat Aug 07 00:31:07 +0000 2021"/>
        <s v="Sat Aug 07 00:28:00 +0000 2021"/>
        <s v="Sat Aug 07 00:26:57 +0000 2021"/>
        <s v="Sat Aug 07 00:26:42 +0000 2021"/>
        <s v="Sat Aug 07 00:23:05 +0000 2021"/>
        <s v="Sat Aug 07 00:22:31 +0000 2021"/>
        <s v="Sat Aug 07 00:21:13 +0000 2021"/>
        <s v="Sat Aug 07 00:20:14 +0000 2021"/>
        <s v="Sat Aug 07 00:17:41 +0000 2021"/>
        <s v="Sat Aug 07 00:17:39 +0000 2021"/>
        <s v="Sat Aug 07 00:15:37 +0000 2021"/>
        <s v="Sat Aug 07 00:14:38 +0000 2021"/>
        <s v="Sat Aug 07 00:11:06 +0000 2021"/>
        <s v="Sat Aug 07 00:09:10 +0000 2021"/>
        <s v="Sat Aug 07 00:07:06 +0000 2021"/>
        <s v="Sat Aug 07 00:04:21 +0000 2021"/>
        <s v="Sat Aug 07 00:04:01 +0000 2021"/>
        <s v="Sat Aug 07 00:02:05 +0000 2021"/>
        <s v="Sat Aug 07 00:00:16 +0000 2021"/>
        <s v="Fri Aug 06 23:58:47 +0000 2021"/>
        <s v="Fri Aug 06 23:58:22 +0000 2021"/>
        <s v="Fri Aug 06 23:58:02 +0000 2021"/>
        <s v="Fri Aug 06 23:57:03 +0000 2021"/>
        <s v="Fri Aug 06 23:56:27 +0000 2021"/>
        <s v="Fri Aug 06 23:56:00 +0000 2021"/>
        <s v="Fri Aug 06 23:51:44 +0000 2021"/>
        <s v="Fri Aug 06 23:51:36 +0000 2021"/>
        <s v="Fri Aug 06 23:51:29 +0000 2021"/>
        <s v="Fri Aug 06 23:51:01 +0000 2021"/>
        <s v="Fri Aug 06 23:48:40 +0000 2021"/>
        <s v="Fri Aug 06 23:48:36 +0000 2021"/>
        <s v="Fri Aug 06 23:47:15 +0000 2021"/>
        <s v="Fri Aug 06 23:45:08 +0000 2021"/>
        <s v="Fri Aug 06 23:44:50 +0000 2021"/>
        <s v="Fri Aug 06 23:42:33 +0000 2021"/>
        <s v="Fri Aug 06 23:42:25 +0000 2021"/>
        <s v="Fri Aug 06 23:41:50 +0000 2021"/>
        <s v="Fri Aug 06 23:41:45 +0000 2021"/>
        <s v="Fri Aug 06 23:41:23 +0000 2021"/>
        <s v="Fri Aug 06 23:41:02 +0000 2021"/>
        <s v="Fri Aug 06 23:40:43 +0000 2021"/>
        <s v="Fri Aug 06 23:40:23 +0000 2021"/>
        <s v="Fri Aug 06 23:39:42 +0000 2021"/>
        <s v="Fri Aug 06 23:39:12 +0000 2021"/>
        <s v="Fri Aug 06 23:38:03 +0000 2021"/>
        <s v="Fri Aug 06 23:37:20 +0000 2021"/>
        <s v="Fri Aug 06 23:37:16 +0000 2021"/>
        <s v="Fri Aug 06 23:36:54 +0000 2021"/>
        <s v="Fri Aug 06 23:35:33 +0000 2021"/>
        <s v="Fri Aug 06 23:34:53 +0000 2021"/>
        <s v="Fri Aug 06 23:34:38 +0000 2021"/>
        <s v="Fri Aug 06 23:34:37 +0000 2021"/>
        <s v="Fri Aug 06 23:33:56 +0000 2021"/>
        <s v="Fri Aug 06 23:32:34 +0000 2021"/>
        <s v="Fri Aug 06 23:31:40 +0000 2021"/>
        <s v="Fri Aug 06 23:31:22 +0000 2021"/>
        <s v="Fri Aug 06 23:30:41 +0000 2021"/>
        <s v="Fri Aug 06 23:30:20 +0000 2021"/>
        <s v="Fri Aug 06 23:29:59 +0000 2021"/>
        <s v="Fri Aug 06 23:27:37 +0000 2021"/>
        <s v="Fri Aug 06 23:27:35 +0000 2021"/>
        <s v="Fri Aug 06 23:27:15 +0000 2021"/>
        <s v="Fri Aug 06 23:26:33 +0000 2021"/>
        <s v="Fri Aug 06 23:26:00 +0000 2021"/>
        <s v="Fri Aug 06 23:24:32 +0000 2021"/>
        <s v="Fri Aug 06 23:23:06 +0000 2021"/>
        <s v="Fri Aug 06 23:22:42 +0000 2021"/>
        <s v="Fri Aug 06 23:18:53 +0000 2021"/>
        <s v="Fri Aug 06 23:15:37 +0000 2021"/>
        <s v="Fri Aug 06 23:15:24 +0000 2021"/>
        <s v="Fri Aug 06 23:14:48 +0000 2021"/>
        <s v="Fri Aug 06 23:13:35 +0000 2021"/>
        <s v="Fri Aug 06 23:13:10 +0000 2021"/>
        <s v="Fri Aug 06 23:12:46 +0000 2021"/>
        <s v="Fri Aug 06 23:12:29 +0000 2021"/>
        <s v="Fri Aug 06 23:11:21 +0000 2021"/>
        <s v="Fri Aug 06 23:11:11 +0000 2021"/>
        <s v="Fri Aug 06 23:10:54 +0000 2021"/>
        <s v="Fri Aug 06 23:09:44 +0000 2021"/>
        <s v="Fri Aug 06 23:07:56 +0000 2021"/>
        <s v="Fri Aug 06 23:07:52 +0000 2021"/>
        <s v="Fri Aug 06 23:06:32 +0000 2021"/>
        <s v="Fri Aug 06 23:05:53 +0000 2021"/>
        <s v="Fri Aug 06 23:05:17 +0000 2021"/>
        <s v="Fri Aug 06 23:04:41 +0000 2021"/>
        <s v="Fri Aug 06 23:04:32 +0000 2021"/>
        <s v="Fri Aug 06 23:03:49 +0000 2021"/>
        <s v="Fri Aug 06 23:03:31 +0000 2021"/>
        <s v="Fri Aug 06 23:03:28 +0000 2021"/>
        <s v="Fri Aug 06 23:03:20 +0000 2021"/>
        <s v="Fri Aug 06 23:03:13 +0000 2021"/>
        <s v="Fri Aug 06 23:03:04 +0000 2021"/>
        <s v="Fri Aug 06 23:00:59 +0000 2021"/>
        <s v="Fri Aug 06 22:59:51 +0000 2021"/>
        <s v="Fri Aug 06 22:59:19 +0000 2021"/>
        <s v="Fri Aug 06 22:58:13 +0000 2021"/>
        <s v="Fri Aug 06 22:57:56 +0000 2021"/>
        <s v="Fri Aug 06 22:56:28 +0000 2021"/>
        <s v="Fri Aug 06 22:54:11 +0000 2021"/>
        <s v="Fri Aug 06 22:54:02 +0000 2021"/>
        <s v="Fri Aug 06 22:53:10 +0000 2021"/>
        <s v="Fri Aug 06 22:52:59 +0000 2021"/>
        <s v="Fri Aug 06 22:52:31 +0000 2021"/>
        <s v="Fri Aug 06 22:52:28 +0000 2021"/>
        <s v="Fri Aug 06 22:52:06 +0000 2021"/>
        <s v="Fri Aug 06 22:51:25 +0000 2021"/>
        <s v="Fri Aug 06 22:50:54 +0000 2021"/>
        <s v="Fri Aug 06 22:49:22 +0000 2021"/>
        <s v="Fri Aug 06 22:48:59 +0000 2021"/>
        <s v="Fri Aug 06 22:48:28 +0000 2021"/>
        <s v="Fri Aug 06 22:47:56 +0000 2021"/>
        <s v="Fri Aug 06 22:47:15 +0000 2021"/>
        <s v="Fri Aug 06 22:47:14 +0000 2021"/>
        <s v="Fri Aug 06 22:47:13 +0000 2021"/>
        <s v="Fri Aug 06 22:47:08 +0000 2021"/>
        <s v="Fri Aug 06 22:45:50 +0000 2021"/>
        <s v="Fri Aug 06 22:42:27 +0000 2021"/>
        <s v="Fri Aug 06 22:42:00 +0000 2021"/>
        <s v="Fri Aug 06 22:41:14 +0000 2021"/>
        <s v="Fri Aug 06 22:40:57 +0000 2021"/>
        <s v="Fri Aug 06 22:40:44 +0000 2021"/>
        <s v="Fri Aug 06 22:40:42 +0000 2021"/>
        <s v="Fri Aug 06 22:40:36 +0000 2021"/>
        <s v="Fri Aug 06 22:39:57 +0000 2021"/>
        <s v="Fri Aug 06 22:39:27 +0000 2021"/>
        <s v="Fri Aug 06 22:39:25 +0000 2021"/>
        <s v="Fri Aug 06 22:38:59 +0000 2021"/>
        <s v="Fri Aug 06 22:38:00 +0000 2021"/>
        <s v="Fri Aug 06 22:37:06 +0000 2021"/>
        <s v="Fri Aug 06 22:35:44 +0000 2021"/>
        <s v="Fri Aug 06 22:35:23 +0000 2021"/>
        <s v="Fri Aug 06 22:34:19 +0000 2021"/>
        <s v="Fri Aug 06 22:34:10 +0000 2021"/>
        <s v="Fri Aug 06 22:34:01 +0000 2021"/>
        <s v="Fri Aug 06 22:33:41 +0000 2021"/>
        <s v="Fri Aug 06 22:32:50 +0000 2021"/>
        <s v="Fri Aug 06 22:32:34 +0000 2021"/>
        <s v="Fri Aug 06 22:32:09 +0000 2021"/>
        <s v="Fri Aug 06 22:32:02 +0000 2021"/>
        <s v="Fri Aug 06 22:31:40 +0000 2021"/>
        <s v="Fri Aug 06 22:31:32 +0000 2021"/>
        <s v="Fri Aug 06 22:31:03 +0000 2021"/>
        <s v="Fri Aug 06 22:29:53 +0000 2021"/>
        <s v="Fri Aug 06 22:29:41 +0000 2021"/>
        <s v="Fri Aug 06 22:28:31 +0000 2021"/>
        <s v="Fri Aug 06 22:28:22 +0000 2021"/>
        <s v="Fri Aug 06 22:28:16 +0000 2021"/>
        <s v="Fri Aug 06 22:27:41 +0000 2021"/>
        <s v="Fri Aug 06 22:27:07 +0000 2021"/>
        <s v="Fri Aug 06 22:27:04 +0000 2021"/>
        <s v="Fri Aug 06 22:26:43 +0000 2021"/>
        <s v="Fri Aug 06 22:26:25 +0000 2021"/>
        <s v="Fri Aug 06 22:25:36 +0000 2021"/>
        <s v="Fri Aug 06 22:25:24 +0000 2021"/>
        <s v="Fri Aug 06 22:24:44 +0000 2021"/>
        <s v="Fri Aug 06 22:24:36 +0000 2021"/>
        <s v="Fri Aug 06 22:24:06 +0000 2021"/>
        <s v="Fri Aug 06 22:23:07 +0000 2021"/>
        <s v="Fri Aug 06 22:22:14 +0000 2021"/>
        <s v="Fri Aug 06 22:20:24 +0000 2021"/>
        <s v="Fri Aug 06 22:20:12 +0000 2021"/>
        <s v="Fri Aug 06 22:20:08 +0000 2021"/>
        <s v="Fri Aug 06 22:20:02 +0000 2021"/>
        <s v="Fri Aug 06 22:19:57 +0000 2021"/>
        <s v="Fri Aug 06 22:19:12 +0000 2021"/>
        <s v="Fri Aug 06 22:18:58 +0000 2021"/>
        <s v="Fri Aug 06 22:18:09 +0000 2021"/>
        <s v="Fri Aug 06 22:17:52 +0000 2021"/>
        <s v="Fri Aug 06 22:17:18 +0000 2021"/>
        <s v="Fri Aug 06 22:17:01 +0000 2021"/>
        <s v="Fri Aug 06 22:16:50 +0000 2021"/>
        <s v="Fri Aug 06 22:16:18 +0000 2021"/>
        <s v="Fri Aug 06 22:15:07 +0000 2021"/>
        <s v="Fri Aug 06 22:14:27 +0000 2021"/>
        <s v="Fri Aug 06 22:14:11 +0000 2021"/>
        <s v="Fri Aug 06 22:13:56 +0000 2021"/>
        <s v="Fri Aug 06 22:13:52 +0000 2021"/>
        <s v="Fri Aug 06 22:13:35 +0000 2021"/>
        <s v="Fri Aug 06 22:13:22 +0000 2021"/>
        <s v="Fri Aug 06 22:13:12 +0000 2021"/>
        <s v="Fri Aug 06 22:12:41 +0000 2021"/>
        <s v="Fri Aug 06 22:12:36 +0000 2021"/>
        <s v="Fri Aug 06 22:12:20 +0000 2021"/>
        <s v="Fri Aug 06 22:11:57 +0000 2021"/>
        <s v="Fri Aug 06 22:11:35 +0000 2021"/>
        <s v="Fri Aug 06 22:11:11 +0000 2021"/>
        <s v="Fri Aug 06 22:11:02 +0000 2021"/>
        <s v="Fri Aug 06 22:10:58 +0000 2021"/>
        <s v="Fri Aug 06 22:10:39 +0000 2021"/>
        <s v="Fri Aug 06 22:10:08 +0000 2021"/>
        <s v="Fri Aug 06 22:09:21 +0000 2021"/>
        <s v="Fri Aug 06 22:09:14 +0000 2021"/>
        <s v="Fri Aug 06 22:08:56 +0000 2021"/>
        <s v="Fri Aug 06 22:08:19 +0000 2021"/>
        <s v="Fri Aug 06 22:08:17 +0000 2021"/>
        <s v="Fri Aug 06 22:08:15 +0000 2021"/>
        <s v="Fri Aug 06 22:08:00 +0000 2021"/>
        <s v="Fri Aug 06 22:07:39 +0000 2021"/>
        <s v="Fri Aug 06 22:06:55 +0000 2021"/>
        <s v="Fri Aug 06 22:06:09 +0000 2021"/>
        <s v="Fri Aug 06 22:05:48 +0000 2021"/>
        <s v="Fri Aug 06 22:04:04 +0000 2021"/>
        <s v="Fri Aug 06 22:03:55 +0000 2021"/>
        <s v="Fri Aug 06 22:03:49 +0000 2021"/>
        <s v="Fri Aug 06 22:03:14 +0000 2021"/>
        <s v="Fri Aug 06 22:03:09 +0000 2021"/>
        <s v="Fri Aug 06 22:02:58 +0000 2021"/>
        <s v="Fri Aug 06 22:02:47 +0000 2021"/>
        <s v="Fri Aug 06 22:02:32 +0000 2021"/>
        <s v="Fri Aug 06 22:02:24 +0000 2021"/>
        <s v="Fri Aug 06 22:02:03 +0000 2021"/>
        <s v="Fri Aug 06 22:01:40 +0000 2021"/>
        <s v="Fri Aug 06 22:01:14 +0000 2021"/>
        <s v="Fri Aug 06 22:01:06 +0000 2021"/>
        <s v="Fri Aug 06 22:00:58 +0000 2021"/>
        <s v="Fri Aug 06 22:00:52 +0000 2021"/>
        <s v="Fri Aug 06 22:00:45 +0000 2021"/>
        <s v="Fri Aug 06 22:00:09 +0000 2021"/>
        <s v="Fri Aug 06 21:59:10 +0000 2021"/>
        <s v="Fri Aug 06 21:59:08 +0000 2021"/>
        <s v="Fri Aug 06 21:57:55 +0000 2021"/>
        <s v="Fri Aug 06 21:57:48 +0000 2021"/>
        <s v="Fri Aug 06 21:57:13 +0000 2021"/>
        <s v="Fri Aug 06 21:56:15 +0000 2021"/>
        <s v="Fri Aug 06 21:56:09 +0000 2021"/>
        <s v="Fri Aug 06 21:55:25 +0000 2021"/>
        <s v="Fri Aug 06 21:55:13 +0000 2021"/>
        <s v="Fri Aug 06 21:55:06 +0000 2021"/>
        <s v="Fri Aug 06 21:54:37 +0000 2021"/>
        <s v="Fri Aug 06 21:54:30 +0000 2021"/>
        <s v="Fri Aug 06 21:53:21 +0000 2021"/>
        <s v="Fri Aug 06 21:52:44 +0000 2021"/>
        <s v="Fri Aug 06 21:52:09 +0000 2021"/>
        <s v="Fri Aug 06 21:51:19 +0000 2021"/>
        <s v="Fri Aug 06 21:50:15 +0000 2021"/>
        <s v="Fri Aug 06 21:49:34 +0000 2021"/>
        <s v="Fri Aug 06 21:49:14 +0000 2021"/>
        <s v="Fri Aug 06 21:48:21 +0000 2021"/>
        <s v="Fri Aug 06 21:48:13 +0000 2021"/>
        <s v="Fri Aug 06 21:47:42 +0000 2021"/>
        <s v="Fri Aug 06 21:47:13 +0000 2021"/>
        <s v="Fri Aug 06 21:46:38 +0000 2021"/>
        <s v="Fri Aug 06 21:46:02 +0000 2021"/>
        <s v="Fri Aug 06 21:45:59 +0000 2021"/>
        <s v="Fri Aug 06 21:44:50 +0000 2021"/>
        <s v="Fri Aug 06 21:44:47 +0000 2021"/>
        <s v="Fri Aug 06 21:44:11 +0000 2021"/>
        <s v="Fri Aug 06 21:44:02 +0000 2021"/>
        <s v="Fri Aug 06 21:42:51 +0000 2021"/>
        <s v="Fri Aug 06 21:41:56 +0000 2021"/>
        <s v="Fri Aug 06 21:41:54 +0000 2021"/>
        <s v="Fri Aug 06 21:41:47 +0000 2021"/>
        <s v="Fri Aug 06 21:40:09 +0000 2021"/>
        <s v="Fri Aug 06 21:38:47 +0000 2021"/>
        <s v="Fri Aug 06 21:38:43 +0000 2021"/>
        <s v="Fri Aug 06 21:37:54 +0000 2021"/>
        <s v="Fri Aug 06 21:37:50 +0000 2021"/>
        <s v="Fri Aug 06 21:32:57 +0000 2021"/>
        <s v="Fri Aug 06 21:32:23 +0000 2021"/>
        <s v="Fri Aug 06 21:31:42 +0000 2021"/>
        <s v="Fri Aug 06 21:31:41 +0000 2021"/>
        <s v="Fri Aug 06 21:30:55 +0000 2021"/>
        <s v="Fri Aug 06 21:30:48 +0000 2021"/>
        <s v="Fri Aug 06 21:30:20 +0000 2021"/>
        <s v="Fri Aug 06 21:29:56 +0000 2021"/>
        <s v="Fri Aug 06 21:29:48 +0000 2021"/>
        <s v="Fri Aug 06 21:29:27 +0000 2021"/>
        <s v="Fri Aug 06 21:28:25 +0000 2021"/>
        <s v="Fri Aug 06 21:28:16 +0000 2021"/>
        <s v="Fri Aug 06 21:27:54 +0000 2021"/>
        <s v="Fri Aug 06 21:27:43 +0000 2021"/>
        <s v="Fri Aug 06 21:26:19 +0000 2021"/>
        <s v="Fri Aug 06 21:26:11 +0000 2021"/>
        <s v="Fri Aug 06 21:26:10 +0000 2021"/>
        <s v="Fri Aug 06 21:25:53 +0000 2021"/>
        <s v="Fri Aug 06 21:25:12 +0000 2021"/>
        <s v="Fri Aug 06 21:25:01 +0000 2021"/>
        <s v="Fri Aug 06 21:24:50 +0000 2021"/>
        <s v="Fri Aug 06 21:24:40 +0000 2021"/>
        <s v="Fri Aug 06 21:24:25 +0000 2021"/>
        <s v="Fri Aug 06 21:24:21 +0000 2021"/>
        <s v="Fri Aug 06 21:23:56 +0000 2021"/>
        <s v="Fri Aug 06 21:23:30 +0000 2021"/>
        <s v="Fri Aug 06 21:23:17 +0000 2021"/>
        <s v="Fri Aug 06 21:22:30 +0000 2021"/>
        <s v="Fri Aug 06 21:20:56 +0000 2021"/>
        <s v="Fri Aug 06 21:20:32 +0000 2021"/>
        <s v="Fri Aug 06 21:20:13 +0000 2021"/>
        <s v="Fri Aug 06 21:20:11 +0000 2021"/>
        <s v="Fri Aug 06 21:20:08 +0000 2021"/>
        <s v="Fri Aug 06 21:19:55 +0000 2021"/>
        <s v="Fri Aug 06 21:19:39 +0000 2021"/>
        <s v="Fri Aug 06 21:19:25 +0000 2021"/>
        <s v="Fri Aug 06 21:19:24 +0000 2021"/>
        <s v="Fri Aug 06 21:19:23 +0000 2021"/>
        <s v="Fri Aug 06 21:19:21 +0000 2021"/>
        <s v="Fri Aug 06 21:19:08 +0000 2021"/>
        <s v="Fri Aug 06 21:18:35 +0000 2021"/>
        <s v="Fri Aug 06 21:16:50 +0000 2021"/>
        <s v="Fri Aug 06 21:16:40 +0000 2021"/>
        <s v="Fri Aug 06 21:15:24 +0000 2021"/>
        <s v="Fri Aug 06 21:14:46 +0000 2021"/>
        <s v="Fri Aug 06 21:14:33 +0000 2021"/>
        <s v="Fri Aug 06 21:13:59 +0000 2021"/>
        <s v="Fri Aug 06 21:13:54 +0000 2021"/>
        <s v="Fri Aug 06 21:13:52 +0000 2021"/>
        <s v="Fri Aug 06 21:13:51 +0000 2021"/>
        <s v="Fri Aug 06 21:13:20 +0000 2021"/>
        <s v="Fri Aug 06 21:11:59 +0000 2021"/>
        <s v="Fri Aug 06 21:11:46 +0000 2021"/>
        <s v="Fri Aug 06 21:11:27 +0000 2021"/>
        <s v="Fri Aug 06 21:10:59 +0000 2021"/>
        <s v="Fri Aug 06 21:10:24 +0000 2021"/>
        <s v="Fri Aug 06 21:09:57 +0000 2021"/>
        <s v="Fri Aug 06 21:08:33 +0000 2021"/>
        <s v="Fri Aug 06 21:08:31 +0000 2021"/>
        <s v="Fri Aug 06 21:08:21 +0000 2021"/>
        <s v="Fri Aug 06 21:08:17 +0000 2021"/>
        <s v="Fri Aug 06 21:08:01 +0000 2021"/>
        <s v="Fri Aug 06 21:08:00 +0000 2021"/>
        <s v="Fri Aug 06 21:07:06 +0000 2021"/>
        <s v="Fri Aug 06 21:06:14 +0000 2021"/>
        <s v="Fri Aug 06 21:06:07 +0000 2021"/>
        <s v="Fri Aug 06 21:06:05 +0000 2021"/>
        <s v="Fri Aug 06 21:05:41 +0000 2021"/>
        <s v="Fri Aug 06 21:05:16 +0000 2021"/>
        <s v="Fri Aug 06 21:05:13 +0000 2021"/>
        <s v="Fri Aug 06 21:04:14 +0000 2021"/>
        <s v="Fri Aug 06 21:03:45 +0000 2021"/>
        <s v="Fri Aug 06 21:02:22 +0000 2021"/>
        <s v="Fri Aug 06 21:02:03 +0000 2021"/>
        <s v="Fri Aug 06 21:01:59 +0000 2021"/>
        <s v="Fri Aug 06 21:01:31 +0000 2021"/>
        <s v="Fri Aug 06 21:01:17 +0000 2021"/>
        <s v="Fri Aug 06 21:01:13 +0000 2021"/>
        <s v="Fri Aug 06 21:01:12 +0000 2021"/>
        <s v="Fri Aug 06 21:01:06 +0000 2021"/>
        <s v="Fri Aug 06 21:01:00 +0000 2021"/>
        <s v="Fri Aug 06 21:00:40 +0000 2021"/>
        <s v="Fri Aug 06 21:00:02 +0000 2021"/>
        <s v="Fri Aug 06 20:59:00 +0000 2021"/>
        <s v="Fri Aug 06 20:58:53 +0000 2021"/>
        <s v="Fri Aug 06 20:58:52 +0000 2021"/>
        <s v="Fri Aug 06 20:58:33 +0000 2021"/>
        <s v="Fri Aug 06 20:58:16 +0000 2021"/>
        <s v="Fri Aug 06 20:57:35 +0000 2021"/>
        <s v="Fri Aug 06 20:56:44 +0000 2021"/>
        <s v="Fri Aug 06 20:56:40 +0000 2021"/>
        <s v="Fri Aug 06 20:56:36 +0000 2021"/>
        <s v="Fri Aug 06 20:56:00 +0000 2021"/>
        <s v="Fri Aug 06 20:55:18 +0000 2021"/>
        <s v="Fri Aug 06 20:55:09 +0000 2021"/>
        <s v="Fri Aug 06 20:55:04 +0000 2021"/>
        <s v="Fri Aug 06 20:54:46 +0000 2021"/>
        <s v="Fri Aug 06 20:54:43 +0000 2021"/>
        <s v="Fri Aug 06 20:54:38 +0000 2021"/>
        <s v="Fri Aug 06 20:54:32 +0000 2021"/>
        <s v="Fri Aug 06 20:53:47 +0000 2021"/>
        <s v="Fri Aug 06 20:53:30 +0000 2021"/>
        <s v="Fri Aug 06 20:52:39 +0000 2021"/>
        <s v="Fri Aug 06 20:52:31 +0000 2021"/>
        <s v="Fri Aug 06 20:52:26 +0000 2021"/>
        <s v="Fri Aug 06 20:51:37 +0000 2021"/>
        <s v="Fri Aug 06 20:51:25 +0000 2021"/>
        <s v="Fri Aug 06 20:51:14 +0000 2021"/>
        <s v="Fri Aug 06 20:51:09 +0000 2021"/>
        <s v="Fri Aug 06 20:50:59 +0000 2021"/>
        <s v="Fri Aug 06 20:50:56 +0000 2021"/>
        <s v="Fri Aug 06 20:50:35 +0000 2021"/>
        <s v="Fri Aug 06 20:49:52 +0000 2021"/>
        <s v="Fri Aug 06 20:49:33 +0000 2021"/>
        <s v="Fri Aug 06 20:48:56 +0000 2021"/>
        <s v="Fri Aug 06 20:48:55 +0000 2021"/>
        <s v="Fri Aug 06 20:48:16 +0000 2021"/>
        <s v="Fri Aug 06 20:47:02 +0000 2021"/>
        <s v="Fri Aug 06 20:46:18 +0000 2021"/>
        <s v="Fri Aug 06 20:45:34 +0000 2021"/>
        <s v="Fri Aug 06 20:44:38 +0000 2021"/>
        <s v="Fri Aug 06 20:43:33 +0000 2021"/>
        <s v="Fri Aug 06 20:41:50 +0000 2021"/>
        <s v="Fri Aug 06 20:41:32 +0000 2021"/>
        <s v="Fri Aug 06 20:41:26 +0000 2021"/>
        <s v="Fri Aug 06 20:40:57 +0000 2021"/>
        <s v="Fri Aug 06 20:40:36 +0000 2021"/>
        <s v="Fri Aug 06 20:40:21 +0000 2021"/>
        <s v="Fri Aug 06 20:40:12 +0000 2021"/>
        <s v="Fri Aug 06 20:40:01 +0000 2021"/>
        <s v="Fri Aug 06 20:39:53 +0000 2021"/>
        <s v="Fri Aug 06 20:39:28 +0000 2021"/>
        <s v="Fri Aug 06 20:39:26 +0000 2021"/>
        <s v="Fri Aug 06 20:39:18 +0000 2021"/>
        <s v="Fri Aug 06 20:39:08 +0000 2021"/>
        <s v="Fri Aug 06 20:39:07 +0000 2021"/>
        <s v="Fri Aug 06 20:38:40 +0000 2021"/>
        <s v="Fri Aug 06 20:38:22 +0000 2021"/>
        <s v="Fri Aug 06 20:38:21 +0000 2021"/>
        <s v="Fri Aug 06 20:38:17 +0000 2021"/>
        <s v="Fri Aug 06 20:38:10 +0000 2021"/>
        <s v="Fri Aug 06 20:37:53 +0000 2021"/>
        <s v="Fri Aug 06 20:37:34 +0000 2021"/>
        <s v="Fri Aug 06 20:37:20 +0000 2021"/>
        <s v="Fri Aug 06 20:37:04 +0000 2021"/>
        <s v="Fri Aug 06 20:36:51 +0000 2021"/>
        <s v="Fri Aug 06 20:36:27 +0000 2021"/>
        <s v="Fri Aug 06 20:36:08 +0000 2021"/>
        <s v="Fri Aug 06 20:35:22 +0000 2021"/>
        <s v="Fri Aug 06 20:34:43 +0000 2021"/>
        <s v="Fri Aug 06 20:34:23 +0000 2021"/>
        <s v="Fri Aug 06 20:33:40 +0000 2021"/>
        <s v="Fri Aug 06 20:33:35 +0000 2021"/>
        <s v="Fri Aug 06 20:31:51 +0000 2021"/>
        <s v="Fri Aug 06 20:31:37 +0000 2021"/>
        <s v="Fri Aug 06 20:31:13 +0000 2021"/>
        <s v="Fri Aug 06 20:31:07 +0000 2021"/>
        <s v="Fri Aug 06 20:30:06 +0000 2021"/>
        <s v="Fri Aug 06 20:28:28 +0000 2021"/>
        <s v="Fri Aug 06 20:28:12 +0000 2021"/>
        <s v="Fri Aug 06 20:27:28 +0000 2021"/>
        <s v="Fri Aug 06 20:26:34 +0000 2021"/>
        <s v="Fri Aug 06 20:26:26 +0000 2021"/>
        <s v="Fri Aug 06 20:25:56 +0000 2021"/>
        <s v="Fri Aug 06 20:25:54 +0000 2021"/>
        <s v="Fri Aug 06 20:25:39 +0000 2021"/>
        <s v="Fri Aug 06 20:24:57 +0000 2021"/>
        <s v="Fri Aug 06 20:23:29 +0000 2021"/>
        <s v="Fri Aug 06 20:23:21 +0000 2021"/>
        <s v="Fri Aug 06 20:22:48 +0000 2021"/>
        <s v="Fri Aug 06 20:22:46 +0000 2021"/>
        <s v="Fri Aug 06 20:22:38 +0000 2021"/>
        <s v="Fri Aug 06 20:22:28 +0000 2021"/>
        <s v="Fri Aug 06 20:22:24 +0000 2021"/>
        <s v="Fri Aug 06 20:22:13 +0000 2021"/>
        <s v="Fri Aug 06 20:22:03 +0000 2021"/>
        <s v="Fri Aug 06 20:21:52 +0000 2021"/>
        <s v="Fri Aug 06 20:21:23 +0000 2021"/>
        <s v="Fri Aug 06 20:20:19 +0000 2021"/>
        <s v="Fri Aug 06 20:20:00 +0000 2021"/>
        <s v="Fri Aug 06 20:19:51 +0000 2021"/>
        <s v="Fri Aug 06 20:19:35 +0000 2021"/>
        <s v="Fri Aug 06 20:19:32 +0000 2021"/>
        <s v="Fri Aug 06 20:19:28 +0000 2021"/>
        <s v="Fri Aug 06 20:19:14 +0000 2021"/>
        <s v="Fri Aug 06 20:19:01 +0000 2021"/>
        <s v="Fri Aug 06 20:18:17 +0000 2021"/>
        <s v="Fri Aug 06 20:18:16 +0000 2021"/>
        <s v="Fri Aug 06 20:17:55 +0000 2021"/>
        <s v="Fri Aug 06 20:17:31 +0000 2021"/>
        <s v="Fri Aug 06 20:16:52 +0000 2021"/>
        <s v="Fri Aug 06 20:16:47 +0000 2021"/>
        <s v="Fri Aug 06 20:16:27 +0000 2021"/>
        <s v="Fri Aug 06 20:16:23 +0000 2021"/>
        <s v="Fri Aug 06 20:16:02 +0000 2021"/>
        <s v="Fri Aug 06 20:16:01 +0000 2021"/>
        <s v="Fri Aug 06 20:15:48 +0000 2021"/>
        <s v="Fri Aug 06 20:15:26 +0000 2021"/>
        <s v="Fri Aug 06 20:14:47 +0000 2021"/>
        <s v="Fri Aug 06 20:14:32 +0000 2021"/>
        <s v="Fri Aug 06 20:14:28 +0000 2021"/>
        <s v="Fri Aug 06 20:14:13 +0000 2021"/>
        <s v="Fri Aug 06 20:13:47 +0000 2021"/>
        <s v="Fri Aug 06 20:13:33 +0000 2021"/>
        <s v="Fri Aug 06 20:13:29 +0000 2021"/>
        <s v="Fri Aug 06 20:13:05 +0000 2021"/>
        <s v="Fri Aug 06 20:12:18 +0000 2021"/>
        <s v="Fri Aug 06 20:11:43 +0000 2021"/>
        <s v="Fri Aug 06 20:11:39 +0000 2021"/>
        <s v="Fri Aug 06 20:11:35 +0000 2021"/>
        <s v="Fri Aug 06 20:11:31 +0000 2021"/>
        <s v="Fri Aug 06 20:11:02 +0000 2021"/>
        <s v="Fri Aug 06 20:10:46 +0000 2021"/>
        <s v="Fri Aug 06 20:10:28 +0000 2021"/>
        <s v="Fri Aug 06 20:10:27 +0000 2021"/>
        <s v="Fri Aug 06 20:10:18 +0000 2021"/>
        <s v="Fri Aug 06 20:10:11 +0000 2021"/>
        <s v="Fri Aug 06 20:09:48 +0000 2021"/>
        <s v="Fri Aug 06 20:09:38 +0000 2021"/>
        <s v="Fri Aug 06 20:09:11 +0000 2021"/>
        <s v="Fri Aug 06 20:08:33 +0000 2021"/>
        <s v="Fri Aug 06 20:08:26 +0000 2021"/>
        <s v="Fri Aug 06 20:07:46 +0000 2021"/>
        <s v="Fri Aug 06 20:07:17 +0000 2021"/>
        <s v="Fri Aug 06 20:06:59 +0000 2021"/>
        <s v="Fri Aug 06 20:06:06 +0000 2021"/>
        <s v="Fri Aug 06 20:05:49 +0000 2021"/>
        <s v="Fri Aug 06 20:05:35 +0000 2021"/>
        <s v="Fri Aug 06 20:05:21 +0000 2021"/>
        <s v="Fri Aug 06 20:05:09 +0000 2021"/>
        <s v="Fri Aug 06 20:05:00 +0000 2021"/>
        <s v="Fri Aug 06 20:04:54 +0000 2021"/>
        <s v="Fri Aug 06 20:04:53 +0000 2021"/>
        <s v="Fri Aug 06 20:04:12 +0000 2021"/>
        <s v="Fri Aug 06 20:04:10 +0000 2021"/>
        <s v="Fri Aug 06 20:04:08 +0000 2021"/>
        <s v="Fri Aug 06 20:04:01 +0000 2021"/>
        <s v="Fri Aug 06 20:03:56 +0000 2021"/>
        <s v="Fri Aug 06 20:03:52 +0000 2021"/>
        <s v="Fri Aug 06 20:03:28 +0000 2021"/>
        <s v="Fri Aug 06 20:03:27 +0000 2021"/>
        <s v="Fri Aug 06 20:02:06 +0000 2021"/>
        <s v="Fri Aug 06 20:01:33 +0000 2021"/>
        <s v="Fri Aug 06 20:01:30 +0000 2021"/>
        <s v="Fri Aug 06 20:01:09 +0000 2021"/>
        <s v="Fri Aug 06 20:01:02 +0000 2021"/>
        <s v="Fri Aug 06 20:00:50 +0000 2021"/>
        <s v="Fri Aug 06 20:00:35 +0000 2021"/>
        <s v="Fri Aug 06 19:59:57 +0000 2021"/>
        <s v="Fri Aug 06 19:59:19 +0000 2021"/>
        <s v="Fri Aug 06 19:58:40 +0000 2021"/>
        <s v="Fri Aug 06 19:58:26 +0000 2021"/>
        <s v="Fri Aug 06 19:57:56 +0000 2021"/>
        <s v="Fri Aug 06 19:57:47 +0000 2021"/>
        <s v="Fri Aug 06 19:57:16 +0000 2021"/>
        <s v="Fri Aug 06 19:57:11 +0000 2021"/>
        <s v="Fri Aug 06 19:56:57 +0000 2021"/>
        <s v="Fri Aug 06 19:56:52 +0000 2021"/>
        <s v="Fri Aug 06 19:56:45 +0000 2021"/>
        <s v="Fri Aug 06 19:56:40 +0000 2021"/>
        <s v="Fri Aug 06 19:56:32 +0000 2021"/>
        <s v="Fri Aug 06 19:56:24 +0000 2021"/>
        <s v="Fri Aug 06 19:56:21 +0000 2021"/>
        <s v="Fri Aug 06 19:55:51 +0000 2021"/>
        <s v="Fri Aug 06 19:55:45 +0000 2021"/>
        <s v="Fri Aug 06 19:55:28 +0000 2021"/>
        <s v="Fri Aug 06 19:54:24 +0000 2021"/>
        <s v="Fri Aug 06 19:54:20 +0000 2021"/>
        <s v="Fri Aug 06 19:53:39 +0000 2021"/>
        <s v="Fri Aug 06 19:53:37 +0000 2021"/>
        <s v="Fri Aug 06 19:53:35 +0000 2021"/>
        <s v="Fri Aug 06 19:53:32 +0000 2021"/>
        <s v="Fri Aug 06 19:53:26 +0000 2021"/>
        <s v="Fri Aug 06 19:53:11 +0000 2021"/>
        <s v="Fri Aug 06 19:53:08 +0000 2021"/>
        <s v="Fri Aug 06 19:52:51 +0000 2021"/>
        <s v="Fri Aug 06 19:52:46 +0000 2021"/>
        <s v="Fri Aug 06 19:52:41 +0000 2021"/>
        <s v="Fri Aug 06 19:52:39 +0000 2021"/>
        <s v="Fri Aug 06 19:52:23 +0000 2021"/>
        <s v="Fri Aug 06 19:52:19 +0000 2021"/>
        <s v="Fri Aug 06 19:52:17 +0000 2021"/>
        <s v="Fri Aug 06 19:51:39 +0000 2021"/>
        <s v="Fri Aug 06 19:51:24 +0000 2021"/>
        <s v="Fri Aug 06 19:51:10 +0000 2021"/>
        <s v="Fri Aug 06 19:50:38 +0000 2021"/>
        <s v="Fri Aug 06 19:50:37 +0000 2021"/>
        <s v="Fri Aug 06 19:50:27 +0000 2021"/>
        <s v="Fri Aug 06 19:50:25 +0000 2021"/>
        <s v="Fri Aug 06 19:50:15 +0000 2021"/>
        <s v="Fri Aug 06 19:49:34 +0000 2021"/>
        <s v="Fri Aug 06 19:48:54 +0000 2021"/>
        <s v="Fri Aug 06 19:48:49 +0000 2021"/>
        <s v="Fri Aug 06 19:48:48 +0000 2021"/>
        <s v="Fri Aug 06 19:48:45 +0000 2021"/>
        <s v="Fri Aug 06 19:48:05 +0000 2021"/>
        <s v="Fri Aug 06 19:47:58 +0000 2021"/>
        <s v="Fri Aug 06 19:47:17 +0000 2021"/>
        <s v="Fri Aug 06 19:47:01 +0000 2021"/>
        <s v="Fri Aug 06 19:46:55 +0000 2021"/>
        <s v="Fri Aug 06 19:46:35 +0000 2021"/>
        <s v="Fri Aug 06 19:46:05 +0000 2021"/>
        <s v="Fri Aug 06 19:45:36 +0000 2021"/>
        <s v="Fri Aug 06 19:45:04 +0000 2021"/>
        <s v="Fri Aug 06 19:44:57 +0000 2021"/>
        <s v="Fri Aug 06 19:44:40 +0000 2021"/>
        <s v="Fri Aug 06 19:44:34 +0000 2021"/>
        <s v="Fri Aug 06 19:44:25 +0000 2021"/>
        <s v="Fri Aug 06 19:44:05 +0000 2021"/>
        <s v="Fri Aug 06 19:43:53 +0000 2021"/>
        <s v="Fri Aug 06 19:43:49 +0000 2021"/>
        <s v="Fri Aug 06 19:43:40 +0000 2021"/>
        <s v="Fri Aug 06 19:43:37 +0000 2021"/>
        <s v="Fri Aug 06 19:43:30 +0000 2021"/>
        <s v="Fri Aug 06 19:43:02 +0000 2021"/>
        <s v="Fri Aug 06 19:42:55 +0000 2021"/>
        <s v="Fri Aug 06 19:42:35 +0000 2021"/>
        <s v="Fri Aug 06 19:42:31 +0000 2021"/>
        <s v="Fri Aug 06 19:42:21 +0000 2021"/>
        <s v="Fri Aug 06 19:42:13 +0000 2021"/>
        <s v="Fri Aug 06 19:41:52 +0000 2021"/>
        <s v="Fri Aug 06 19:41:31 +0000 2021"/>
        <s v="Fri Aug 06 19:41:24 +0000 2021"/>
        <s v="Fri Aug 06 19:41:07 +0000 2021"/>
        <s v="Fri Aug 06 19:41:01 +0000 2021"/>
        <s v="Fri Aug 06 19:40:43 +0000 2021"/>
        <s v="Fri Aug 06 19:40:31 +0000 2021"/>
        <s v="Fri Aug 06 19:40:29 +0000 2021"/>
        <s v="Fri Aug 06 19:39:44 +0000 2021"/>
        <s v="Fri Aug 06 19:39:42 +0000 2021"/>
        <s v="Fri Aug 06 19:39:23 +0000 2021"/>
        <s v="Fri Aug 06 19:39:08 +0000 2021"/>
        <s v="Fri Aug 06 19:39:05 +0000 2021"/>
        <s v="Fri Aug 06 19:39:02 +0000 2021"/>
        <s v="Fri Aug 06 19:38:33 +0000 2021"/>
        <s v="Fri Aug 06 19:38:32 +0000 2021"/>
        <s v="Fri Aug 06 19:38:17 +0000 2021"/>
        <s v="Fri Aug 06 19:38:14 +0000 2021"/>
        <s v="Fri Aug 06 19:38:11 +0000 2021"/>
        <s v="Fri Aug 06 19:37:58 +0000 2021"/>
        <s v="Fri Aug 06 19:37:40 +0000 2021"/>
        <s v="Fri Aug 06 19:37:38 +0000 2021"/>
        <s v="Fri Aug 06 19:37:15 +0000 2021"/>
        <s v="Fri Aug 06 19:36:59 +0000 2021"/>
        <s v="Fri Aug 06 19:36:56 +0000 2021"/>
        <s v="Fri Aug 06 19:36:54 +0000 2021"/>
        <s v="Fri Aug 06 19:36:45 +0000 2021"/>
        <s v="Fri Aug 06 19:36:35 +0000 2021"/>
        <s v="Fri Aug 06 19:36:24 +0000 2021"/>
        <s v="Fri Aug 06 19:36:18 +0000 2021"/>
        <s v="Fri Aug 06 19:36:13 +0000 2021"/>
        <s v="Fri Aug 06 19:35:22 +0000 2021"/>
        <s v="Fri Aug 06 19:35:20 +0000 2021"/>
        <s v="Fri Aug 06 19:35:18 +0000 2021"/>
        <s v="Fri Aug 06 19:35:09 +0000 2021"/>
        <s v="Fri Aug 06 19:35:00 +0000 2021"/>
        <s v="Fri Aug 06 19:34:34 +0000 2021"/>
        <s v="Fri Aug 06 19:34:16 +0000 2021"/>
        <s v="Fri Aug 06 19:33:42 +0000 2021"/>
        <s v="Fri Aug 06 19:33:31 +0000 2021"/>
        <s v="Fri Aug 06 19:33:13 +0000 2021"/>
        <s v="Fri Aug 06 19:33:06 +0000 2021"/>
        <s v="Fri Aug 06 19:32:38 +0000 2021"/>
        <s v="Fri Aug 06 19:32:06 +0000 2021"/>
        <s v="Fri Aug 06 19:32:03 +0000 2021"/>
        <s v="Fri Aug 06 19:31:37 +0000 2021"/>
        <s v="Fri Aug 06 19:31:24 +0000 2021"/>
        <s v="Fri Aug 06 19:31:11 +0000 2021"/>
        <s v="Fri Aug 06 19:31:10 +0000 2021"/>
        <s v="Fri Aug 06 19:30:58 +0000 2021"/>
        <s v="Fri Aug 06 19:30:27 +0000 2021"/>
        <s v="Fri Aug 06 19:30:11 +0000 2021"/>
        <s v="Fri Aug 06 19:30:05 +0000 2021"/>
        <s v="Fri Aug 06 19:30:01 +0000 2021"/>
        <s v="Fri Aug 06 19:29:57 +0000 2021"/>
        <s v="Fri Aug 06 19:29:16 +0000 2021"/>
        <s v="Fri Aug 06 19:29:02 +0000 2021"/>
        <s v="Fri Aug 06 19:28:58 +0000 2021"/>
        <s v="Fri Aug 06 19:28:48 +0000 2021"/>
        <s v="Fri Aug 06 19:28:37 +0000 2021"/>
        <s v="Fri Aug 06 19:28:10 +0000 2021"/>
        <s v="Fri Aug 06 19:27:57 +0000 2021"/>
        <s v="Fri Aug 06 19:27:39 +0000 2021"/>
        <s v="Fri Aug 06 19:27:37 +0000 2021"/>
        <s v="Fri Aug 06 19:27:30 +0000 2021"/>
        <s v="Fri Aug 06 19:26:13 +0000 2021"/>
        <s v="Fri Aug 06 19:26:11 +0000 2021"/>
        <s v="Fri Aug 06 19:25:45 +0000 2021"/>
        <s v="Fri Aug 06 19:25:29 +0000 2021"/>
        <s v="Fri Aug 06 19:25:25 +0000 2021"/>
        <s v="Fri Aug 06 19:24:16 +0000 2021"/>
        <s v="Fri Aug 06 19:24:09 +0000 2021"/>
        <s v="Fri Aug 06 19:24:01 +0000 2021"/>
        <s v="Fri Aug 06 19:23:49 +0000 2021"/>
        <s v="Fri Aug 06 19:23:39 +0000 2021"/>
        <s v="Fri Aug 06 19:23:22 +0000 2021"/>
        <s v="Fri Aug 06 19:23:21 +0000 2021"/>
        <s v="Fri Aug 06 19:22:59 +0000 2021"/>
        <s v="Fri Aug 06 19:22:58 +0000 2021"/>
        <s v="Fri Aug 06 19:22:31 +0000 2021"/>
        <s v="Fri Aug 06 19:22:00 +0000 2021"/>
        <s v="Fri Aug 06 19:21:35 +0000 2021"/>
        <s v="Fri Aug 06 19:21:29 +0000 2021"/>
        <s v="Fri Aug 06 19:20:02 +0000 2021"/>
        <s v="Fri Aug 06 19:19:57 +0000 2021"/>
        <s v="Fri Aug 06 19:19:53 +0000 2021"/>
        <s v="Fri Aug 06 19:19:44 +0000 2021"/>
        <s v="Fri Aug 06 19:19:39 +0000 2021"/>
        <s v="Fri Aug 06 19:18:42 +0000 2021"/>
        <s v="Fri Aug 06 19:18:41 +0000 2021"/>
        <s v="Fri Aug 06 19:18:22 +0000 2021"/>
        <s v="Fri Aug 06 19:18:00 +0000 2021"/>
        <s v="Fri Aug 06 19:17:52 +0000 2021"/>
        <s v="Fri Aug 06 19:17:23 +0000 2021"/>
        <s v="Fri Aug 06 19:17:22 +0000 2021"/>
        <s v="Fri Aug 06 19:17:15 +0000 2021"/>
        <s v="Fri Aug 06 19:16:02 +0000 2021"/>
        <s v="Fri Aug 06 19:16:00 +0000 2021"/>
        <s v="Fri Aug 06 19:15:23 +0000 2021"/>
        <s v="Fri Aug 06 19:15:17 +0000 2021"/>
        <s v="Fri Aug 06 19:15:11 +0000 2021"/>
        <s v="Fri Aug 06 19:14:52 +0000 2021"/>
        <s v="Fri Aug 06 19:14:16 +0000 2021"/>
        <s v="Fri Aug 06 19:13:46 +0000 2021"/>
        <s v="Fri Aug 06 19:12:31 +0000 2021"/>
        <s v="Fri Aug 06 19:11:48 +0000 2021"/>
        <s v="Fri Aug 06 19:11:45 +0000 2021"/>
        <s v="Fri Aug 06 19:11:21 +0000 2021"/>
        <s v="Fri Aug 06 19:11:10 +0000 2021"/>
        <s v="Fri Aug 06 19:11:04 +0000 2021"/>
        <s v="Fri Aug 06 19:10:57 +0000 2021"/>
        <s v="Fri Aug 06 19:10:48 +0000 2021"/>
        <s v="Fri Aug 06 19:10:38 +0000 2021"/>
        <s v="Fri Aug 06 19:10:37 +0000 2021"/>
        <s v="Fri Aug 06 19:10:30 +0000 2021"/>
        <s v="Fri Aug 06 19:09:57 +0000 2021"/>
        <s v="Fri Aug 06 19:08:49 +0000 2021"/>
        <s v="Fri Aug 06 19:08:43 +0000 2021"/>
        <s v="Fri Aug 06 19:08:34 +0000 2021"/>
        <s v="Fri Aug 06 19:08:33 +0000 2021"/>
        <s v="Fri Aug 06 19:08:19 +0000 2021"/>
        <s v="Fri Aug 06 19:08:13 +0000 2021"/>
        <s v="Fri Aug 06 19:07:04 +0000 2021"/>
        <s v="Fri Aug 06 19:06:56 +0000 2021"/>
        <s v="Fri Aug 06 19:06:43 +0000 2021"/>
        <s v="Fri Aug 06 19:05:59 +0000 2021"/>
        <s v="Fri Aug 06 19:05:41 +0000 2021"/>
        <s v="Fri Aug 06 19:05:13 +0000 2021"/>
        <s v="Fri Aug 06 19:04:56 +0000 2021"/>
        <s v="Fri Aug 06 19:04:30 +0000 2021"/>
        <s v="Fri Aug 06 19:03:44 +0000 2021"/>
        <s v="Fri Aug 06 19:03:25 +0000 2021"/>
        <s v="Fri Aug 06 19:02:51 +0000 2021"/>
        <s v="Fri Aug 06 19:02:38 +0000 2021"/>
        <s v="Fri Aug 06 19:02:20 +0000 2021"/>
        <s v="Fri Aug 06 19:02:09 +0000 2021"/>
        <s v="Fri Aug 06 19:01:55 +0000 2021"/>
        <s v="Fri Aug 06 19:01:25 +0000 2021"/>
        <s v="Fri Aug 06 19:01:13 +0000 2021"/>
        <s v="Fri Aug 06 19:00:18 +0000 2021"/>
        <s v="Fri Aug 06 19:00:05 +0000 2021"/>
        <s v="Fri Aug 06 18:59:23 +0000 2021"/>
        <s v="Fri Aug 06 18:59:03 +0000 2021"/>
        <s v="Fri Aug 06 18:58:57 +0000 2021"/>
        <s v="Fri Aug 06 18:58:54 +0000 2021"/>
        <s v="Fri Aug 06 18:58:50 +0000 2021"/>
        <s v="Fri Aug 06 18:58:35 +0000 2021"/>
        <s v="Fri Aug 06 18:58:33 +0000 2021"/>
        <s v="Fri Aug 06 18:57:51 +0000 2021"/>
        <s v="Fri Aug 06 18:57:41 +0000 2021"/>
        <s v="Fri Aug 06 18:57:30 +0000 2021"/>
        <s v="Fri Aug 06 18:57:17 +0000 2021"/>
        <s v="Fri Aug 06 18:57:12 +0000 2021"/>
        <s v="Fri Aug 06 18:56:03 +0000 2021"/>
        <s v="Fri Aug 06 18:55:28 +0000 2021"/>
        <s v="Fri Aug 06 18:55:11 +0000 2021"/>
        <s v="Fri Aug 06 18:55:05 +0000 2021"/>
        <s v="Fri Aug 06 18:54:20 +0000 2021"/>
        <s v="Fri Aug 06 18:53:56 +0000 2021"/>
        <s v="Fri Aug 06 18:53:44 +0000 2021"/>
        <s v="Fri Aug 06 18:52:56 +0000 2021"/>
        <s v="Fri Aug 06 18:52:47 +0000 2021"/>
        <s v="Fri Aug 06 18:52:25 +0000 2021"/>
        <s v="Fri Aug 06 18:52:21 +0000 2021"/>
        <s v="Fri Aug 06 18:52:15 +0000 2021"/>
        <s v="Fri Aug 06 18:51:29 +0000 2021"/>
        <s v="Fri Aug 06 18:51:17 +0000 2021"/>
        <s v="Fri Aug 06 18:50:49 +0000 2021"/>
        <s v="Fri Aug 06 18:50:44 +0000 2021"/>
        <s v="Fri Aug 06 18:49:43 +0000 2021"/>
        <s v="Fri Aug 06 18:49:35 +0000 2021"/>
        <s v="Fri Aug 06 18:49:17 +0000 2021"/>
        <s v="Fri Aug 06 18:49:14 +0000 2021"/>
        <s v="Fri Aug 06 18:47:47 +0000 2021"/>
        <s v="Fri Aug 06 18:47:27 +0000 2021"/>
        <s v="Fri Aug 06 18:46:38 +0000 2021"/>
        <s v="Fri Aug 06 18:46:19 +0000 2021"/>
        <s v="Fri Aug 06 18:46:14 +0000 2021"/>
        <s v="Fri Aug 06 18:44:54 +0000 2021"/>
        <s v="Fri Aug 06 18:44:50 +0000 2021"/>
        <s v="Fri Aug 06 18:44:43 +0000 2021"/>
        <s v="Fri Aug 06 18:44:09 +0000 2021"/>
        <s v="Fri Aug 06 18:44:00 +0000 2021"/>
        <s v="Fri Aug 06 18:43:42 +0000 2021"/>
        <s v="Fri Aug 06 18:42:25 +0000 2021"/>
        <s v="Fri Aug 06 18:42:16 +0000 2021"/>
        <s v="Fri Aug 06 18:41:59 +0000 2021"/>
        <s v="Fri Aug 06 18:40:52 +0000 2021"/>
        <s v="Fri Aug 06 18:40:29 +0000 2021"/>
        <s v="Fri Aug 06 18:40:13 +0000 2021"/>
        <s v="Fri Aug 06 18:39:29 +0000 2021"/>
        <s v="Fri Aug 06 18:38:55 +0000 2021"/>
        <s v="Fri Aug 06 18:38:44 +0000 2021"/>
        <s v="Fri Aug 06 18:38:33 +0000 2021"/>
        <s v="Fri Aug 06 18:38:25 +0000 2021"/>
        <s v="Fri Aug 06 18:36:58 +0000 2021"/>
        <s v="Fri Aug 06 18:35:34 +0000 2021"/>
        <s v="Fri Aug 06 18:34:58 +0000 2021"/>
        <s v="Fri Aug 06 18:34:13 +0000 2021"/>
        <s v="Fri Aug 06 18:33:28 +0000 2021"/>
        <s v="Fri Aug 06 18:32:56 +0000 2021"/>
        <s v="Fri Aug 06 18:32:53 +0000 2021"/>
        <s v="Fri Aug 06 18:32:40 +0000 2021"/>
        <s v="Fri Aug 06 18:31:32 +0000 2021"/>
        <s v="Fri Aug 06 18:31:13 +0000 2021"/>
        <s v="Fri Aug 06 18:30:57 +0000 2021"/>
        <s v="Fri Aug 06 18:30:07 +0000 2021"/>
        <s v="Fri Aug 06 18:30:04 +0000 2021"/>
        <s v="Fri Aug 06 18:29:48 +0000 2021"/>
        <s v="Fri Aug 06 18:29:42 +0000 2021"/>
        <s v="Fri Aug 06 18:29:29 +0000 2021"/>
        <s v="Fri Aug 06 18:29:26 +0000 2021"/>
        <s v="Fri Aug 06 18:29:24 +0000 2021"/>
        <s v="Fri Aug 06 18:29:08 +0000 2021"/>
        <s v="Fri Aug 06 18:28:58 +0000 2021"/>
        <s v="Fri Aug 06 18:28:32 +0000 2021"/>
        <s v="Fri Aug 06 18:27:38 +0000 2021"/>
        <s v="Fri Aug 06 18:27:28 +0000 2021"/>
        <s v="Fri Aug 06 18:27:25 +0000 2021"/>
        <s v="Fri Aug 06 18:27:05 +0000 2021"/>
        <s v="Fri Aug 06 18:25:47 +0000 2021"/>
        <s v="Fri Aug 06 18:22:46 +0000 2021"/>
        <s v="Fri Aug 06 18:22:29 +0000 2021"/>
        <s v="Fri Aug 06 18:22:27 +0000 2021"/>
        <s v="Fri Aug 06 18:22:19 +0000 2021"/>
        <s v="Fri Aug 06 18:21:30 +0000 2021"/>
        <s v="Fri Aug 06 18:20:25 +0000 2021"/>
        <s v="Fri Aug 06 18:19:58 +0000 2021"/>
        <s v="Fri Aug 06 18:19:21 +0000 2021"/>
        <s v="Fri Aug 06 18:18:38 +0000 2021"/>
        <s v="Fri Aug 06 18:17:56 +0000 2021"/>
        <s v="Fri Aug 06 18:17:43 +0000 2021"/>
        <s v="Fri Aug 06 18:17:34 +0000 2021"/>
        <s v="Fri Aug 06 18:16:10 +0000 2021"/>
        <s v="Fri Aug 06 18:15:09 +0000 2021"/>
        <s v="Fri Aug 06 18:15:04 +0000 2021"/>
        <s v="Fri Aug 06 18:14:58 +0000 2021"/>
        <s v="Fri Aug 06 18:14:54 +0000 2021"/>
        <s v="Fri Aug 06 18:14:51 +0000 2021"/>
        <s v="Fri Aug 06 18:14:28 +0000 2021"/>
        <s v="Fri Aug 06 18:14:17 +0000 2021"/>
        <s v="Fri Aug 06 18:14:09 +0000 2021"/>
        <s v="Fri Aug 06 18:13:30 +0000 2021"/>
        <s v="Fri Aug 06 18:12:50 +0000 2021"/>
        <s v="Fri Aug 06 18:12:00 +0000 2021"/>
        <s v="Fri Aug 06 18:11:41 +0000 2021"/>
        <s v="Fri Aug 06 18:10:23 +0000 2021"/>
        <s v="Fri Aug 06 18:09:59 +0000 2021"/>
        <s v="Fri Aug 06 18:09:49 +0000 2021"/>
        <s v="Fri Aug 06 18:08:58 +0000 2021"/>
        <s v="Fri Aug 06 18:08:54 +0000 2021"/>
        <s v="Fri Aug 06 18:08:50 +0000 2021"/>
        <s v="Fri Aug 06 18:08:46 +0000 2021"/>
        <s v="Fri Aug 06 18:08:44 +0000 2021"/>
        <s v="Fri Aug 06 18:08:04 +0000 2021"/>
        <s v="Fri Aug 06 18:07:28 +0000 2021"/>
        <s v="Fri Aug 06 18:06:44 +0000 2021"/>
        <s v="Fri Aug 06 18:06:34 +0000 2021"/>
        <s v="Fri Aug 06 18:06:11 +0000 2021"/>
        <s v="Fri Aug 06 18:05:35 +0000 2021"/>
        <s v="Fri Aug 06 18:05:27 +0000 2021"/>
        <s v="Fri Aug 06 18:05:01 +0000 2021"/>
        <s v="Fri Aug 06 18:04:49 +0000 2021"/>
        <s v="Fri Aug 06 18:04:43 +0000 2021"/>
        <s v="Fri Aug 06 18:02:40 +0000 2021"/>
        <s v="Fri Aug 06 18:02:39 +0000 2021"/>
        <s v="Fri Aug 06 18:02:36 +0000 2021"/>
        <s v="Fri Aug 06 18:02:10 +0000 2021"/>
        <s v="Fri Aug 06 18:02:02 +0000 2021"/>
        <s v="Fri Aug 06 18:01:32 +0000 2021"/>
        <s v="Fri Aug 06 18:01:02 +0000 2021"/>
        <s v="Fri Aug 06 18:00:55 +0000 2021"/>
        <s v="Fri Aug 06 18:00:31 +0000 2021"/>
        <s v="Fri Aug 06 18:00:22 +0000 2021"/>
        <s v="Fri Aug 06 18:00:11 +0000 2021"/>
        <s v="Fri Aug 06 18:00:00 +0000 2021"/>
        <s v="Fri Aug 06 17:59:57 +0000 2021"/>
        <s v="Fri Aug 06 17:59:39 +0000 2021"/>
        <s v="Fri Aug 06 17:59:37 +0000 2021"/>
        <s v="Fri Aug 06 17:55:30 +0000 2021"/>
        <s v="Fri Aug 06 17:55:20 +0000 2021"/>
        <s v="Fri Aug 06 17:53:22 +0000 2021"/>
        <s v="Fri Aug 06 17:53:20 +0000 2021"/>
        <s v="Fri Aug 06 17:52:56 +0000 2021"/>
        <s v="Fri Aug 06 17:52:36 +0000 2021"/>
        <s v="Fri Aug 06 17:52:34 +0000 2021"/>
        <s v="Fri Aug 06 17:52:31 +0000 2021"/>
        <s v="Fri Aug 06 17:51:58 +0000 2021"/>
        <s v="Fri Aug 06 17:51:29 +0000 2021"/>
        <s v="Fri Aug 06 17:51:27 +0000 2021"/>
        <s v="Fri Aug 06 17:51:11 +0000 2021"/>
        <s v="Fri Aug 06 17:50:54 +0000 2021"/>
        <s v="Fri Aug 06 17:50:39 +0000 2021"/>
        <s v="Fri Aug 06 17:50:34 +0000 2021"/>
        <s v="Fri Aug 06 17:50:22 +0000 2021"/>
        <s v="Fri Aug 06 17:49:32 +0000 2021"/>
        <s v="Fri Aug 06 17:48:42 +0000 2021"/>
        <s v="Fri Aug 06 17:48:35 +0000 2021"/>
        <s v="Fri Aug 06 17:48:15 +0000 2021"/>
        <s v="Fri Aug 06 17:46:29 +0000 2021"/>
        <s v="Fri Aug 06 17:46:11 +0000 2021"/>
        <s v="Fri Aug 06 17:46:05 +0000 2021"/>
        <s v="Fri Aug 06 17:45:45 +0000 2021"/>
        <s v="Fri Aug 06 17:45:44 +0000 2021"/>
        <s v="Fri Aug 06 17:45:40 +0000 2021"/>
        <s v="Fri Aug 06 17:43:27 +0000 2021"/>
        <s v="Fri Aug 06 17:42:33 +0000 2021"/>
        <s v="Fri Aug 06 17:42:05 +0000 2021"/>
        <s v="Fri Aug 06 17:41:49 +0000 2021"/>
        <s v="Fri Aug 06 17:40:40 +0000 2021"/>
        <s v="Fri Aug 06 17:39:25 +0000 2021"/>
        <s v="Fri Aug 06 17:38:54 +0000 2021"/>
        <s v="Fri Aug 06 17:38:12 +0000 2021"/>
        <s v="Fri Aug 06 17:37:59 +0000 2021"/>
        <s v="Fri Aug 06 17:37:47 +0000 2021"/>
        <s v="Fri Aug 06 17:37:36 +0000 2021"/>
        <s v="Fri Aug 06 17:37:00 +0000 2021"/>
        <s v="Fri Aug 06 17:36:41 +0000 2021"/>
        <s v="Fri Aug 06 17:35:56 +0000 2021"/>
        <s v="Fri Aug 06 17:35:36 +0000 2021"/>
        <s v="Fri Aug 06 17:35:34 +0000 2021"/>
        <s v="Fri Aug 06 17:35:30 +0000 2021"/>
        <s v="Fri Aug 06 17:35:16 +0000 2021"/>
        <s v="Fri Aug 06 17:35:12 +0000 2021"/>
        <s v="Fri Aug 06 17:35:02 +0000 2021"/>
        <s v="Fri Aug 06 17:34:42 +0000 2021"/>
        <s v="Fri Aug 06 17:34:20 +0000 2021"/>
        <s v="Fri Aug 06 17:33:55 +0000 2021"/>
        <s v="Fri Aug 06 17:33:37 +0000 2021"/>
        <s v="Fri Aug 06 17:33:36 +0000 2021"/>
        <s v="Fri Aug 06 17:32:59 +0000 2021"/>
        <s v="Fri Aug 06 17:32:42 +0000 2021"/>
        <s v="Fri Aug 06 17:32:27 +0000 2021"/>
        <s v="Fri Aug 06 17:32:24 +0000 2021"/>
        <s v="Fri Aug 06 17:31:37 +0000 2021"/>
        <s v="Fri Aug 06 17:31:34 +0000 2021"/>
        <s v="Fri Aug 06 17:30:50 +0000 2021"/>
        <s v="Fri Aug 06 17:30:07 +0000 2021"/>
        <s v="Fri Aug 06 17:29:54 +0000 2021"/>
        <s v="Fri Aug 06 17:29:49 +0000 2021"/>
        <s v="Fri Aug 06 17:29:29 +0000 2021"/>
        <s v="Fri Aug 06 17:29:24 +0000 2021"/>
        <s v="Fri Aug 06 17:29:05 +0000 2021"/>
        <s v="Fri Aug 06 17:29:01 +0000 2021"/>
        <s v="Fri Aug 06 17:28:59 +0000 2021"/>
        <s v="Fri Aug 06 17:28:22 +0000 2021"/>
        <s v="Fri Aug 06 17:28:20 +0000 2021"/>
        <s v="Fri Aug 06 17:28:03 +0000 2021"/>
        <s v="Fri Aug 06 17:27:56 +0000 2021"/>
        <s v="Fri Aug 06 17:27:55 +0000 2021"/>
        <s v="Fri Aug 06 17:27:36 +0000 2021"/>
        <s v="Fri Aug 06 17:27:28 +0000 2021"/>
        <s v="Fri Aug 06 17:27:26 +0000 2021"/>
        <s v="Fri Aug 06 17:27:19 +0000 2021"/>
        <s v="Fri Aug 06 17:26:51 +0000 2021"/>
        <s v="Fri Aug 06 17:26:26 +0000 2021"/>
        <s v="Fri Aug 06 17:26:21 +0000 2021"/>
        <s v="Fri Aug 06 17:26:15 +0000 2021"/>
        <s v="Fri Aug 06 17:26:07 +0000 2021"/>
        <s v="Fri Aug 06 17:25:54 +0000 2021"/>
        <s v="Fri Aug 06 17:25:23 +0000 2021"/>
        <s v="Fri Aug 06 17:25:00 +0000 2021"/>
        <s v="Fri Aug 06 17:24:38 +0000 2021"/>
        <s v="Fri Aug 06 17:24:20 +0000 2021"/>
        <s v="Fri Aug 06 17:24:12 +0000 2021"/>
        <s v="Fri Aug 06 17:24:11 +0000 2021"/>
        <s v="Fri Aug 06 17:23:59 +0000 2021"/>
        <s v="Fri Aug 06 17:23:54 +0000 2021"/>
        <s v="Fri Aug 06 17:23:44 +0000 2021"/>
        <s v="Fri Aug 06 17:23:21 +0000 2021"/>
        <s v="Fri Aug 06 17:22:33 +0000 2021"/>
        <s v="Fri Aug 06 17:22:30 +0000 2021"/>
        <s v="Fri Aug 06 17:22:14 +0000 2021"/>
        <s v="Fri Aug 06 17:21:20 +0000 2021"/>
        <s v="Fri Aug 06 17:21:07 +0000 2021"/>
        <s v="Fri Aug 06 17:19:53 +0000 2021"/>
        <s v="Fri Aug 06 17:19:47 +0000 2021"/>
        <s v="Fri Aug 06 17:18:58 +0000 2021"/>
        <s v="Fri Aug 06 17:18:39 +0000 2021"/>
        <s v="Fri Aug 06 17:18:29 +0000 2021"/>
        <s v="Fri Aug 06 17:18:18 +0000 2021"/>
        <s v="Fri Aug 06 17:18:16 +0000 2021"/>
        <s v="Fri Aug 06 17:17:41 +0000 2021"/>
        <s v="Fri Aug 06 17:17:34 +0000 2021"/>
        <s v="Fri Aug 06 17:16:50 +0000 2021"/>
        <s v="Fri Aug 06 17:16:24 +0000 2021"/>
        <s v="Fri Aug 06 17:16:14 +0000 2021"/>
        <s v="Fri Aug 06 17:16:10 +0000 2021"/>
        <s v="Fri Aug 06 17:14:53 +0000 2021"/>
        <s v="Fri Aug 06 17:14:43 +0000 2021"/>
        <s v="Fri Aug 06 17:14:42 +0000 2021"/>
        <s v="Fri Aug 06 17:14:33 +0000 2021"/>
        <s v="Fri Aug 06 17:14:18 +0000 2021"/>
        <s v="Fri Aug 06 17:14:16 +0000 2021"/>
        <s v="Fri Aug 06 17:14:08 +0000 2021"/>
        <s v="Fri Aug 06 17:13:42 +0000 2021"/>
        <s v="Fri Aug 06 17:13:34 +0000 2021"/>
        <s v="Fri Aug 06 17:13:33 +0000 2021"/>
        <s v="Fri Aug 06 17:13:32 +0000 2021"/>
        <s v="Fri Aug 06 17:13:24 +0000 2021"/>
        <s v="Fri Aug 06 17:12:39 +0000 2021"/>
        <s v="Fri Aug 06 17:12:13 +0000 2021"/>
        <s v="Fri Aug 06 17:11:53 +0000 2021"/>
        <s v="Fri Aug 06 17:11:39 +0000 2021"/>
        <s v="Fri Aug 06 17:11:23 +0000 2021"/>
        <s v="Fri Aug 06 17:11:11 +0000 2021"/>
        <s v="Fri Aug 06 17:11:07 +0000 2021"/>
        <s v="Fri Aug 06 17:10:48 +0000 2021"/>
        <s v="Fri Aug 06 17:10:46 +0000 2021"/>
        <s v="Fri Aug 06 17:10:15 +0000 2021"/>
        <s v="Fri Aug 06 17:09:35 +0000 2021"/>
        <s v="Fri Aug 06 17:09:26 +0000 2021"/>
        <s v="Fri Aug 06 17:09:03 +0000 2021"/>
        <s v="Fri Aug 06 17:08:32 +0000 2021"/>
        <s v="Fri Aug 06 17:07:30 +0000 2021"/>
        <s v="Fri Aug 06 17:05:58 +0000 2021"/>
        <s v="Fri Aug 06 17:05:34 +0000 2021"/>
        <s v="Fri Aug 06 17:04:58 +0000 2021"/>
        <s v="Fri Aug 06 17:04:20 +0000 2021"/>
        <s v="Fri Aug 06 17:03:30 +0000 2021"/>
        <s v="Fri Aug 06 17:02:44 +0000 2021"/>
        <s v="Fri Aug 06 17:01:17 +0000 2021"/>
        <s v="Fri Aug 06 16:58:27 +0000 2021"/>
        <s v="Fri Aug 06 16:58:19 +0000 2021"/>
        <s v="Fri Aug 06 16:58:17 +0000 2021"/>
        <s v="Fri Aug 06 16:57:49 +0000 2021"/>
        <s v="Fri Aug 06 16:56:43 +0000 2021"/>
        <s v="Fri Aug 06 16:56:09 +0000 2021"/>
        <s v="Fri Aug 06 16:55:53 +0000 2021"/>
        <s v="Fri Aug 06 16:55:43 +0000 2021"/>
        <s v="Fri Aug 06 16:55:29 +0000 2021"/>
        <s v="Fri Aug 06 16:55:16 +0000 2021"/>
        <s v="Fri Aug 06 16:53:27 +0000 2021"/>
        <s v="Fri Aug 06 16:53:24 +0000 2021"/>
        <s v="Fri Aug 06 16:53:06 +0000 2021"/>
        <s v="Fri Aug 06 16:51:38 +0000 2021"/>
        <s v="Fri Aug 06 16:51:21 +0000 2021"/>
        <s v="Fri Aug 06 16:51:09 +0000 2021"/>
        <s v="Fri Aug 06 16:50:45 +0000 2021"/>
        <s v="Fri Aug 06 16:50:21 +0000 2021"/>
        <s v="Fri Aug 06 16:50:14 +0000 2021"/>
        <s v="Fri Aug 06 16:49:56 +0000 2021"/>
        <s v="Fri Aug 06 16:49:41 +0000 2021"/>
        <s v="Fri Aug 06 16:49:04 +0000 2021"/>
        <s v="Fri Aug 06 16:48:45 +0000 2021"/>
        <s v="Fri Aug 06 16:48:04 +0000 2021"/>
        <s v="Fri Aug 06 16:48:02 +0000 2021"/>
        <s v="Fri Aug 06 16:47:56 +0000 2021"/>
        <s v="Fri Aug 06 16:47:54 +0000 2021"/>
        <s v="Fri Aug 06 16:47:40 +0000 2021"/>
        <s v="Fri Aug 06 16:47:33 +0000 2021"/>
        <s v="Fri Aug 06 16:47:31 +0000 2021"/>
        <s v="Fri Aug 06 16:47:21 +0000 2021"/>
        <s v="Fri Aug 06 16:47:20 +0000 2021"/>
        <s v="Fri Aug 06 16:47:18 +0000 2021"/>
        <s v="Fri Aug 06 16:47:16 +0000 2021"/>
        <s v="Fri Aug 06 16:47:10 +0000 2021"/>
        <s v="Fri Aug 06 16:46:42 +0000 2021"/>
        <s v="Fri Aug 06 16:46:34 +0000 2021"/>
        <s v="Fri Aug 06 16:46:07 +0000 2021"/>
        <s v="Fri Aug 06 16:46:02 +0000 2021"/>
        <s v="Fri Aug 06 16:46:00 +0000 2021"/>
        <s v="Fri Aug 06 16:45:49 +0000 2021"/>
        <s v="Fri Aug 06 16:45:44 +0000 2021"/>
      </sharedItems>
    </cacheField>
    <cacheField name="time" numFmtId="164">
      <sharedItems containsSemiMixedTypes="0" containsDate="1" containsString="0">
        <d v="2021-08-07T19:49:07Z"/>
        <d v="2021-08-07T19:48:11Z"/>
        <d v="2021-08-07T19:47:29Z"/>
        <d v="2021-08-07T19:47:04Z"/>
        <d v="2021-08-07T19:46:42Z"/>
        <d v="2021-08-07T19:46:10Z"/>
        <d v="2021-08-07T19:43:51Z"/>
        <d v="2021-08-07T19:43:45Z"/>
        <d v="2021-08-07T19:43:07Z"/>
        <d v="2021-08-07T19:42:35Z"/>
        <d v="2021-08-07T19:42:23Z"/>
        <d v="2021-08-07T19:42:12Z"/>
        <d v="2021-08-07T19:42:02Z"/>
        <d v="2021-08-07T19:41:13Z"/>
        <d v="2021-08-07T19:40:45Z"/>
        <d v="2021-08-07T19:40:35Z"/>
        <d v="2021-08-07T19:39:55Z"/>
        <d v="2021-08-07T19:35:42Z"/>
        <d v="2021-08-07T19:35:17Z"/>
        <d v="2021-08-07T19:32:59Z"/>
        <d v="2021-08-07T19:32:33Z"/>
        <d v="2021-08-07T19:32:21Z"/>
        <d v="2021-08-07T19:31:47Z"/>
        <d v="2021-08-07T19:31:28Z"/>
        <d v="2021-08-07T19:31:02Z"/>
        <d v="2021-08-07T19:30:13Z"/>
        <d v="2021-08-07T19:30:03Z"/>
        <d v="2021-08-07T19:29:41Z"/>
        <d v="2021-08-07T19:29:40Z"/>
        <d v="2021-08-07T19:29:37Z"/>
        <d v="2021-08-07T19:29:15Z"/>
        <d v="2021-08-07T19:28:55Z"/>
        <d v="2021-08-07T19:28:11Z"/>
        <d v="2021-08-07T19:27:44Z"/>
        <d v="2021-08-07T19:27:26Z"/>
        <d v="2021-08-07T19:27:03Z"/>
        <d v="2021-08-07T19:26:38Z"/>
        <d v="2021-08-07T19:26:12Z"/>
        <d v="2021-08-07T19:25:42Z"/>
        <d v="2021-08-07T19:24:04Z"/>
        <d v="2021-08-07T19:23:38Z"/>
        <d v="2021-08-07T19:23:34Z"/>
        <d v="2021-08-07T19:22:36Z"/>
        <d v="2021-08-07T19:21:53Z"/>
        <d v="2021-08-07T19:21:47Z"/>
        <d v="2021-08-07T19:21:42Z"/>
        <d v="2021-08-07T19:20:21Z"/>
        <d v="2021-08-07T19:19:00Z"/>
        <d v="2021-08-07T19:17:42Z"/>
        <d v="2021-08-07T19:15:46Z"/>
        <d v="2021-08-07T19:15:28Z"/>
        <d v="2021-08-07T19:14:44Z"/>
        <d v="2021-08-07T19:14:17Z"/>
        <d v="2021-08-07T19:13:59Z"/>
        <d v="2021-08-07T19:13:15Z"/>
        <d v="2021-08-07T19:12:30Z"/>
        <d v="2021-08-07T19:11:56Z"/>
        <d v="2021-08-07T19:11:46Z"/>
        <d v="2021-08-07T19:10:17Z"/>
        <d v="2021-08-07T19:09:33Z"/>
        <d v="2021-08-07T19:07:01Z"/>
        <d v="2021-08-07T19:05:05Z"/>
        <d v="2021-08-07T19:03:02Z"/>
        <d v="2021-08-07T19:01:57Z"/>
        <d v="2021-08-07T19:01:22Z"/>
        <d v="2021-08-07T19:00:52Z"/>
        <d v="2021-08-07T18:59:14Z"/>
        <d v="2021-08-07T18:59:10Z"/>
        <d v="2021-08-07T18:58:23Z"/>
        <d v="2021-08-07T18:58:09Z"/>
        <d v="2021-08-07T18:57:44Z"/>
        <d v="2021-08-07T18:57:29Z"/>
        <d v="2021-08-07T18:56:27Z"/>
        <d v="2021-08-07T18:56:10Z"/>
        <d v="2021-08-07T18:54:48Z"/>
        <d v="2021-08-07T18:53:56Z"/>
        <d v="2021-08-07T18:53:32Z"/>
        <d v="2021-08-07T18:52:35Z"/>
        <d v="2021-08-07T18:50:54Z"/>
        <d v="2021-08-07T18:49:02Z"/>
        <d v="2021-08-07T18:48:33Z"/>
        <d v="2021-08-07T18:48:06Z"/>
        <d v="2021-08-07T18:45:58Z"/>
        <d v="2021-08-07T18:44:11Z"/>
        <d v="2021-08-07T18:44:08Z"/>
        <d v="2021-08-07T18:44:07Z"/>
        <d v="2021-08-07T18:42:09Z"/>
        <d v="2021-08-07T18:41:15Z"/>
        <d v="2021-08-07T18:41:00Z"/>
        <d v="2021-08-07T18:40:21Z"/>
        <d v="2021-08-07T18:39:46Z"/>
        <d v="2021-08-07T18:39:07Z"/>
        <d v="2021-08-07T18:38:59Z"/>
        <d v="2021-08-07T18:38:37Z"/>
        <d v="2021-08-07T18:37:14Z"/>
        <d v="2021-08-07T18:36:13Z"/>
        <d v="2021-08-07T18:35:56Z"/>
        <d v="2021-08-07T18:34:44Z"/>
        <d v="2021-08-07T18:33:30Z"/>
        <d v="2021-08-07T18:33:15Z"/>
        <d v="2021-08-07T18:31:45Z"/>
        <d v="2021-08-07T18:31:34Z"/>
        <d v="2021-08-07T18:31:25Z"/>
        <d v="2021-08-07T18:31:17Z"/>
        <d v="2021-08-07T18:31:12Z"/>
        <d v="2021-08-07T18:30:08Z"/>
        <d v="2021-08-07T18:29:27Z"/>
        <d v="2021-08-07T18:28:01Z"/>
        <d v="2021-08-07T18:27:21Z"/>
        <d v="2021-08-07T18:26:52Z"/>
        <d v="2021-08-07T18:21:59Z"/>
        <d v="2021-08-07T18:21:48Z"/>
        <d v="2021-08-07T18:21:11Z"/>
        <d v="2021-08-07T18:21:04Z"/>
        <d v="2021-08-07T18:20:46Z"/>
        <d v="2021-08-07T18:20:20Z"/>
        <d v="2021-08-07T18:19:42Z"/>
        <d v="2021-08-07T18:18:58Z"/>
        <d v="2021-08-07T18:18:19Z"/>
        <d v="2021-08-07T18:16:25Z"/>
        <d v="2021-08-07T18:16:09Z"/>
        <d v="2021-08-07T18:10:04Z"/>
        <d v="2021-08-07T18:07:35Z"/>
        <d v="2021-08-07T18:07:16Z"/>
        <d v="2021-08-07T18:07:01Z"/>
        <d v="2021-08-07T18:06:01Z"/>
        <d v="2021-08-07T18:05:17Z"/>
        <d v="2021-08-07T18:03:03Z"/>
        <d v="2021-08-07T18:02:43Z"/>
        <d v="2021-08-07T18:01:30Z"/>
        <d v="2021-08-07T17:59:38Z"/>
        <d v="2021-08-07T17:58:50Z"/>
        <d v="2021-08-07T17:50:21Z"/>
        <d v="2021-08-07T17:50:11Z"/>
        <d v="2021-08-07T17:50:09Z"/>
        <d v="2021-08-07T17:49:40Z"/>
        <d v="2021-08-07T17:49:35Z"/>
        <d v="2021-08-07T17:45:20Z"/>
        <d v="2021-08-07T17:43:51Z"/>
        <d v="2021-08-07T17:42:51Z"/>
        <d v="2021-08-07T17:40:48Z"/>
        <d v="2021-08-07T17:40:39Z"/>
        <d v="2021-08-07T17:40:26Z"/>
        <d v="2021-08-07T17:40:17Z"/>
        <d v="2021-08-07T17:39:18Z"/>
        <d v="2021-08-07T17:36:49Z"/>
        <d v="2021-08-07T17:32:36Z"/>
        <d v="2021-08-07T17:30:39Z"/>
        <d v="2021-08-07T17:30:28Z"/>
        <d v="2021-08-07T17:30:25Z"/>
        <d v="2021-08-07T17:30:06Z"/>
        <d v="2021-08-07T17:29:55Z"/>
        <d v="2021-08-07T17:29:18Z"/>
        <d v="2021-08-07T17:28:44Z"/>
        <d v="2021-08-07T17:27:00Z"/>
        <d v="2021-08-07T17:25:54Z"/>
        <d v="2021-08-07T17:23:45Z"/>
        <d v="2021-08-07T17:21:19Z"/>
        <d v="2021-08-07T17:21:01Z"/>
        <d v="2021-08-07T17:20:40Z"/>
        <d v="2021-08-07T17:20:06Z"/>
        <d v="2021-08-07T17:18:02Z"/>
        <d v="2021-08-07T17:17:54Z"/>
        <d v="2021-08-07T17:17:43Z"/>
        <d v="2021-08-07T17:16:37Z"/>
        <d v="2021-08-07T17:13:31Z"/>
        <d v="2021-08-07T17:11:08Z"/>
        <d v="2021-08-07T17:10:50Z"/>
        <d v="2021-08-07T17:09:56Z"/>
        <d v="2021-08-07T17:09:45Z"/>
        <d v="2021-08-07T17:08:04Z"/>
        <d v="2021-08-07T17:07:41Z"/>
        <d v="2021-08-07T17:05:54Z"/>
        <d v="2021-08-07T17:04:54Z"/>
        <d v="2021-08-07T17:03:53Z"/>
        <d v="2021-08-07T17:03:01Z"/>
        <d v="2021-08-07T17:02:29Z"/>
        <d v="2021-08-07T17:01:30Z"/>
        <d v="2021-08-07T17:00:51Z"/>
        <d v="2021-08-07T16:59:50Z"/>
        <d v="2021-08-07T16:59:37Z"/>
        <d v="2021-08-07T16:59:17Z"/>
        <d v="2021-08-07T16:58:24Z"/>
        <d v="2021-08-07T16:58:19Z"/>
        <d v="2021-08-07T16:57:47Z"/>
        <d v="2021-08-07T16:56:52Z"/>
        <d v="2021-08-07T16:56:07Z"/>
        <d v="2021-08-07T16:55:31Z"/>
        <d v="2021-08-07T16:54:50Z"/>
        <d v="2021-08-07T16:53:09Z"/>
        <d v="2021-08-07T16:52:52Z"/>
        <d v="2021-08-07T16:52:40Z"/>
        <d v="2021-08-07T16:52:07Z"/>
        <d v="2021-08-07T16:51:31Z"/>
        <d v="2021-08-07T16:51:29Z"/>
        <d v="2021-08-07T16:50:55Z"/>
        <d v="2021-08-07T16:49:41Z"/>
        <d v="2021-08-07T16:48:52Z"/>
        <d v="2021-08-07T16:47:52Z"/>
        <d v="2021-08-07T16:47:09Z"/>
        <d v="2021-08-07T16:46:40Z"/>
        <d v="2021-08-07T16:46:03Z"/>
        <d v="2021-08-07T16:45:51Z"/>
        <d v="2021-08-07T16:42:53Z"/>
        <d v="2021-08-07T16:41:50Z"/>
        <d v="2021-08-07T16:41:39Z"/>
        <d v="2021-08-07T16:41:30Z"/>
        <d v="2021-08-07T16:40:28Z"/>
        <d v="2021-08-07T16:38:35Z"/>
        <d v="2021-08-07T16:36:01Z"/>
        <d v="2021-08-07T16:35:13Z"/>
        <d v="2021-08-07T16:33:51Z"/>
        <d v="2021-08-07T16:33:49Z"/>
        <d v="2021-08-07T16:33:46Z"/>
        <d v="2021-08-07T16:32:56Z"/>
        <d v="2021-08-07T16:31:11Z"/>
        <d v="2021-08-07T16:31:09Z"/>
        <d v="2021-08-07T16:30:07Z"/>
        <d v="2021-08-07T16:28:39Z"/>
        <d v="2021-08-07T16:28:26Z"/>
        <d v="2021-08-07T16:25:50Z"/>
        <d v="2021-08-07T16:25:45Z"/>
        <d v="2021-08-07T16:25:41Z"/>
        <d v="2021-08-07T16:25:31Z"/>
        <d v="2021-08-07T16:25:02Z"/>
        <d v="2021-08-07T16:23:50Z"/>
        <d v="2021-08-07T16:23:22Z"/>
        <d v="2021-08-07T16:21:42Z"/>
        <d v="2021-08-07T16:20:59Z"/>
        <d v="2021-08-07T16:20:53Z"/>
        <d v="2021-08-07T16:19:11Z"/>
        <d v="2021-08-07T16:18:17Z"/>
        <d v="2021-08-07T16:17:34Z"/>
        <d v="2021-08-07T16:16:02Z"/>
        <d v="2021-08-07T16:13:44Z"/>
        <d v="2021-08-07T16:13:31Z"/>
        <d v="2021-08-07T16:10:32Z"/>
        <d v="2021-08-07T16:08:01Z"/>
        <d v="2021-08-07T16:07:59Z"/>
        <d v="2021-08-07T16:07:11Z"/>
        <d v="2021-08-07T16:06:37Z"/>
        <d v="2021-08-07T16:05:31Z"/>
        <d v="2021-08-07T16:04:24Z"/>
        <d v="2021-08-07T16:03:47Z"/>
        <d v="2021-08-07T16:03:14Z"/>
        <d v="2021-08-07T16:03:10Z"/>
        <d v="2021-08-07T16:02:07Z"/>
        <d v="2021-08-07T16:01:25Z"/>
        <d v="2021-08-07T16:00:58Z"/>
        <d v="2021-08-07T15:57:10Z"/>
        <d v="2021-08-07T15:56:15Z"/>
        <d v="2021-08-07T15:56:10Z"/>
        <d v="2021-08-07T15:55:52Z"/>
        <d v="2021-08-07T15:55:30Z"/>
        <d v="2021-08-07T15:55:24Z"/>
        <d v="2021-08-07T15:54:40Z"/>
        <d v="2021-08-07T15:53:33Z"/>
        <d v="2021-08-07T15:53:21Z"/>
        <d v="2021-08-07T15:52:23Z"/>
        <d v="2021-08-07T15:52:10Z"/>
        <d v="2021-08-07T15:51:33Z"/>
        <d v="2021-08-07T15:50:10Z"/>
        <d v="2021-08-07T15:48:05Z"/>
        <d v="2021-08-07T15:47:34Z"/>
        <d v="2021-08-07T15:47:32Z"/>
        <d v="2021-08-07T15:47:23Z"/>
        <d v="2021-08-07T15:46:54Z"/>
        <d v="2021-08-07T15:46:13Z"/>
        <d v="2021-08-07T15:45:23Z"/>
        <d v="2021-08-07T15:45:00Z"/>
        <d v="2021-08-07T15:44:37Z"/>
        <d v="2021-08-07T15:41:01Z"/>
        <d v="2021-08-07T15:40:33Z"/>
        <d v="2021-08-07T15:37:56Z"/>
        <d v="2021-08-07T15:37:07Z"/>
        <d v="2021-08-07T15:36:50Z"/>
        <d v="2021-08-07T15:35:55Z"/>
        <d v="2021-08-07T15:34:03Z"/>
        <d v="2021-08-07T15:33:55Z"/>
        <d v="2021-08-07T15:33:37Z"/>
        <d v="2021-08-07T15:33:05Z"/>
        <d v="2021-08-07T15:32:24Z"/>
        <d v="2021-08-07T15:31:53Z"/>
        <d v="2021-08-07T15:31:23Z"/>
        <d v="2021-08-07T15:31:22Z"/>
        <d v="2021-08-07T15:30:03Z"/>
        <d v="2021-08-07T15:29:46Z"/>
        <d v="2021-08-07T15:29:22Z"/>
        <d v="2021-08-07T15:29:21Z"/>
        <d v="2021-08-07T15:29:00Z"/>
        <d v="2021-08-07T15:28:06Z"/>
        <d v="2021-08-07T15:28:00Z"/>
        <d v="2021-08-07T15:27:16Z"/>
        <d v="2021-08-07T15:25:36Z"/>
        <d v="2021-08-07T15:24:45Z"/>
        <d v="2021-08-07T15:24:01Z"/>
        <d v="2021-08-07T15:23:20Z"/>
        <d v="2021-08-07T15:23:03Z"/>
        <d v="2021-08-07T15:22:56Z"/>
        <d v="2021-08-07T15:22:12Z"/>
        <d v="2021-08-07T15:21:34Z"/>
        <d v="2021-08-07T15:20:00Z"/>
        <d v="2021-08-07T15:18:19Z"/>
        <d v="2021-08-07T15:17:28Z"/>
        <d v="2021-08-07T15:17:13Z"/>
        <d v="2021-08-07T15:17:09Z"/>
        <d v="2021-08-07T15:17:04Z"/>
        <d v="2021-08-07T15:16:27Z"/>
        <d v="2021-08-07T15:15:13Z"/>
        <d v="2021-08-07T15:13:48Z"/>
        <d v="2021-08-07T15:13:45Z"/>
        <d v="2021-08-07T15:13:31Z"/>
        <d v="2021-08-07T15:13:04Z"/>
        <d v="2021-08-07T15:10:17Z"/>
        <d v="2021-08-07T15:10:11Z"/>
        <d v="2021-08-07T15:09:46Z"/>
        <d v="2021-08-07T15:08:10Z"/>
        <d v="2021-08-07T15:08:02Z"/>
        <d v="2021-08-07T15:07:43Z"/>
        <d v="2021-08-07T15:05:49Z"/>
        <d v="2021-08-07T15:05:30Z"/>
        <d v="2021-08-07T15:04:12Z"/>
        <d v="2021-08-07T15:04:01Z"/>
        <d v="2021-08-07T15:02:35Z"/>
        <d v="2021-08-07T15:02:12Z"/>
        <d v="2021-08-07T15:00:52Z"/>
        <d v="2021-08-07T15:00:51Z"/>
        <d v="2021-08-07T15:00:24Z"/>
        <d v="2021-08-07T15:00:13Z"/>
        <d v="2021-08-07T14:59:46Z"/>
        <d v="2021-08-07T14:57:04Z"/>
        <d v="2021-08-07T14:54:04Z"/>
        <d v="2021-08-07T14:53:41Z"/>
        <d v="2021-08-07T14:53:18Z"/>
        <d v="2021-08-07T14:52:27Z"/>
        <d v="2021-08-07T14:50:11Z"/>
        <d v="2021-08-07T14:50:05Z"/>
        <d v="2021-08-07T14:49:36Z"/>
        <d v="2021-08-07T14:48:41Z"/>
        <d v="2021-08-07T14:48:12Z"/>
        <d v="2021-08-07T14:47:53Z"/>
        <d v="2021-08-07T14:47:49Z"/>
        <d v="2021-08-07T14:47:44Z"/>
        <d v="2021-08-07T14:47:02Z"/>
        <d v="2021-08-07T14:46:46Z"/>
        <d v="2021-08-07T14:46:45Z"/>
        <d v="2021-08-07T14:46:08Z"/>
        <d v="2021-08-07T14:45:58Z"/>
        <d v="2021-08-07T14:43:35Z"/>
        <d v="2021-08-07T14:43:34Z"/>
        <d v="2021-08-07T14:42:43Z"/>
        <d v="2021-08-07T14:42:37Z"/>
        <d v="2021-08-07T14:41:50Z"/>
        <d v="2021-08-07T14:41:46Z"/>
        <d v="2021-08-07T14:41:22Z"/>
        <d v="2021-08-07T14:40:53Z"/>
        <d v="2021-08-07T14:39:50Z"/>
        <d v="2021-08-07T14:36:56Z"/>
        <d v="2021-08-07T14:35:19Z"/>
        <d v="2021-08-07T14:34:51Z"/>
        <d v="2021-08-07T14:33:38Z"/>
        <d v="2021-08-07T14:33:37Z"/>
        <d v="2021-08-07T14:30:19Z"/>
        <d v="2021-08-07T14:29:13Z"/>
        <d v="2021-08-07T14:27:38Z"/>
        <d v="2021-08-07T14:27:25Z"/>
        <d v="2021-08-07T14:26:42Z"/>
        <d v="2021-08-07T14:25:58Z"/>
        <d v="2021-08-07T14:25:34Z"/>
        <d v="2021-08-07T14:25:33Z"/>
        <d v="2021-08-07T14:25:20Z"/>
        <d v="2021-08-07T14:24:49Z"/>
        <d v="2021-08-07T14:23:27Z"/>
        <d v="2021-08-07T14:23:24Z"/>
        <d v="2021-08-07T14:22:44Z"/>
        <d v="2021-08-07T14:22:12Z"/>
        <d v="2021-08-07T14:21:39Z"/>
        <d v="2021-08-07T14:19:54Z"/>
        <d v="2021-08-07T14:19:52Z"/>
        <d v="2021-08-07T14:19:19Z"/>
        <d v="2021-08-07T14:19:10Z"/>
        <d v="2021-08-07T14:18:28Z"/>
        <d v="2021-08-07T14:17:45Z"/>
        <d v="2021-08-07T14:16:48Z"/>
        <d v="2021-08-07T14:16:39Z"/>
        <d v="2021-08-07T14:15:40Z"/>
        <d v="2021-08-07T14:15:18Z"/>
        <d v="2021-08-07T14:14:48Z"/>
        <d v="2021-08-07T14:14:46Z"/>
        <d v="2021-08-07T14:14:35Z"/>
        <d v="2021-08-07T14:14:16Z"/>
        <d v="2021-08-07T14:13:45Z"/>
        <d v="2021-08-07T14:12:04Z"/>
        <d v="2021-08-07T14:12:01Z"/>
        <d v="2021-08-07T14:12:00Z"/>
        <d v="2021-08-07T14:11:00Z"/>
        <d v="2021-08-07T14:10:43Z"/>
        <d v="2021-08-07T14:10:00Z"/>
        <d v="2021-08-07T14:09:50Z"/>
        <d v="2021-08-07T14:09:40Z"/>
        <d v="2021-08-07T14:09:24Z"/>
        <d v="2021-08-07T14:08:56Z"/>
        <d v="2021-08-07T14:08:20Z"/>
        <d v="2021-08-07T14:07:18Z"/>
        <d v="2021-08-07T14:06:11Z"/>
        <d v="2021-08-07T14:05:00Z"/>
        <d v="2021-08-07T14:04:26Z"/>
        <d v="2021-08-07T14:03:06Z"/>
        <d v="2021-08-07T14:01:54Z"/>
        <d v="2021-08-07T14:01:26Z"/>
        <d v="2021-08-07T14:01:23Z"/>
        <d v="2021-08-07T14:00:13Z"/>
        <d v="2021-08-07T13:59:08Z"/>
        <d v="2021-08-07T13:58:18Z"/>
        <d v="2021-08-07T13:56:31Z"/>
        <d v="2021-08-07T13:56:23Z"/>
        <d v="2021-08-07T13:55:27Z"/>
        <d v="2021-08-07T13:53:52Z"/>
        <d v="2021-08-07T13:53:20Z"/>
        <d v="2021-08-07T13:52:16Z"/>
        <d v="2021-08-07T13:51:32Z"/>
        <d v="2021-08-07T13:50:57Z"/>
        <d v="2021-08-07T13:49:35Z"/>
        <d v="2021-08-07T13:49:23Z"/>
        <d v="2021-08-07T13:48:50Z"/>
        <d v="2021-08-07T13:47:09Z"/>
        <d v="2021-08-07T13:46:21Z"/>
        <d v="2021-08-07T13:45:02Z"/>
        <d v="2021-08-07T13:42:52Z"/>
        <d v="2021-08-07T13:42:42Z"/>
        <d v="2021-08-07T13:42:39Z"/>
        <d v="2021-08-07T13:40:02Z"/>
        <d v="2021-08-07T13:38:42Z"/>
        <d v="2021-08-07T13:37:31Z"/>
        <d v="2021-08-07T13:37:23Z"/>
        <d v="2021-08-07T13:36:13Z"/>
        <d v="2021-08-07T13:29:13Z"/>
        <d v="2021-08-07T13:28:50Z"/>
        <d v="2021-08-07T13:27:42Z"/>
        <d v="2021-08-07T13:26:58Z"/>
        <d v="2021-08-07T13:26:12Z"/>
        <d v="2021-08-07T13:25:05Z"/>
        <d v="2021-08-07T13:25:01Z"/>
        <d v="2021-08-07T13:23:54Z"/>
        <d v="2021-08-07T13:22:45Z"/>
        <d v="2021-08-07T13:22:32Z"/>
        <d v="2021-08-07T13:19:58Z"/>
        <d v="2021-08-07T13:16:51Z"/>
        <d v="2021-08-07T13:16:24Z"/>
        <d v="2021-08-07T13:16:11Z"/>
        <d v="2021-08-07T13:16:06Z"/>
        <d v="2021-08-07T13:15:35Z"/>
        <d v="2021-08-07T13:14:40Z"/>
        <d v="2021-08-07T13:12:27Z"/>
        <d v="2021-08-07T13:11:48Z"/>
        <d v="2021-08-07T13:10:12Z"/>
        <d v="2021-08-07T13:09:43Z"/>
        <d v="2021-08-07T13:09:09Z"/>
        <d v="2021-08-07T13:08:05Z"/>
        <d v="2021-08-07T13:07:57Z"/>
        <d v="2021-08-07T13:07:40Z"/>
        <d v="2021-08-07T13:07:07Z"/>
        <d v="2021-08-07T13:06:46Z"/>
        <d v="2021-08-07T13:06:05Z"/>
        <d v="2021-08-07T13:05:47Z"/>
        <d v="2021-08-07T13:05:37Z"/>
        <d v="2021-08-07T13:05:16Z"/>
        <d v="2021-08-07T13:04:19Z"/>
        <d v="2021-08-07T13:03:52Z"/>
        <d v="2021-08-07T13:03:14Z"/>
        <d v="2021-08-07T13:01:54Z"/>
        <d v="2021-08-07T13:01:44Z"/>
        <d v="2021-08-07T13:01:32Z"/>
        <d v="2021-08-07T13:00:52Z"/>
        <d v="2021-08-07T13:00:43Z"/>
        <d v="2021-08-07T13:00:26Z"/>
        <d v="2021-08-07T13:00:00Z"/>
        <d v="2021-08-07T12:59:58Z"/>
        <d v="2021-08-07T12:59:49Z"/>
        <d v="2021-08-07T12:58:34Z"/>
        <d v="2021-08-07T12:58:22Z"/>
        <d v="2021-08-07T12:57:58Z"/>
        <d v="2021-08-07T12:57:36Z"/>
        <d v="2021-08-07T12:57:16Z"/>
        <d v="2021-08-07T12:57:10Z"/>
        <d v="2021-08-07T12:57:07Z"/>
        <d v="2021-08-07T12:56:35Z"/>
        <d v="2021-08-07T12:56:24Z"/>
        <d v="2021-08-07T12:56:06Z"/>
        <d v="2021-08-07T12:55:34Z"/>
        <d v="2021-08-07T12:55:00Z"/>
        <d v="2021-08-07T12:54:25Z"/>
        <d v="2021-08-07T12:53:58Z"/>
        <d v="2021-08-07T12:53:29Z"/>
        <d v="2021-08-07T12:53:07Z"/>
        <d v="2021-08-07T12:50:54Z"/>
        <d v="2021-08-07T12:49:21Z"/>
        <d v="2021-08-07T12:48:24Z"/>
        <d v="2021-08-07T12:46:17Z"/>
        <d v="2021-08-07T12:45:48Z"/>
        <d v="2021-08-07T12:45:35Z"/>
        <d v="2021-08-07T12:45:27Z"/>
        <d v="2021-08-07T12:44:32Z"/>
        <d v="2021-08-07T12:43:56Z"/>
        <d v="2021-08-07T12:41:37Z"/>
        <d v="2021-08-07T12:41:14Z"/>
        <d v="2021-08-07T12:40:19Z"/>
        <d v="2021-08-07T12:40:11Z"/>
        <d v="2021-08-07T12:38:55Z"/>
        <d v="2021-08-07T12:37:22Z"/>
        <d v="2021-08-07T12:36:31Z"/>
        <d v="2021-08-07T12:34:32Z"/>
        <d v="2021-08-07T12:34:13Z"/>
        <d v="2021-08-07T12:31:51Z"/>
        <d v="2021-08-07T12:31:33Z"/>
        <d v="2021-08-07T12:31:25Z"/>
        <d v="2021-08-07T12:31:06Z"/>
        <d v="2021-08-07T12:30:19Z"/>
        <d v="2021-08-07T12:30:04Z"/>
        <d v="2021-08-07T12:29:33Z"/>
        <d v="2021-08-07T12:28:02Z"/>
        <d v="2021-08-07T12:26:46Z"/>
        <d v="2021-08-07T12:22:03Z"/>
        <d v="2021-08-07T12:19:32Z"/>
        <d v="2021-08-07T12:19:23Z"/>
        <d v="2021-08-07T12:19:04Z"/>
        <d v="2021-08-07T12:17:46Z"/>
        <d v="2021-08-07T12:17:37Z"/>
        <d v="2021-08-07T12:16:11Z"/>
        <d v="2021-08-07T12:14:39Z"/>
        <d v="2021-08-07T12:14:32Z"/>
        <d v="2021-08-07T12:11:28Z"/>
        <d v="2021-08-07T12:08:21Z"/>
        <d v="2021-08-07T12:07:33Z"/>
        <d v="2021-08-07T12:05:46Z"/>
        <d v="2021-08-07T12:04:28Z"/>
        <d v="2021-08-07T12:04:06Z"/>
        <d v="2021-08-07T12:03:49Z"/>
        <d v="2021-08-07T12:03:46Z"/>
        <d v="2021-08-07T12:03:44Z"/>
        <d v="2021-08-07T12:03:36Z"/>
        <d v="2021-08-07T12:02:52Z"/>
        <d v="2021-08-07T12:01:54Z"/>
        <d v="2021-08-07T12:00:46Z"/>
        <d v="2021-08-07T12:00:21Z"/>
        <d v="2021-08-07T12:00:01Z"/>
        <d v="2021-08-07T11:56:01Z"/>
        <d v="2021-08-07T11:55:54Z"/>
        <d v="2021-08-07T11:55:16Z"/>
        <d v="2021-08-07T11:54:06Z"/>
        <d v="2021-08-07T11:53:01Z"/>
        <d v="2021-08-07T11:50:06Z"/>
        <d v="2021-08-07T11:48:42Z"/>
        <d v="2021-08-07T11:48:21Z"/>
        <d v="2021-08-07T11:47:47Z"/>
        <d v="2021-08-07T11:47:29Z"/>
        <d v="2021-08-07T11:47:15Z"/>
        <d v="2021-08-07T11:46:06Z"/>
        <d v="2021-08-07T11:46:02Z"/>
        <d v="2021-08-07T11:45:42Z"/>
        <d v="2021-08-07T11:45:27Z"/>
        <d v="2021-08-07T11:45:25Z"/>
        <d v="2021-08-07T11:45:03Z"/>
        <d v="2021-08-07T11:43:55Z"/>
        <d v="2021-08-07T11:42:56Z"/>
        <d v="2021-08-07T11:42:41Z"/>
        <d v="2021-08-07T11:42:26Z"/>
        <d v="2021-08-07T11:42:09Z"/>
        <d v="2021-08-07T11:40:37Z"/>
        <d v="2021-08-07T11:38:45Z"/>
        <d v="2021-08-07T11:38:37Z"/>
        <d v="2021-08-07T11:38:32Z"/>
        <d v="2021-08-07T11:37:23Z"/>
        <d v="2021-08-07T11:35:18Z"/>
        <d v="2021-08-07T11:33:37Z"/>
        <d v="2021-08-07T11:33:29Z"/>
        <d v="2021-08-07T11:31:13Z"/>
        <d v="2021-08-07T11:30:45Z"/>
        <d v="2021-08-07T11:28:51Z"/>
        <d v="2021-08-07T11:28:34Z"/>
        <d v="2021-08-07T11:28:31Z"/>
        <d v="2021-08-07T11:25:04Z"/>
        <d v="2021-08-07T11:23:18Z"/>
        <d v="2021-08-07T11:21:40Z"/>
        <d v="2021-08-07T11:21:35Z"/>
        <d v="2021-08-07T11:20:51Z"/>
        <d v="2021-08-07T11:15:56Z"/>
        <d v="2021-08-07T11:15:38Z"/>
        <d v="2021-08-07T11:15:28Z"/>
        <d v="2021-08-07T11:13:27Z"/>
        <d v="2021-08-07T11:13:21Z"/>
        <d v="2021-08-07T11:13:15Z"/>
        <d v="2021-08-07T11:12:15Z"/>
        <d v="2021-08-07T11:10:54Z"/>
        <d v="2021-08-07T11:09:44Z"/>
        <d v="2021-08-07T11:09:20Z"/>
        <d v="2021-08-07T11:08:08Z"/>
        <d v="2021-08-07T11:07:44Z"/>
        <d v="2021-08-07T11:07:34Z"/>
        <d v="2021-08-07T11:07:15Z"/>
        <d v="2021-08-07T11:06:20Z"/>
        <d v="2021-08-07T11:05:11Z"/>
        <d v="2021-08-07T11:04:38Z"/>
        <d v="2021-08-07T11:04:03Z"/>
        <d v="2021-08-07T11:02:07Z"/>
        <d v="2021-08-07T11:01:42Z"/>
        <d v="2021-08-07T11:00:24Z"/>
        <d v="2021-08-07T10:59:13Z"/>
        <d v="2021-08-07T10:57:54Z"/>
        <d v="2021-08-07T10:57:39Z"/>
        <d v="2021-08-07T10:57:24Z"/>
        <d v="2021-08-07T10:56:28Z"/>
        <d v="2021-08-07T10:56:10Z"/>
        <d v="2021-08-07T10:54:24Z"/>
        <d v="2021-08-07T10:53:38Z"/>
        <d v="2021-08-07T10:53:06Z"/>
        <d v="2021-08-07T10:52:50Z"/>
        <d v="2021-08-07T10:52:43Z"/>
        <d v="2021-08-07T10:52:02Z"/>
        <d v="2021-08-07T10:51:59Z"/>
        <d v="2021-08-07T10:51:53Z"/>
        <d v="2021-08-07T10:50:51Z"/>
        <d v="2021-08-07T10:50:25Z"/>
        <d v="2021-08-07T10:50:21Z"/>
        <d v="2021-08-07T10:50:00Z"/>
        <d v="2021-08-07T10:49:49Z"/>
        <d v="2021-08-07T10:48:19Z"/>
        <d v="2021-08-07T10:47:16Z"/>
        <d v="2021-08-07T10:47:07Z"/>
        <d v="2021-08-07T10:47:04Z"/>
        <d v="2021-08-07T10:46:51Z"/>
        <d v="2021-08-07T10:46:48Z"/>
        <d v="2021-08-07T10:46:47Z"/>
        <d v="2021-08-07T10:46:42Z"/>
        <d v="2021-08-07T10:46:41Z"/>
        <d v="2021-08-07T10:46:32Z"/>
        <d v="2021-08-07T10:46:30Z"/>
        <d v="2021-08-07T10:46:15Z"/>
        <d v="2021-08-07T10:46:07Z"/>
        <d v="2021-08-07T10:44:46Z"/>
        <d v="2021-08-07T10:44:26Z"/>
        <d v="2021-08-07T10:43:45Z"/>
        <d v="2021-08-07T10:43:39Z"/>
        <d v="2021-08-07T10:43:35Z"/>
        <d v="2021-08-07T10:43:21Z"/>
        <d v="2021-08-07T10:42:22Z"/>
        <d v="2021-08-07T10:40:15Z"/>
        <d v="2021-08-07T10:40:02Z"/>
        <d v="2021-08-07T10:37:09Z"/>
        <d v="2021-08-07T10:35:16Z"/>
        <d v="2021-08-07T10:34:56Z"/>
        <d v="2021-08-07T10:29:56Z"/>
        <d v="2021-08-07T10:29:54Z"/>
        <d v="2021-08-07T10:29:50Z"/>
        <d v="2021-08-07T10:28:10Z"/>
        <d v="2021-08-07T10:27:47Z"/>
        <d v="2021-08-07T10:24:44Z"/>
        <d v="2021-08-07T10:22:40Z"/>
        <d v="2021-08-07T10:22:16Z"/>
        <d v="2021-08-07T10:22:01Z"/>
        <d v="2021-08-07T10:21:57Z"/>
        <d v="2021-08-07T10:18:00Z"/>
        <d v="2021-08-07T10:17:23Z"/>
        <d v="2021-08-07T10:14:57Z"/>
        <d v="2021-08-07T10:14:33Z"/>
        <d v="2021-08-07T10:12:00Z"/>
        <d v="2021-08-07T10:10:57Z"/>
        <d v="2021-08-07T10:10:50Z"/>
        <d v="2021-08-07T10:09:47Z"/>
        <d v="2021-08-07T10:09:08Z"/>
        <d v="2021-08-07T10:08:51Z"/>
        <d v="2021-08-07T10:05:37Z"/>
        <d v="2021-08-07T10:05:35Z"/>
        <d v="2021-08-07T10:03:39Z"/>
        <d v="2021-08-07T09:58:57Z"/>
        <d v="2021-08-07T09:58:12Z"/>
        <d v="2021-08-07T09:55:19Z"/>
        <d v="2021-08-07T09:54:32Z"/>
        <d v="2021-08-07T09:53:47Z"/>
        <d v="2021-08-07T09:52:49Z"/>
        <d v="2021-08-07T09:52:37Z"/>
        <d v="2021-08-07T09:51:50Z"/>
        <d v="2021-08-07T09:49:20Z"/>
        <d v="2021-08-07T09:47:38Z"/>
        <d v="2021-08-07T09:42:17Z"/>
        <d v="2021-08-07T09:41:51Z"/>
        <d v="2021-08-07T09:41:33Z"/>
        <d v="2021-08-07T09:40:50Z"/>
        <d v="2021-08-07T09:40:04Z"/>
        <d v="2021-08-07T09:39:55Z"/>
        <d v="2021-08-07T09:39:19Z"/>
        <d v="2021-08-07T09:39:12Z"/>
        <d v="2021-08-07T09:38:53Z"/>
        <d v="2021-08-07T09:37:55Z"/>
        <d v="2021-08-07T09:37:53Z"/>
        <d v="2021-08-07T09:35:12Z"/>
        <d v="2021-08-07T09:34:21Z"/>
        <d v="2021-08-07T09:32:52Z"/>
        <d v="2021-08-07T09:31:48Z"/>
        <d v="2021-08-07T09:28:30Z"/>
        <d v="2021-08-07T09:27:39Z"/>
        <d v="2021-08-07T09:27:33Z"/>
        <d v="2021-08-07T09:27:31Z"/>
        <d v="2021-08-07T09:27:26Z"/>
        <d v="2021-08-07T09:27:10Z"/>
        <d v="2021-08-07T09:26:37Z"/>
        <d v="2021-08-07T09:26:27Z"/>
        <d v="2021-08-07T09:26:26Z"/>
        <d v="2021-08-07T09:25:59Z"/>
        <d v="2021-08-07T09:25:57Z"/>
        <d v="2021-08-07T09:25:33Z"/>
        <d v="2021-08-07T09:22:42Z"/>
        <d v="2021-08-07T09:22:22Z"/>
        <d v="2021-08-07T09:22:18Z"/>
        <d v="2021-08-07T09:21:51Z"/>
        <d v="2021-08-07T09:19:44Z"/>
        <d v="2021-08-07T09:15:45Z"/>
        <d v="2021-08-07T09:15:13Z"/>
        <d v="2021-08-07T09:12:33Z"/>
        <d v="2021-08-07T09:11:36Z"/>
        <d v="2021-08-07T09:10:05Z"/>
        <d v="2021-08-07T09:09:20Z"/>
        <d v="2021-08-07T09:08:48Z"/>
        <d v="2021-08-07T09:08:45Z"/>
        <d v="2021-08-07T09:06:00Z"/>
        <d v="2021-08-07T08:59:28Z"/>
        <d v="2021-08-07T08:58:12Z"/>
        <d v="2021-08-07T08:55:42Z"/>
        <d v="2021-08-07T08:55:02Z"/>
        <d v="2021-08-07T08:52:46Z"/>
        <d v="2021-08-07T08:52:30Z"/>
        <d v="2021-08-07T08:52:29Z"/>
        <d v="2021-08-07T08:51:03Z"/>
        <d v="2021-08-07T08:50:07Z"/>
        <d v="2021-08-07T08:49:57Z"/>
        <d v="2021-08-07T08:49:45Z"/>
        <d v="2021-08-07T08:47:01Z"/>
        <d v="2021-08-07T08:46:53Z"/>
        <d v="2021-08-07T08:43:36Z"/>
        <d v="2021-08-07T08:42:58Z"/>
        <d v="2021-08-07T08:42:40Z"/>
        <d v="2021-08-07T08:42:06Z"/>
        <d v="2021-08-07T08:41:54Z"/>
        <d v="2021-08-07T08:40:59Z"/>
        <d v="2021-08-07T08:40:49Z"/>
        <d v="2021-08-07T08:40:27Z"/>
        <d v="2021-08-07T08:40:05Z"/>
        <d v="2021-08-07T08:39:46Z"/>
        <d v="2021-08-07T08:39:32Z"/>
        <d v="2021-08-07T08:38:32Z"/>
        <d v="2021-08-07T08:36:37Z"/>
        <d v="2021-08-07T08:35:23Z"/>
        <d v="2021-08-07T08:33:14Z"/>
        <d v="2021-08-07T08:33:01Z"/>
        <d v="2021-08-07T08:32:31Z"/>
        <d v="2021-08-07T08:31:42Z"/>
        <d v="2021-08-07T08:31:21Z"/>
        <d v="2021-08-07T08:30:00Z"/>
        <d v="2021-08-07T08:28:38Z"/>
        <d v="2021-08-07T08:27:58Z"/>
        <d v="2021-08-07T08:26:30Z"/>
        <d v="2021-08-07T08:25:49Z"/>
        <d v="2021-08-07T08:25:31Z"/>
        <d v="2021-08-07T08:25:01Z"/>
        <d v="2021-08-07T08:21:41Z"/>
        <d v="2021-08-07T08:20:35Z"/>
        <d v="2021-08-07T08:15:22Z"/>
        <d v="2021-08-07T08:14:48Z"/>
        <d v="2021-08-07T08:14:44Z"/>
        <d v="2021-08-07T08:13:04Z"/>
        <d v="2021-08-07T08:11:39Z"/>
        <d v="2021-08-07T08:10:31Z"/>
        <d v="2021-08-07T08:09:56Z"/>
        <d v="2021-08-07T08:08:35Z"/>
        <d v="2021-08-07T08:07:52Z"/>
        <d v="2021-08-07T08:05:37Z"/>
        <d v="2021-08-07T08:05:23Z"/>
        <d v="2021-08-07T08:04:29Z"/>
        <d v="2021-08-07T08:04:00Z"/>
        <d v="2021-08-07T08:02:26Z"/>
        <d v="2021-08-07T08:01:42Z"/>
        <d v="2021-08-07T08:01:19Z"/>
        <d v="2021-08-07T07:55:56Z"/>
        <d v="2021-08-07T07:55:33Z"/>
        <d v="2021-08-07T07:54:36Z"/>
        <d v="2021-08-07T07:53:19Z"/>
        <d v="2021-08-07T07:52:56Z"/>
        <d v="2021-08-07T07:52:43Z"/>
        <d v="2021-08-07T07:51:53Z"/>
        <d v="2021-08-07T07:51:25Z"/>
        <d v="2021-08-07T07:50:05Z"/>
        <d v="2021-08-07T07:49:56Z"/>
        <d v="2021-08-07T07:49:53Z"/>
        <d v="2021-08-07T07:49:29Z"/>
        <d v="2021-08-07T07:49:22Z"/>
        <d v="2021-08-07T07:48:14Z"/>
        <d v="2021-08-07T07:46:06Z"/>
        <d v="2021-08-07T07:45:24Z"/>
        <d v="2021-08-07T07:44:43Z"/>
        <d v="2021-08-07T07:43:18Z"/>
        <d v="2021-08-07T07:41:58Z"/>
        <d v="2021-08-07T07:41:40Z"/>
        <d v="2021-08-07T07:40:58Z"/>
        <d v="2021-08-07T07:40:46Z"/>
        <d v="2021-08-07T07:40:42Z"/>
        <d v="2021-08-07T07:40:12Z"/>
        <d v="2021-08-07T07:39:43Z"/>
        <d v="2021-08-07T07:39:06Z"/>
        <d v="2021-08-07T07:38:23Z"/>
        <d v="2021-08-07T07:38:20Z"/>
        <d v="2021-08-07T07:37:44Z"/>
        <d v="2021-08-07T07:37:40Z"/>
        <d v="2021-08-07T07:36:21Z"/>
        <d v="2021-08-07T07:36:02Z"/>
        <d v="2021-08-07T07:35:37Z"/>
        <d v="2021-08-07T07:35:21Z"/>
        <d v="2021-08-07T07:34:25Z"/>
        <d v="2021-08-07T07:33:56Z"/>
        <d v="2021-08-07T07:31:26Z"/>
        <d v="2021-08-07T07:30:13Z"/>
        <d v="2021-08-07T07:29:59Z"/>
        <d v="2021-08-07T07:28:30Z"/>
        <d v="2021-08-07T07:28:26Z"/>
        <d v="2021-08-07T07:27:23Z"/>
        <d v="2021-08-07T07:26:43Z"/>
        <d v="2021-08-07T07:25:22Z"/>
        <d v="2021-08-07T07:24:56Z"/>
        <d v="2021-08-07T07:24:49Z"/>
        <d v="2021-08-07T07:23:16Z"/>
        <d v="2021-08-07T07:23:08Z"/>
        <d v="2021-08-07T07:21:04Z"/>
        <d v="2021-08-07T07:20:43Z"/>
        <d v="2021-08-07T07:18:39Z"/>
        <d v="2021-08-07T07:18:13Z"/>
        <d v="2021-08-07T07:17:59Z"/>
        <d v="2021-08-07T07:17:15Z"/>
        <d v="2021-08-07T07:16:51Z"/>
        <d v="2021-08-07T07:16:33Z"/>
        <d v="2021-08-07T07:15:35Z"/>
        <d v="2021-08-07T07:15:12Z"/>
        <d v="2021-08-07T07:14:51Z"/>
        <d v="2021-08-07T07:14:45Z"/>
        <d v="2021-08-07T07:14:25Z"/>
        <d v="2021-08-07T07:14:16Z"/>
        <d v="2021-08-07T07:13:06Z"/>
        <d v="2021-08-07T07:13:04Z"/>
        <d v="2021-08-07T07:13:00Z"/>
        <d v="2021-08-07T07:12:45Z"/>
        <d v="2021-08-07T07:12:43Z"/>
        <d v="2021-08-07T07:12:38Z"/>
        <d v="2021-08-07T07:12:24Z"/>
        <d v="2021-08-07T07:12:21Z"/>
        <d v="2021-08-07T07:12:02Z"/>
        <d v="2021-08-07T07:11:58Z"/>
        <d v="2021-08-07T07:11:42Z"/>
        <d v="2021-08-07T07:11:23Z"/>
        <d v="2021-08-07T07:10:09Z"/>
        <d v="2021-08-07T07:09:03Z"/>
        <d v="2021-08-07T07:08:55Z"/>
        <d v="2021-08-07T07:07:16Z"/>
        <d v="2021-08-07T07:06:50Z"/>
        <d v="2021-08-07T07:05:42Z"/>
        <d v="2021-08-07T07:05:01Z"/>
        <d v="2021-08-07T07:04:40Z"/>
        <d v="2021-08-07T07:01:22Z"/>
        <d v="2021-08-07T06:57:50Z"/>
        <d v="2021-08-07T06:57:36Z"/>
        <d v="2021-08-07T06:56:51Z"/>
        <d v="2021-08-07T06:56:15Z"/>
        <d v="2021-08-07T06:55:52Z"/>
        <d v="2021-08-07T06:52:47Z"/>
        <d v="2021-08-07T06:50:51Z"/>
        <d v="2021-08-07T06:50:33Z"/>
        <d v="2021-08-07T06:50:29Z"/>
        <d v="2021-08-07T06:49:13Z"/>
        <d v="2021-08-07T06:46:47Z"/>
        <d v="2021-08-07T06:45:57Z"/>
        <d v="2021-08-07T06:44:44Z"/>
        <d v="2021-08-07T06:43:03Z"/>
        <d v="2021-08-07T06:41:36Z"/>
        <d v="2021-08-07T06:41:24Z"/>
        <d v="2021-08-07T06:41:11Z"/>
        <d v="2021-08-07T06:41:09Z"/>
        <d v="2021-08-07T06:40:55Z"/>
        <d v="2021-08-07T06:36:04Z"/>
        <d v="2021-08-07T06:34:48Z"/>
        <d v="2021-08-07T06:33:38Z"/>
        <d v="2021-08-07T06:32:44Z"/>
        <d v="2021-08-07T06:32:25Z"/>
        <d v="2021-08-07T06:31:55Z"/>
        <d v="2021-08-07T06:31:22Z"/>
        <d v="2021-08-07T06:29:11Z"/>
        <d v="2021-08-07T06:22:25Z"/>
        <d v="2021-08-07T06:22:09Z"/>
        <d v="2021-08-07T06:20:20Z"/>
        <d v="2021-08-07T06:18:59Z"/>
        <d v="2021-08-07T06:18:56Z"/>
        <d v="2021-08-07T06:18:29Z"/>
        <d v="2021-08-07T06:18:22Z"/>
        <d v="2021-08-07T06:16:28Z"/>
        <d v="2021-08-07T06:15:55Z"/>
        <d v="2021-08-07T06:14:39Z"/>
        <d v="2021-08-07T06:12:58Z"/>
        <d v="2021-08-07T06:12:47Z"/>
        <d v="2021-08-07T06:12:30Z"/>
        <d v="2021-08-07T06:11:47Z"/>
        <d v="2021-08-07T06:11:41Z"/>
        <d v="2021-08-07T06:09:54Z"/>
        <d v="2021-08-07T06:03:00Z"/>
        <d v="2021-08-07T06:00:51Z"/>
        <d v="2021-08-07T05:58:42Z"/>
        <d v="2021-08-07T05:58:36Z"/>
        <d v="2021-08-07T05:57:29Z"/>
        <d v="2021-08-07T05:56:59Z"/>
        <d v="2021-08-07T05:56:29Z"/>
        <d v="2021-08-07T05:56:16Z"/>
        <d v="2021-08-07T05:53:16Z"/>
        <d v="2021-08-07T05:52:56Z"/>
        <d v="2021-08-07T05:51:28Z"/>
        <d v="2021-08-07T05:50:54Z"/>
        <d v="2021-08-07T05:50:28Z"/>
        <d v="2021-08-07T05:50:02Z"/>
        <d v="2021-08-07T05:46:27Z"/>
        <d v="2021-08-07T05:44:38Z"/>
        <d v="2021-08-07T05:44:32Z"/>
        <d v="2021-08-07T05:43:16Z"/>
        <d v="2021-08-07T05:43:12Z"/>
        <d v="2021-08-07T05:42:29Z"/>
        <d v="2021-08-07T05:41:15Z"/>
        <d v="2021-08-07T05:41:06Z"/>
        <d v="2021-08-07T05:35:15Z"/>
        <d v="2021-08-07T05:29:49Z"/>
        <d v="2021-08-07T05:28:07Z"/>
        <d v="2021-08-07T05:25:41Z"/>
        <d v="2021-08-07T05:23:07Z"/>
        <d v="2021-08-07T05:20:14Z"/>
        <d v="2021-08-07T05:19:21Z"/>
        <d v="2021-08-07T05:18:16Z"/>
        <d v="2021-08-07T05:16:05Z"/>
        <d v="2021-08-07T05:14:07Z"/>
        <d v="2021-08-07T05:13:26Z"/>
        <d v="2021-08-07T05:13:24Z"/>
        <d v="2021-08-07T05:11:00Z"/>
        <d v="2021-08-07T05:10:40Z"/>
        <d v="2021-08-07T05:10:31Z"/>
        <d v="2021-08-07T05:07:18Z"/>
        <d v="2021-08-07T05:05:02Z"/>
        <d v="2021-08-07T05:04:16Z"/>
        <d v="2021-08-07T05:03:35Z"/>
        <d v="2021-08-07T05:00:44Z"/>
        <d v="2021-08-07T04:59:43Z"/>
        <d v="2021-08-07T04:58:31Z"/>
        <d v="2021-08-07T04:57:52Z"/>
        <d v="2021-08-07T04:57:42Z"/>
        <d v="2021-08-07T04:57:23Z"/>
        <d v="2021-08-07T04:53:53Z"/>
        <d v="2021-08-07T04:53:38Z"/>
        <d v="2021-08-07T04:53:05Z"/>
        <d v="2021-08-07T04:52:50Z"/>
        <d v="2021-08-07T04:52:40Z"/>
        <d v="2021-08-07T04:51:54Z"/>
        <d v="2021-08-07T04:51:32Z"/>
        <d v="2021-08-07T04:50:31Z"/>
        <d v="2021-08-07T04:48:52Z"/>
        <d v="2021-08-07T04:47:51Z"/>
        <d v="2021-08-07T04:47:29Z"/>
        <d v="2021-08-07T04:46:56Z"/>
        <d v="2021-08-07T04:46:33Z"/>
        <d v="2021-08-07T04:44:54Z"/>
        <d v="2021-08-07T04:43:16Z"/>
        <d v="2021-08-07T04:42:46Z"/>
        <d v="2021-08-07T04:41:46Z"/>
        <d v="2021-08-07T04:40:37Z"/>
        <d v="2021-08-07T04:40:22Z"/>
        <d v="2021-08-07T04:40:16Z"/>
        <d v="2021-08-07T04:39:15Z"/>
        <d v="2021-08-07T04:38:20Z"/>
        <d v="2021-08-07T04:36:29Z"/>
        <d v="2021-08-07T04:36:26Z"/>
        <d v="2021-08-07T04:35:33Z"/>
        <d v="2021-08-07T04:35:12Z"/>
        <d v="2021-08-07T04:35:05Z"/>
        <d v="2021-08-07T04:32:16Z"/>
        <d v="2021-08-07T04:27:44Z"/>
        <d v="2021-08-07T04:25:37Z"/>
        <d v="2021-08-07T04:25:25Z"/>
        <d v="2021-08-07T04:21:04Z"/>
        <d v="2021-08-07T04:20:30Z"/>
        <d v="2021-08-07T04:19:32Z"/>
        <d v="2021-08-07T04:17:32Z"/>
        <d v="2021-08-07T04:17:31Z"/>
        <d v="2021-08-07T04:16:57Z"/>
        <d v="2021-08-07T04:16:09Z"/>
        <d v="2021-08-07T04:15:47Z"/>
        <d v="2021-08-07T04:15:00Z"/>
        <d v="2021-08-07T04:13:47Z"/>
        <d v="2021-08-07T04:13:09Z"/>
        <d v="2021-08-07T04:10:37Z"/>
        <d v="2021-08-07T04:10:35Z"/>
        <d v="2021-08-07T04:10:08Z"/>
        <d v="2021-08-07T04:09:04Z"/>
        <d v="2021-08-07T04:05:35Z"/>
        <d v="2021-08-07T04:02:47Z"/>
        <d v="2021-08-07T04:01:57Z"/>
        <d v="2021-08-07T03:59:36Z"/>
        <d v="2021-08-07T03:59:29Z"/>
        <d v="2021-08-07T03:59:23Z"/>
        <d v="2021-08-07T03:58:45Z"/>
        <d v="2021-08-07T03:58:40Z"/>
        <d v="2021-08-07T03:53:11Z"/>
        <d v="2021-08-07T03:52:47Z"/>
        <d v="2021-08-07T03:52:37Z"/>
        <d v="2021-08-07T03:52:36Z"/>
        <d v="2021-08-07T03:52:30Z"/>
        <d v="2021-08-07T03:52:28Z"/>
        <d v="2021-08-07T03:51:26Z"/>
        <d v="2021-08-07T03:50:27Z"/>
        <d v="2021-08-07T03:50:07Z"/>
        <d v="2021-08-07T03:49:59Z"/>
        <d v="2021-08-07T03:49:54Z"/>
        <d v="2021-08-07T03:49:34Z"/>
        <d v="2021-08-07T03:49:17Z"/>
        <d v="2021-08-07T03:48:31Z"/>
        <d v="2021-08-07T03:46:53Z"/>
        <d v="2021-08-07T03:45:52Z"/>
        <d v="2021-08-07T03:45:23Z"/>
        <d v="2021-08-07T03:45:03Z"/>
        <d v="2021-08-07T03:44:49Z"/>
        <d v="2021-08-07T03:41:11Z"/>
        <d v="2021-08-07T03:30:25Z"/>
        <d v="2021-08-07T03:30:15Z"/>
        <d v="2021-08-07T03:27:53Z"/>
        <d v="2021-08-07T03:27:20Z"/>
        <d v="2021-08-07T03:26:23Z"/>
        <d v="2021-08-07T03:24:55Z"/>
        <d v="2021-08-07T03:22:43Z"/>
        <d v="2021-08-07T03:21:59Z"/>
        <d v="2021-08-07T03:21:55Z"/>
        <d v="2021-08-07T03:19:33Z"/>
        <d v="2021-08-07T03:19:15Z"/>
        <d v="2021-08-07T03:19:05Z"/>
        <d v="2021-08-07T03:19:03Z"/>
        <d v="2021-08-07T03:18:24Z"/>
        <d v="2021-08-07T03:18:17Z"/>
        <d v="2021-08-07T03:16:56Z"/>
        <d v="2021-08-07T03:16:52Z"/>
        <d v="2021-08-07T03:16:39Z"/>
        <d v="2021-08-07T03:15:53Z"/>
        <d v="2021-08-07T03:14:47Z"/>
        <d v="2021-08-07T03:14:26Z"/>
        <d v="2021-08-07T03:13:50Z"/>
        <d v="2021-08-07T03:08:59Z"/>
        <d v="2021-08-07T03:08:58Z"/>
        <d v="2021-08-07T03:08:45Z"/>
        <d v="2021-08-07T03:07:02Z"/>
        <d v="2021-08-07T03:06:39Z"/>
        <d v="2021-08-07T03:06:36Z"/>
        <d v="2021-08-07T03:05:53Z"/>
        <d v="2021-08-07T03:05:49Z"/>
        <d v="2021-08-07T03:05:25Z"/>
        <d v="2021-08-07T03:04:24Z"/>
        <d v="2021-08-07T03:03:31Z"/>
        <d v="2021-08-07T03:02:52Z"/>
        <d v="2021-08-07T03:02:03Z"/>
        <d v="2021-08-07T03:01:18Z"/>
        <d v="2021-08-07T03:01:13Z"/>
        <d v="2021-08-07T03:00:52Z"/>
        <d v="2021-08-07T02:59:15Z"/>
        <d v="2021-08-07T02:59:06Z"/>
        <d v="2021-08-07T02:58:31Z"/>
        <d v="2021-08-07T02:57:22Z"/>
        <d v="2021-08-07T02:56:43Z"/>
        <d v="2021-08-07T02:54:14Z"/>
        <d v="2021-08-07T02:53:38Z"/>
        <d v="2021-08-07T02:52:57Z"/>
        <d v="2021-08-07T02:52:43Z"/>
        <d v="2021-08-07T02:51:56Z"/>
        <d v="2021-08-07T02:51:55Z"/>
        <d v="2021-08-07T02:51:17Z"/>
        <d v="2021-08-07T02:51:13Z"/>
        <d v="2021-08-07T02:50:42Z"/>
        <d v="2021-08-07T02:49:52Z"/>
        <d v="2021-08-07T02:47:27Z"/>
        <d v="2021-08-07T02:47:10Z"/>
        <d v="2021-08-07T02:43:46Z"/>
        <d v="2021-08-07T02:42:21Z"/>
        <d v="2021-08-07T02:41:57Z"/>
        <d v="2021-08-07T02:40:46Z"/>
        <d v="2021-08-07T02:38:34Z"/>
        <d v="2021-08-07T02:37:55Z"/>
        <d v="2021-08-07T02:35:35Z"/>
        <d v="2021-08-07T02:33:44Z"/>
        <d v="2021-08-07T02:31:15Z"/>
        <d v="2021-08-07T02:30:42Z"/>
        <d v="2021-08-07T02:28:04Z"/>
        <d v="2021-08-07T02:27:02Z"/>
        <d v="2021-08-07T02:26:35Z"/>
        <d v="2021-08-07T02:22:16Z"/>
        <d v="2021-08-07T02:20:11Z"/>
        <d v="2021-08-07T02:13:43Z"/>
        <d v="2021-08-07T02:10:21Z"/>
        <d v="2021-08-07T02:07:53Z"/>
        <d v="2021-08-07T02:07:35Z"/>
        <d v="2021-08-07T02:07:27Z"/>
        <d v="2021-08-07T02:06:28Z"/>
        <d v="2021-08-07T02:04:35Z"/>
        <d v="2021-08-07T02:02:37Z"/>
        <d v="2021-08-07T02:02:27Z"/>
        <d v="2021-08-07T02:00:43Z"/>
        <d v="2021-08-07T02:00:13Z"/>
        <d v="2021-08-07T02:00:12Z"/>
        <d v="2021-08-07T01:59:59Z"/>
        <d v="2021-08-07T01:58:12Z"/>
        <d v="2021-08-07T01:55:53Z"/>
        <d v="2021-08-07T01:55:11Z"/>
        <d v="2021-08-07T01:54:58Z"/>
        <d v="2021-08-07T01:54:54Z"/>
        <d v="2021-08-07T01:53:38Z"/>
        <d v="2021-08-07T01:50:54Z"/>
        <d v="2021-08-07T01:50:30Z"/>
        <d v="2021-08-07T01:49:36Z"/>
        <d v="2021-08-07T01:47:36Z"/>
        <d v="2021-08-07T01:45:36Z"/>
        <d v="2021-08-07T01:45:28Z"/>
        <d v="2021-08-07T01:45:14Z"/>
        <d v="2021-08-07T01:44:44Z"/>
        <d v="2021-08-07T01:43:36Z"/>
        <d v="2021-08-07T01:43:11Z"/>
        <d v="2021-08-07T01:42:45Z"/>
        <d v="2021-08-07T01:40:01Z"/>
        <d v="2021-08-07T01:36:39Z"/>
        <d v="2021-08-07T01:35:49Z"/>
        <d v="2021-08-07T01:35:47Z"/>
        <d v="2021-08-07T01:35:28Z"/>
        <d v="2021-08-07T01:34:48Z"/>
        <d v="2021-08-07T01:34:40Z"/>
        <d v="2021-08-07T01:34:18Z"/>
        <d v="2021-08-07T01:33:43Z"/>
        <d v="2021-08-07T01:33:37Z"/>
        <d v="2021-08-07T01:33:06Z"/>
        <d v="2021-08-07T01:32:19Z"/>
        <d v="2021-08-07T01:32:05Z"/>
        <d v="2021-08-07T01:31:07Z"/>
        <d v="2021-08-07T01:28:00Z"/>
        <d v="2021-08-07T01:26:57Z"/>
        <d v="2021-08-07T01:26:42Z"/>
        <d v="2021-08-07T01:23:05Z"/>
        <d v="2021-08-07T01:22:31Z"/>
        <d v="2021-08-07T01:21:13Z"/>
        <d v="2021-08-07T01:20:14Z"/>
        <d v="2021-08-07T01:17:41Z"/>
        <d v="2021-08-07T01:17:39Z"/>
        <d v="2021-08-07T01:15:37Z"/>
        <d v="2021-08-07T01:14:38Z"/>
        <d v="2021-08-07T01:11:06Z"/>
        <d v="2021-08-07T01:09:10Z"/>
        <d v="2021-08-07T01:07:06Z"/>
        <d v="2021-08-07T01:04:21Z"/>
        <d v="2021-08-07T01:04:01Z"/>
        <d v="2021-08-07T01:02:05Z"/>
        <d v="2021-08-07T01:00:16Z"/>
        <d v="2021-08-07T00:58:47Z"/>
        <d v="2021-08-07T00:58:22Z"/>
        <d v="2021-08-07T00:58:02Z"/>
        <d v="2021-08-07T00:57:03Z"/>
        <d v="2021-08-07T00:56:27Z"/>
        <d v="2021-08-07T00:56:00Z"/>
        <d v="2021-08-07T00:51:44Z"/>
        <d v="2021-08-07T00:51:36Z"/>
        <d v="2021-08-07T00:51:29Z"/>
        <d v="2021-08-07T00:51:01Z"/>
        <d v="2021-08-07T00:48:40Z"/>
        <d v="2021-08-07T00:48:36Z"/>
        <d v="2021-08-07T00:47:15Z"/>
        <d v="2021-08-07T00:45:08Z"/>
        <d v="2021-08-07T00:44:50Z"/>
        <d v="2021-08-07T00:42:33Z"/>
        <d v="2021-08-07T00:42:25Z"/>
        <d v="2021-08-07T00:41:50Z"/>
        <d v="2021-08-07T00:41:45Z"/>
        <d v="2021-08-07T00:41:23Z"/>
        <d v="2021-08-07T00:41:02Z"/>
        <d v="2021-08-07T00:40:43Z"/>
        <d v="2021-08-07T00:40:23Z"/>
        <d v="2021-08-07T00:39:42Z"/>
        <d v="2021-08-07T00:39:12Z"/>
        <d v="2021-08-07T00:38:03Z"/>
        <d v="2021-08-07T00:37:20Z"/>
        <d v="2021-08-07T00:37:16Z"/>
        <d v="2021-08-07T00:36:54Z"/>
        <d v="2021-08-07T00:35:33Z"/>
        <d v="2021-08-07T00:34:53Z"/>
        <d v="2021-08-07T00:34:38Z"/>
        <d v="2021-08-07T00:34:37Z"/>
        <d v="2021-08-07T00:33:56Z"/>
        <d v="2021-08-07T00:32:34Z"/>
        <d v="2021-08-07T00:31:40Z"/>
        <d v="2021-08-07T00:31:22Z"/>
        <d v="2021-08-07T00:30:41Z"/>
        <d v="2021-08-07T00:30:20Z"/>
        <d v="2021-08-07T00:29:59Z"/>
        <d v="2021-08-07T00:27:37Z"/>
        <d v="2021-08-07T00:27:35Z"/>
        <d v="2021-08-07T00:27:15Z"/>
        <d v="2021-08-07T00:26:33Z"/>
        <d v="2021-08-07T00:26:00Z"/>
        <d v="2021-08-07T00:24:32Z"/>
        <d v="2021-08-07T00:23:06Z"/>
        <d v="2021-08-07T00:22:42Z"/>
        <d v="2021-08-07T00:18:53Z"/>
        <d v="2021-08-07T00:15:37Z"/>
        <d v="2021-08-07T00:15:24Z"/>
        <d v="2021-08-07T00:14:48Z"/>
        <d v="2021-08-07T00:13:35Z"/>
        <d v="2021-08-07T00:13:10Z"/>
        <d v="2021-08-07T00:12:46Z"/>
        <d v="2021-08-07T00:12:29Z"/>
        <d v="2021-08-07T00:11:21Z"/>
        <d v="2021-08-07T00:11:11Z"/>
        <d v="2021-08-07T00:10:54Z"/>
        <d v="2021-08-07T00:09:44Z"/>
        <d v="2021-08-07T00:07:56Z"/>
        <d v="2021-08-07T00:07:52Z"/>
        <d v="2021-08-07T00:06:32Z"/>
        <d v="2021-08-07T00:05:53Z"/>
        <d v="2021-08-07T00:05:17Z"/>
        <d v="2021-08-07T00:04:41Z"/>
        <d v="2021-08-07T00:04:32Z"/>
        <d v="2021-08-07T00:03:49Z"/>
        <d v="2021-08-07T00:03:31Z"/>
        <d v="2021-08-07T00:03:28Z"/>
        <d v="2021-08-07T00:03:20Z"/>
        <d v="2021-08-07T00:03:13Z"/>
        <d v="2021-08-07T00:03:04Z"/>
        <d v="2021-08-07T00:00:59Z"/>
        <d v="2021-08-06T23:59:51Z"/>
        <d v="2021-08-06T23:59:19Z"/>
        <d v="2021-08-06T23:58:13Z"/>
        <d v="2021-08-06T23:57:56Z"/>
        <d v="2021-08-06T23:56:28Z"/>
        <d v="2021-08-06T23:54:11Z"/>
        <d v="2021-08-06T23:54:02Z"/>
        <d v="2021-08-06T23:53:10Z"/>
        <d v="2021-08-06T23:52:59Z"/>
        <d v="2021-08-06T23:52:31Z"/>
        <d v="2021-08-06T23:52:28Z"/>
        <d v="2021-08-06T23:52:06Z"/>
        <d v="2021-08-06T23:51:25Z"/>
        <d v="2021-08-06T23:50:54Z"/>
        <d v="2021-08-06T23:49:22Z"/>
        <d v="2021-08-06T23:48:59Z"/>
        <d v="2021-08-06T23:48:28Z"/>
        <d v="2021-08-06T23:47:56Z"/>
        <d v="2021-08-06T23:47:15Z"/>
        <d v="2021-08-06T23:47:14Z"/>
        <d v="2021-08-06T23:47:13Z"/>
        <d v="2021-08-06T23:47:08Z"/>
        <d v="2021-08-06T23:45:50Z"/>
        <d v="2021-08-06T23:42:27Z"/>
        <d v="2021-08-06T23:42:00Z"/>
        <d v="2021-08-06T23:41:14Z"/>
        <d v="2021-08-06T23:40:57Z"/>
        <d v="2021-08-06T23:40:44Z"/>
        <d v="2021-08-06T23:40:42Z"/>
        <d v="2021-08-06T23:40:36Z"/>
        <d v="2021-08-06T23:39:57Z"/>
        <d v="2021-08-06T23:39:27Z"/>
        <d v="2021-08-06T23:39:25Z"/>
        <d v="2021-08-06T23:38:59Z"/>
        <d v="2021-08-06T23:38:00Z"/>
        <d v="2021-08-06T23:37:06Z"/>
        <d v="2021-08-06T23:35:44Z"/>
        <d v="2021-08-06T23:35:23Z"/>
        <d v="2021-08-06T23:34:19Z"/>
        <d v="2021-08-06T23:34:10Z"/>
        <d v="2021-08-06T23:34:01Z"/>
        <d v="2021-08-06T23:33:41Z"/>
        <d v="2021-08-06T23:32:50Z"/>
        <d v="2021-08-06T23:32:34Z"/>
        <d v="2021-08-06T23:32:09Z"/>
        <d v="2021-08-06T23:32:02Z"/>
        <d v="2021-08-06T23:31:40Z"/>
        <d v="2021-08-06T23:31:32Z"/>
        <d v="2021-08-06T23:31:03Z"/>
        <d v="2021-08-06T23:29:53Z"/>
        <d v="2021-08-06T23:29:41Z"/>
        <d v="2021-08-06T23:28:31Z"/>
        <d v="2021-08-06T23:28:22Z"/>
        <d v="2021-08-06T23:28:16Z"/>
        <d v="2021-08-06T23:27:41Z"/>
        <d v="2021-08-06T23:27:07Z"/>
        <d v="2021-08-06T23:27:04Z"/>
        <d v="2021-08-06T23:26:43Z"/>
        <d v="2021-08-06T23:26:25Z"/>
        <d v="2021-08-06T23:25:36Z"/>
        <d v="2021-08-06T23:25:24Z"/>
        <d v="2021-08-06T23:24:44Z"/>
        <d v="2021-08-06T23:24:36Z"/>
        <d v="2021-08-06T23:24:06Z"/>
        <d v="2021-08-06T23:23:07Z"/>
        <d v="2021-08-06T23:22:14Z"/>
        <d v="2021-08-06T23:20:24Z"/>
        <d v="2021-08-06T23:20:12Z"/>
        <d v="2021-08-06T23:20:08Z"/>
        <d v="2021-08-06T23:20:02Z"/>
        <d v="2021-08-06T23:19:57Z"/>
        <d v="2021-08-06T23:19:12Z"/>
        <d v="2021-08-06T23:18:58Z"/>
        <d v="2021-08-06T23:18:09Z"/>
        <d v="2021-08-06T23:17:52Z"/>
        <d v="2021-08-06T23:17:18Z"/>
        <d v="2021-08-06T23:17:01Z"/>
        <d v="2021-08-06T23:16:50Z"/>
        <d v="2021-08-06T23:16:18Z"/>
        <d v="2021-08-06T23:15:07Z"/>
        <d v="2021-08-06T23:14:27Z"/>
        <d v="2021-08-06T23:14:11Z"/>
        <d v="2021-08-06T23:13:56Z"/>
        <d v="2021-08-06T23:13:52Z"/>
        <d v="2021-08-06T23:13:35Z"/>
        <d v="2021-08-06T23:13:22Z"/>
        <d v="2021-08-06T23:13:12Z"/>
        <d v="2021-08-06T23:12:41Z"/>
        <d v="2021-08-06T23:12:36Z"/>
        <d v="2021-08-06T23:12:20Z"/>
        <d v="2021-08-06T23:11:57Z"/>
        <d v="2021-08-06T23:11:35Z"/>
        <d v="2021-08-06T23:11:11Z"/>
        <d v="2021-08-06T23:11:02Z"/>
        <d v="2021-08-06T23:10:58Z"/>
        <d v="2021-08-06T23:10:39Z"/>
        <d v="2021-08-06T23:10:08Z"/>
        <d v="2021-08-06T23:09:21Z"/>
        <d v="2021-08-06T23:09:14Z"/>
        <d v="2021-08-06T23:08:56Z"/>
        <d v="2021-08-06T23:08:19Z"/>
        <d v="2021-08-06T23:08:17Z"/>
        <d v="2021-08-06T23:08:15Z"/>
        <d v="2021-08-06T23:08:00Z"/>
        <d v="2021-08-06T23:07:39Z"/>
        <d v="2021-08-06T23:06:55Z"/>
        <d v="2021-08-06T23:06:09Z"/>
        <d v="2021-08-06T23:05:48Z"/>
        <d v="2021-08-06T23:04:04Z"/>
        <d v="2021-08-06T23:03:55Z"/>
        <d v="2021-08-06T23:03:49Z"/>
        <d v="2021-08-06T23:03:14Z"/>
        <d v="2021-08-06T23:03:09Z"/>
        <d v="2021-08-06T23:02:58Z"/>
        <d v="2021-08-06T23:02:47Z"/>
        <d v="2021-08-06T23:02:32Z"/>
        <d v="2021-08-06T23:02:24Z"/>
        <d v="2021-08-06T23:02:03Z"/>
        <d v="2021-08-06T23:01:40Z"/>
        <d v="2021-08-06T23:01:14Z"/>
        <d v="2021-08-06T23:01:06Z"/>
        <d v="2021-08-06T23:00:58Z"/>
        <d v="2021-08-06T23:00:52Z"/>
        <d v="2021-08-06T23:00:45Z"/>
        <d v="2021-08-06T23:00:09Z"/>
        <d v="2021-08-06T22:59:10Z"/>
        <d v="2021-08-06T22:59:08Z"/>
        <d v="2021-08-06T22:57:55Z"/>
        <d v="2021-08-06T22:57:48Z"/>
        <d v="2021-08-06T22:57:13Z"/>
        <d v="2021-08-06T22:56:15Z"/>
        <d v="2021-08-06T22:56:09Z"/>
        <d v="2021-08-06T22:55:25Z"/>
        <d v="2021-08-06T22:55:13Z"/>
        <d v="2021-08-06T22:55:06Z"/>
        <d v="2021-08-06T22:54:37Z"/>
        <d v="2021-08-06T22:54:30Z"/>
        <d v="2021-08-06T22:53:21Z"/>
        <d v="2021-08-06T22:52:44Z"/>
        <d v="2021-08-06T22:52:09Z"/>
        <d v="2021-08-06T22:51:19Z"/>
        <d v="2021-08-06T22:50:15Z"/>
        <d v="2021-08-06T22:49:34Z"/>
        <d v="2021-08-06T22:49:14Z"/>
        <d v="2021-08-06T22:48:21Z"/>
        <d v="2021-08-06T22:48:13Z"/>
        <d v="2021-08-06T22:47:42Z"/>
        <d v="2021-08-06T22:47:13Z"/>
        <d v="2021-08-06T22:46:38Z"/>
        <d v="2021-08-06T22:46:02Z"/>
        <d v="2021-08-06T22:45:59Z"/>
        <d v="2021-08-06T22:44:50Z"/>
        <d v="2021-08-06T22:44:47Z"/>
        <d v="2021-08-06T22:44:11Z"/>
        <d v="2021-08-06T22:44:02Z"/>
        <d v="2021-08-06T22:42:51Z"/>
        <d v="2021-08-06T22:41:56Z"/>
        <d v="2021-08-06T22:41:54Z"/>
        <d v="2021-08-06T22:41:47Z"/>
        <d v="2021-08-06T22:40:09Z"/>
        <d v="2021-08-06T22:38:47Z"/>
        <d v="2021-08-06T22:38:43Z"/>
        <d v="2021-08-06T22:37:54Z"/>
        <d v="2021-08-06T22:37:50Z"/>
        <d v="2021-08-06T22:32:57Z"/>
        <d v="2021-08-06T22:32:23Z"/>
        <d v="2021-08-06T22:31:42Z"/>
        <d v="2021-08-06T22:31:41Z"/>
        <d v="2021-08-06T22:30:55Z"/>
        <d v="2021-08-06T22:30:48Z"/>
        <d v="2021-08-06T22:30:20Z"/>
        <d v="2021-08-06T22:29:56Z"/>
        <d v="2021-08-06T22:29:48Z"/>
        <d v="2021-08-06T22:29:27Z"/>
        <d v="2021-08-06T22:28:25Z"/>
        <d v="2021-08-06T22:28:16Z"/>
        <d v="2021-08-06T22:27:54Z"/>
        <d v="2021-08-06T22:27:43Z"/>
        <d v="2021-08-06T22:26:19Z"/>
        <d v="2021-08-06T22:26:11Z"/>
        <d v="2021-08-06T22:26:10Z"/>
        <d v="2021-08-06T22:25:53Z"/>
        <d v="2021-08-06T22:25:12Z"/>
        <d v="2021-08-06T22:25:01Z"/>
        <d v="2021-08-06T22:24:50Z"/>
        <d v="2021-08-06T22:24:40Z"/>
        <d v="2021-08-06T22:24:25Z"/>
        <d v="2021-08-06T22:24:21Z"/>
        <d v="2021-08-06T22:23:56Z"/>
        <d v="2021-08-06T22:23:30Z"/>
        <d v="2021-08-06T22:23:17Z"/>
        <d v="2021-08-06T22:22:30Z"/>
        <d v="2021-08-06T22:20:56Z"/>
        <d v="2021-08-06T22:20:32Z"/>
        <d v="2021-08-06T22:20:13Z"/>
        <d v="2021-08-06T22:20:11Z"/>
        <d v="2021-08-06T22:20:08Z"/>
        <d v="2021-08-06T22:19:55Z"/>
        <d v="2021-08-06T22:19:39Z"/>
        <d v="2021-08-06T22:19:25Z"/>
        <d v="2021-08-06T22:19:24Z"/>
        <d v="2021-08-06T22:19:23Z"/>
        <d v="2021-08-06T22:19:21Z"/>
        <d v="2021-08-06T22:19:08Z"/>
        <d v="2021-08-06T22:18:35Z"/>
        <d v="2021-08-06T22:16:50Z"/>
        <d v="2021-08-06T22:16:40Z"/>
        <d v="2021-08-06T22:15:24Z"/>
        <d v="2021-08-06T22:14:46Z"/>
        <d v="2021-08-06T22:14:33Z"/>
        <d v="2021-08-06T22:13:59Z"/>
        <d v="2021-08-06T22:13:54Z"/>
        <d v="2021-08-06T22:13:52Z"/>
        <d v="2021-08-06T22:13:51Z"/>
        <d v="2021-08-06T22:13:20Z"/>
        <d v="2021-08-06T22:11:59Z"/>
        <d v="2021-08-06T22:11:46Z"/>
        <d v="2021-08-06T22:11:27Z"/>
        <d v="2021-08-06T22:10:59Z"/>
        <d v="2021-08-06T22:10:24Z"/>
        <d v="2021-08-06T22:09:57Z"/>
        <d v="2021-08-06T22:08:33Z"/>
        <d v="2021-08-06T22:08:31Z"/>
        <d v="2021-08-06T22:08:21Z"/>
        <d v="2021-08-06T22:08:17Z"/>
        <d v="2021-08-06T22:08:01Z"/>
        <d v="2021-08-06T22:08:00Z"/>
        <d v="2021-08-06T22:07:06Z"/>
        <d v="2021-08-06T22:06:14Z"/>
        <d v="2021-08-06T22:06:07Z"/>
        <d v="2021-08-06T22:06:05Z"/>
        <d v="2021-08-06T22:05:41Z"/>
        <d v="2021-08-06T22:05:16Z"/>
        <d v="2021-08-06T22:05:13Z"/>
        <d v="2021-08-06T22:04:14Z"/>
        <d v="2021-08-06T22:03:45Z"/>
        <d v="2021-08-06T22:02:22Z"/>
        <d v="2021-08-06T22:02:03Z"/>
        <d v="2021-08-06T22:01:59Z"/>
        <d v="2021-08-06T22:01:31Z"/>
        <d v="2021-08-06T22:01:17Z"/>
        <d v="2021-08-06T22:01:13Z"/>
        <d v="2021-08-06T22:01:12Z"/>
        <d v="2021-08-06T22:01:06Z"/>
        <d v="2021-08-06T22:01:00Z"/>
        <d v="2021-08-06T22:00:40Z"/>
        <d v="2021-08-06T22:00:02Z"/>
        <d v="2021-08-06T21:59:00Z"/>
        <d v="2021-08-06T21:58:53Z"/>
        <d v="2021-08-06T21:58:52Z"/>
        <d v="2021-08-06T21:58:33Z"/>
        <d v="2021-08-06T21:58:16Z"/>
        <d v="2021-08-06T21:57:35Z"/>
        <d v="2021-08-06T21:56:44Z"/>
        <d v="2021-08-06T21:56:40Z"/>
        <d v="2021-08-06T21:56:36Z"/>
        <d v="2021-08-06T21:56:00Z"/>
        <d v="2021-08-06T21:55:18Z"/>
        <d v="2021-08-06T21:55:09Z"/>
        <d v="2021-08-06T21:55:04Z"/>
        <d v="2021-08-06T21:54:46Z"/>
        <d v="2021-08-06T21:54:43Z"/>
        <d v="2021-08-06T21:54:38Z"/>
        <d v="2021-08-06T21:54:32Z"/>
        <d v="2021-08-06T21:53:47Z"/>
        <d v="2021-08-06T21:53:30Z"/>
        <d v="2021-08-06T21:52:39Z"/>
        <d v="2021-08-06T21:52:31Z"/>
        <d v="2021-08-06T21:52:26Z"/>
        <d v="2021-08-06T21:51:37Z"/>
        <d v="2021-08-06T21:51:25Z"/>
        <d v="2021-08-06T21:51:14Z"/>
        <d v="2021-08-06T21:51:09Z"/>
        <d v="2021-08-06T21:50:59Z"/>
        <d v="2021-08-06T21:50:56Z"/>
        <d v="2021-08-06T21:50:35Z"/>
        <d v="2021-08-06T21:49:52Z"/>
        <d v="2021-08-06T21:49:33Z"/>
        <d v="2021-08-06T21:48:56Z"/>
        <d v="2021-08-06T21:48:55Z"/>
        <d v="2021-08-06T21:48:16Z"/>
        <d v="2021-08-06T21:47:02Z"/>
        <d v="2021-08-06T21:46:18Z"/>
        <d v="2021-08-06T21:45:34Z"/>
        <d v="2021-08-06T21:44:38Z"/>
        <d v="2021-08-06T21:43:33Z"/>
        <d v="2021-08-06T21:41:50Z"/>
        <d v="2021-08-06T21:41:32Z"/>
        <d v="2021-08-06T21:41:26Z"/>
        <d v="2021-08-06T21:40:57Z"/>
        <d v="2021-08-06T21:40:36Z"/>
        <d v="2021-08-06T21:40:21Z"/>
        <d v="2021-08-06T21:40:12Z"/>
        <d v="2021-08-06T21:40:01Z"/>
        <d v="2021-08-06T21:39:53Z"/>
        <d v="2021-08-06T21:39:28Z"/>
        <d v="2021-08-06T21:39:26Z"/>
        <d v="2021-08-06T21:39:18Z"/>
        <d v="2021-08-06T21:39:08Z"/>
        <d v="2021-08-06T21:39:07Z"/>
        <d v="2021-08-06T21:38:40Z"/>
        <d v="2021-08-06T21:38:22Z"/>
        <d v="2021-08-06T21:38:21Z"/>
        <d v="2021-08-06T21:38:17Z"/>
        <d v="2021-08-06T21:38:10Z"/>
        <d v="2021-08-06T21:37:53Z"/>
        <d v="2021-08-06T21:37:34Z"/>
        <d v="2021-08-06T21:37:20Z"/>
        <d v="2021-08-06T21:37:04Z"/>
        <d v="2021-08-06T21:36:51Z"/>
        <d v="2021-08-06T21:36:27Z"/>
        <d v="2021-08-06T21:36:08Z"/>
        <d v="2021-08-06T21:35:22Z"/>
        <d v="2021-08-06T21:34:43Z"/>
        <d v="2021-08-06T21:34:23Z"/>
        <d v="2021-08-06T21:33:40Z"/>
        <d v="2021-08-06T21:33:35Z"/>
        <d v="2021-08-06T21:31:51Z"/>
        <d v="2021-08-06T21:31:37Z"/>
        <d v="2021-08-06T21:31:13Z"/>
        <d v="2021-08-06T21:31:07Z"/>
        <d v="2021-08-06T21:30:06Z"/>
        <d v="2021-08-06T21:28:28Z"/>
        <d v="2021-08-06T21:28:12Z"/>
        <d v="2021-08-06T21:27:28Z"/>
        <d v="2021-08-06T21:26:34Z"/>
        <d v="2021-08-06T21:26:26Z"/>
        <d v="2021-08-06T21:25:56Z"/>
        <d v="2021-08-06T21:25:54Z"/>
        <d v="2021-08-06T21:25:39Z"/>
        <d v="2021-08-06T21:24:57Z"/>
        <d v="2021-08-06T21:23:29Z"/>
        <d v="2021-08-06T21:23:21Z"/>
        <d v="2021-08-06T21:22:48Z"/>
        <d v="2021-08-06T21:22:46Z"/>
        <d v="2021-08-06T21:22:38Z"/>
        <d v="2021-08-06T21:22:28Z"/>
        <d v="2021-08-06T21:22:24Z"/>
        <d v="2021-08-06T21:22:13Z"/>
        <d v="2021-08-06T21:22:03Z"/>
        <d v="2021-08-06T21:21:52Z"/>
        <d v="2021-08-06T21:21:23Z"/>
        <d v="2021-08-06T21:20:19Z"/>
        <d v="2021-08-06T21:20:00Z"/>
        <d v="2021-08-06T21:19:51Z"/>
        <d v="2021-08-06T21:19:35Z"/>
        <d v="2021-08-06T21:19:32Z"/>
        <d v="2021-08-06T21:19:28Z"/>
        <d v="2021-08-06T21:19:14Z"/>
        <d v="2021-08-06T21:19:01Z"/>
        <d v="2021-08-06T21:18:17Z"/>
        <d v="2021-08-06T21:18:16Z"/>
        <d v="2021-08-06T21:17:55Z"/>
        <d v="2021-08-06T21:17:31Z"/>
        <d v="2021-08-06T21:16:52Z"/>
        <d v="2021-08-06T21:16:47Z"/>
        <d v="2021-08-06T21:16:27Z"/>
        <d v="2021-08-06T21:16:23Z"/>
        <d v="2021-08-06T21:16:02Z"/>
        <d v="2021-08-06T21:16:01Z"/>
        <d v="2021-08-06T21:15:48Z"/>
        <d v="2021-08-06T21:15:26Z"/>
        <d v="2021-08-06T21:14:47Z"/>
        <d v="2021-08-06T21:14:32Z"/>
        <d v="2021-08-06T21:14:28Z"/>
        <d v="2021-08-06T21:14:13Z"/>
        <d v="2021-08-06T21:13:47Z"/>
        <d v="2021-08-06T21:13:33Z"/>
        <d v="2021-08-06T21:13:29Z"/>
        <d v="2021-08-06T21:13:05Z"/>
        <d v="2021-08-06T21:12:18Z"/>
        <d v="2021-08-06T21:11:43Z"/>
        <d v="2021-08-06T21:11:39Z"/>
        <d v="2021-08-06T21:11:35Z"/>
        <d v="2021-08-06T21:11:31Z"/>
        <d v="2021-08-06T21:11:02Z"/>
        <d v="2021-08-06T21:10:46Z"/>
        <d v="2021-08-06T21:10:28Z"/>
        <d v="2021-08-06T21:10:27Z"/>
        <d v="2021-08-06T21:10:18Z"/>
        <d v="2021-08-06T21:10:11Z"/>
        <d v="2021-08-06T21:09:48Z"/>
        <d v="2021-08-06T21:09:38Z"/>
        <d v="2021-08-06T21:09:11Z"/>
        <d v="2021-08-06T21:08:33Z"/>
        <d v="2021-08-06T21:08:26Z"/>
        <d v="2021-08-06T21:07:46Z"/>
        <d v="2021-08-06T21:07:17Z"/>
        <d v="2021-08-06T21:06:59Z"/>
        <d v="2021-08-06T21:06:06Z"/>
        <d v="2021-08-06T21:05:49Z"/>
        <d v="2021-08-06T21:05:35Z"/>
        <d v="2021-08-06T21:05:21Z"/>
        <d v="2021-08-06T21:05:09Z"/>
        <d v="2021-08-06T21:05:00Z"/>
        <d v="2021-08-06T21:04:54Z"/>
        <d v="2021-08-06T21:04:53Z"/>
        <d v="2021-08-06T21:04:12Z"/>
        <d v="2021-08-06T21:04:10Z"/>
        <d v="2021-08-06T21:04:08Z"/>
        <d v="2021-08-06T21:04:01Z"/>
        <d v="2021-08-06T21:03:56Z"/>
        <d v="2021-08-06T21:03:52Z"/>
        <d v="2021-08-06T21:03:28Z"/>
        <d v="2021-08-06T21:03:27Z"/>
        <d v="2021-08-06T21:02:06Z"/>
        <d v="2021-08-06T21:01:33Z"/>
        <d v="2021-08-06T21:01:30Z"/>
        <d v="2021-08-06T21:01:09Z"/>
        <d v="2021-08-06T21:01:02Z"/>
        <d v="2021-08-06T21:00:50Z"/>
        <d v="2021-08-06T21:00:35Z"/>
        <d v="2021-08-06T20:59:57Z"/>
        <d v="2021-08-06T20:59:19Z"/>
        <d v="2021-08-06T20:58:40Z"/>
        <d v="2021-08-06T20:58:26Z"/>
        <d v="2021-08-06T20:57:56Z"/>
        <d v="2021-08-06T20:57:47Z"/>
        <d v="2021-08-06T20:57:16Z"/>
        <d v="2021-08-06T20:57:11Z"/>
        <d v="2021-08-06T20:56:57Z"/>
        <d v="2021-08-06T20:56:52Z"/>
        <d v="2021-08-06T20:56:45Z"/>
        <d v="2021-08-06T20:56:40Z"/>
        <d v="2021-08-06T20:56:32Z"/>
        <d v="2021-08-06T20:56:24Z"/>
        <d v="2021-08-06T20:56:21Z"/>
        <d v="2021-08-06T20:55:51Z"/>
        <d v="2021-08-06T20:55:45Z"/>
        <d v="2021-08-06T20:55:28Z"/>
        <d v="2021-08-06T20:54:24Z"/>
        <d v="2021-08-06T20:54:20Z"/>
        <d v="2021-08-06T20:53:39Z"/>
        <d v="2021-08-06T20:53:37Z"/>
        <d v="2021-08-06T20:53:35Z"/>
        <d v="2021-08-06T20:53:32Z"/>
        <d v="2021-08-06T20:53:26Z"/>
        <d v="2021-08-06T20:53:11Z"/>
        <d v="2021-08-06T20:53:08Z"/>
        <d v="2021-08-06T20:52:51Z"/>
        <d v="2021-08-06T20:52:46Z"/>
        <d v="2021-08-06T20:52:41Z"/>
        <d v="2021-08-06T20:52:39Z"/>
        <d v="2021-08-06T20:52:23Z"/>
        <d v="2021-08-06T20:52:19Z"/>
        <d v="2021-08-06T20:52:17Z"/>
        <d v="2021-08-06T20:51:39Z"/>
        <d v="2021-08-06T20:51:24Z"/>
        <d v="2021-08-06T20:51:10Z"/>
        <d v="2021-08-06T20:50:38Z"/>
        <d v="2021-08-06T20:50:37Z"/>
        <d v="2021-08-06T20:50:27Z"/>
        <d v="2021-08-06T20:50:25Z"/>
        <d v="2021-08-06T20:50:15Z"/>
        <d v="2021-08-06T20:49:34Z"/>
        <d v="2021-08-06T20:48:54Z"/>
        <d v="2021-08-06T20:48:49Z"/>
        <d v="2021-08-06T20:48:48Z"/>
        <d v="2021-08-06T20:48:45Z"/>
        <d v="2021-08-06T20:48:05Z"/>
        <d v="2021-08-06T20:47:58Z"/>
        <d v="2021-08-06T20:47:17Z"/>
        <d v="2021-08-06T20:47:01Z"/>
        <d v="2021-08-06T20:46:55Z"/>
        <d v="2021-08-06T20:46:35Z"/>
        <d v="2021-08-06T20:46:05Z"/>
        <d v="2021-08-06T20:45:36Z"/>
        <d v="2021-08-06T20:45:04Z"/>
        <d v="2021-08-06T20:44:57Z"/>
        <d v="2021-08-06T20:44:40Z"/>
        <d v="2021-08-06T20:44:34Z"/>
        <d v="2021-08-06T20:44:25Z"/>
        <d v="2021-08-06T20:44:05Z"/>
        <d v="2021-08-06T20:43:53Z"/>
        <d v="2021-08-06T20:43:49Z"/>
        <d v="2021-08-06T20:43:40Z"/>
        <d v="2021-08-06T20:43:37Z"/>
        <d v="2021-08-06T20:43:30Z"/>
        <d v="2021-08-06T20:43:02Z"/>
        <d v="2021-08-06T20:42:55Z"/>
        <d v="2021-08-06T20:42:35Z"/>
        <d v="2021-08-06T20:42:31Z"/>
        <d v="2021-08-06T20:42:21Z"/>
        <d v="2021-08-06T20:42:13Z"/>
        <d v="2021-08-06T20:41:52Z"/>
        <d v="2021-08-06T20:41:31Z"/>
        <d v="2021-08-06T20:41:24Z"/>
        <d v="2021-08-06T20:41:07Z"/>
        <d v="2021-08-06T20:41:01Z"/>
        <d v="2021-08-06T20:40:43Z"/>
        <d v="2021-08-06T20:40:31Z"/>
        <d v="2021-08-06T20:40:29Z"/>
        <d v="2021-08-06T20:39:44Z"/>
        <d v="2021-08-06T20:39:42Z"/>
        <d v="2021-08-06T20:39:23Z"/>
        <d v="2021-08-06T20:39:08Z"/>
        <d v="2021-08-06T20:39:05Z"/>
        <d v="2021-08-06T20:39:02Z"/>
        <d v="2021-08-06T20:38:33Z"/>
        <d v="2021-08-06T20:38:32Z"/>
        <d v="2021-08-06T20:38:17Z"/>
        <d v="2021-08-06T20:38:14Z"/>
        <d v="2021-08-06T20:38:11Z"/>
        <d v="2021-08-06T20:37:58Z"/>
        <d v="2021-08-06T20:37:40Z"/>
        <d v="2021-08-06T20:37:38Z"/>
        <d v="2021-08-06T20:37:15Z"/>
        <d v="2021-08-06T20:36:59Z"/>
        <d v="2021-08-06T20:36:56Z"/>
        <d v="2021-08-06T20:36:54Z"/>
        <d v="2021-08-06T20:36:45Z"/>
        <d v="2021-08-06T20:36:35Z"/>
        <d v="2021-08-06T20:36:24Z"/>
        <d v="2021-08-06T20:36:18Z"/>
        <d v="2021-08-06T20:36:13Z"/>
        <d v="2021-08-06T20:35:22Z"/>
        <d v="2021-08-06T20:35:20Z"/>
        <d v="2021-08-06T20:35:18Z"/>
        <d v="2021-08-06T20:35:09Z"/>
        <d v="2021-08-06T20:35:00Z"/>
        <d v="2021-08-06T20:34:34Z"/>
        <d v="2021-08-06T20:34:16Z"/>
        <d v="2021-08-06T20:33:42Z"/>
        <d v="2021-08-06T20:33:31Z"/>
        <d v="2021-08-06T20:33:13Z"/>
        <d v="2021-08-06T20:33:06Z"/>
        <d v="2021-08-06T20:32:38Z"/>
        <d v="2021-08-06T20:32:06Z"/>
        <d v="2021-08-06T20:32:03Z"/>
        <d v="2021-08-06T20:31:37Z"/>
        <d v="2021-08-06T20:31:24Z"/>
        <d v="2021-08-06T20:31:11Z"/>
        <d v="2021-08-06T20:31:10Z"/>
        <d v="2021-08-06T20:30:58Z"/>
        <d v="2021-08-06T20:30:27Z"/>
        <d v="2021-08-06T20:30:11Z"/>
        <d v="2021-08-06T20:30:05Z"/>
        <d v="2021-08-06T20:30:01Z"/>
        <d v="2021-08-06T20:29:57Z"/>
        <d v="2021-08-06T20:29:16Z"/>
        <d v="2021-08-06T20:29:02Z"/>
        <d v="2021-08-06T20:28:58Z"/>
        <d v="2021-08-06T20:28:48Z"/>
        <d v="2021-08-06T20:28:37Z"/>
        <d v="2021-08-06T20:28:10Z"/>
        <d v="2021-08-06T20:27:57Z"/>
        <d v="2021-08-06T20:27:39Z"/>
        <d v="2021-08-06T20:27:37Z"/>
        <d v="2021-08-06T20:27:30Z"/>
        <d v="2021-08-06T20:26:13Z"/>
        <d v="2021-08-06T20:26:11Z"/>
        <d v="2021-08-06T20:25:45Z"/>
        <d v="2021-08-06T20:25:29Z"/>
        <d v="2021-08-06T20:25:25Z"/>
        <d v="2021-08-06T20:24:16Z"/>
        <d v="2021-08-06T20:24:09Z"/>
        <d v="2021-08-06T20:24:01Z"/>
        <d v="2021-08-06T20:23:49Z"/>
        <d v="2021-08-06T20:23:39Z"/>
        <d v="2021-08-06T20:23:22Z"/>
        <d v="2021-08-06T20:23:21Z"/>
        <d v="2021-08-06T20:22:59Z"/>
        <d v="2021-08-06T20:22:58Z"/>
        <d v="2021-08-06T20:22:31Z"/>
        <d v="2021-08-06T20:22:00Z"/>
        <d v="2021-08-06T20:21:35Z"/>
        <d v="2021-08-06T20:21:29Z"/>
        <d v="2021-08-06T20:20:02Z"/>
        <d v="2021-08-06T20:19:57Z"/>
        <d v="2021-08-06T20:19:53Z"/>
        <d v="2021-08-06T20:19:44Z"/>
        <d v="2021-08-06T20:19:39Z"/>
        <d v="2021-08-06T20:18:42Z"/>
        <d v="2021-08-06T20:18:41Z"/>
        <d v="2021-08-06T20:18:22Z"/>
        <d v="2021-08-06T20:18:00Z"/>
        <d v="2021-08-06T20:17:52Z"/>
        <d v="2021-08-06T20:17:23Z"/>
        <d v="2021-08-06T20:17:22Z"/>
        <d v="2021-08-06T20:17:15Z"/>
        <d v="2021-08-06T20:16:02Z"/>
        <d v="2021-08-06T20:16:00Z"/>
        <d v="2021-08-06T20:15:23Z"/>
        <d v="2021-08-06T20:15:17Z"/>
        <d v="2021-08-06T20:15:11Z"/>
        <d v="2021-08-06T20:14:52Z"/>
        <d v="2021-08-06T20:14:16Z"/>
        <d v="2021-08-06T20:13:46Z"/>
        <d v="2021-08-06T20:12:31Z"/>
        <d v="2021-08-06T20:11:48Z"/>
        <d v="2021-08-06T20:11:45Z"/>
        <d v="2021-08-06T20:11:21Z"/>
        <d v="2021-08-06T20:11:10Z"/>
        <d v="2021-08-06T20:11:04Z"/>
        <d v="2021-08-06T20:10:57Z"/>
        <d v="2021-08-06T20:10:48Z"/>
        <d v="2021-08-06T20:10:38Z"/>
        <d v="2021-08-06T20:10:37Z"/>
        <d v="2021-08-06T20:10:30Z"/>
        <d v="2021-08-06T20:09:57Z"/>
        <d v="2021-08-06T20:08:49Z"/>
        <d v="2021-08-06T20:08:43Z"/>
        <d v="2021-08-06T20:08:34Z"/>
        <d v="2021-08-06T20:08:33Z"/>
        <d v="2021-08-06T20:08:19Z"/>
        <d v="2021-08-06T20:08:13Z"/>
        <d v="2021-08-06T20:07:04Z"/>
        <d v="2021-08-06T20:06:56Z"/>
        <d v="2021-08-06T20:06:43Z"/>
        <d v="2021-08-06T20:05:59Z"/>
        <d v="2021-08-06T20:05:41Z"/>
        <d v="2021-08-06T20:05:13Z"/>
        <d v="2021-08-06T20:04:56Z"/>
        <d v="2021-08-06T20:04:30Z"/>
        <d v="2021-08-06T20:03:44Z"/>
        <d v="2021-08-06T20:03:25Z"/>
        <d v="2021-08-06T20:02:51Z"/>
        <d v="2021-08-06T20:02:38Z"/>
        <d v="2021-08-06T20:02:20Z"/>
        <d v="2021-08-06T20:02:09Z"/>
        <d v="2021-08-06T20:01:55Z"/>
        <d v="2021-08-06T20:01:25Z"/>
        <d v="2021-08-06T20:01:13Z"/>
        <d v="2021-08-06T20:00:18Z"/>
        <d v="2021-08-06T20:00:05Z"/>
        <d v="2021-08-06T19:59:23Z"/>
        <d v="2021-08-06T19:59:03Z"/>
        <d v="2021-08-06T19:58:57Z"/>
        <d v="2021-08-06T19:58:54Z"/>
        <d v="2021-08-06T19:58:50Z"/>
        <d v="2021-08-06T19:58:35Z"/>
        <d v="2021-08-06T19:58:33Z"/>
        <d v="2021-08-06T19:57:51Z"/>
        <d v="2021-08-06T19:57:41Z"/>
        <d v="2021-08-06T19:57:30Z"/>
        <d v="2021-08-06T19:57:17Z"/>
        <d v="2021-08-06T19:57:12Z"/>
        <d v="2021-08-06T19:56:03Z"/>
        <d v="2021-08-06T19:55:28Z"/>
        <d v="2021-08-06T19:55:11Z"/>
        <d v="2021-08-06T19:55:05Z"/>
        <d v="2021-08-06T19:54:20Z"/>
        <d v="2021-08-06T19:53:56Z"/>
        <d v="2021-08-06T19:53:44Z"/>
        <d v="2021-08-06T19:52:56Z"/>
        <d v="2021-08-06T19:52:47Z"/>
        <d v="2021-08-06T19:52:25Z"/>
        <d v="2021-08-06T19:52:21Z"/>
        <d v="2021-08-06T19:52:15Z"/>
        <d v="2021-08-06T19:51:29Z"/>
        <d v="2021-08-06T19:51:17Z"/>
        <d v="2021-08-06T19:50:49Z"/>
        <d v="2021-08-06T19:50:44Z"/>
        <d v="2021-08-06T19:49:43Z"/>
        <d v="2021-08-06T19:49:35Z"/>
        <d v="2021-08-06T19:49:17Z"/>
        <d v="2021-08-06T19:49:14Z"/>
        <d v="2021-08-06T19:47:47Z"/>
        <d v="2021-08-06T19:47:27Z"/>
        <d v="2021-08-06T19:46:38Z"/>
        <d v="2021-08-06T19:46:19Z"/>
        <d v="2021-08-06T19:46:14Z"/>
        <d v="2021-08-06T19:44:54Z"/>
        <d v="2021-08-06T19:44:50Z"/>
        <d v="2021-08-06T19:44:43Z"/>
        <d v="2021-08-06T19:44:09Z"/>
        <d v="2021-08-06T19:44:00Z"/>
        <d v="2021-08-06T19:43:42Z"/>
        <d v="2021-08-06T19:42:25Z"/>
        <d v="2021-08-06T19:42:16Z"/>
        <d v="2021-08-06T19:41:59Z"/>
        <d v="2021-08-06T19:40:52Z"/>
        <d v="2021-08-06T19:40:29Z"/>
        <d v="2021-08-06T19:40:13Z"/>
        <d v="2021-08-06T19:39:29Z"/>
        <d v="2021-08-06T19:38:55Z"/>
        <d v="2021-08-06T19:38:44Z"/>
        <d v="2021-08-06T19:38:33Z"/>
        <d v="2021-08-06T19:38:25Z"/>
        <d v="2021-08-06T19:36:58Z"/>
        <d v="2021-08-06T19:35:34Z"/>
        <d v="2021-08-06T19:34:58Z"/>
        <d v="2021-08-06T19:34:13Z"/>
        <d v="2021-08-06T19:33:28Z"/>
        <d v="2021-08-06T19:32:56Z"/>
        <d v="2021-08-06T19:32:53Z"/>
        <d v="2021-08-06T19:32:40Z"/>
        <d v="2021-08-06T19:31:32Z"/>
        <d v="2021-08-06T19:31:13Z"/>
        <d v="2021-08-06T19:30:57Z"/>
        <d v="2021-08-06T19:30:07Z"/>
        <d v="2021-08-06T19:30:04Z"/>
        <d v="2021-08-06T19:29:48Z"/>
        <d v="2021-08-06T19:29:42Z"/>
        <d v="2021-08-06T19:29:29Z"/>
        <d v="2021-08-06T19:29:26Z"/>
        <d v="2021-08-06T19:29:24Z"/>
        <d v="2021-08-06T19:29:08Z"/>
        <d v="2021-08-06T19:28:58Z"/>
        <d v="2021-08-06T19:28:32Z"/>
        <d v="2021-08-06T19:27:38Z"/>
        <d v="2021-08-06T19:27:28Z"/>
        <d v="2021-08-06T19:27:25Z"/>
        <d v="2021-08-06T19:27:05Z"/>
        <d v="2021-08-06T19:25:47Z"/>
        <d v="2021-08-06T19:22:46Z"/>
        <d v="2021-08-06T19:22:29Z"/>
        <d v="2021-08-06T19:22:27Z"/>
        <d v="2021-08-06T19:22:19Z"/>
        <d v="2021-08-06T19:21:30Z"/>
        <d v="2021-08-06T19:20:25Z"/>
        <d v="2021-08-06T19:19:58Z"/>
        <d v="2021-08-06T19:19:21Z"/>
        <d v="2021-08-06T19:18:38Z"/>
        <d v="2021-08-06T19:17:56Z"/>
        <d v="2021-08-06T19:17:43Z"/>
        <d v="2021-08-06T19:17:34Z"/>
        <d v="2021-08-06T19:16:10Z"/>
        <d v="2021-08-06T19:15:09Z"/>
        <d v="2021-08-06T19:15:04Z"/>
        <d v="2021-08-06T19:14:58Z"/>
        <d v="2021-08-06T19:14:54Z"/>
        <d v="2021-08-06T19:14:51Z"/>
        <d v="2021-08-06T19:14:28Z"/>
        <d v="2021-08-06T19:14:17Z"/>
        <d v="2021-08-06T19:14:09Z"/>
        <d v="2021-08-06T19:13:30Z"/>
        <d v="2021-08-06T19:12:50Z"/>
        <d v="2021-08-06T19:12:00Z"/>
        <d v="2021-08-06T19:11:41Z"/>
        <d v="2021-08-06T19:10:23Z"/>
        <d v="2021-08-06T19:09:59Z"/>
        <d v="2021-08-06T19:09:49Z"/>
        <d v="2021-08-06T19:08:58Z"/>
        <d v="2021-08-06T19:08:54Z"/>
        <d v="2021-08-06T19:08:50Z"/>
        <d v="2021-08-06T19:08:46Z"/>
        <d v="2021-08-06T19:08:44Z"/>
        <d v="2021-08-06T19:08:04Z"/>
        <d v="2021-08-06T19:07:28Z"/>
        <d v="2021-08-06T19:06:44Z"/>
        <d v="2021-08-06T19:06:34Z"/>
        <d v="2021-08-06T19:06:11Z"/>
        <d v="2021-08-06T19:05:35Z"/>
        <d v="2021-08-06T19:05:27Z"/>
        <d v="2021-08-06T19:05:01Z"/>
        <d v="2021-08-06T19:04:49Z"/>
        <d v="2021-08-06T19:04:43Z"/>
        <d v="2021-08-06T19:02:40Z"/>
        <d v="2021-08-06T19:02:39Z"/>
        <d v="2021-08-06T19:02:36Z"/>
        <d v="2021-08-06T19:02:10Z"/>
        <d v="2021-08-06T19:02:02Z"/>
        <d v="2021-08-06T19:01:32Z"/>
        <d v="2021-08-06T19:01:02Z"/>
        <d v="2021-08-06T19:00:55Z"/>
        <d v="2021-08-06T19:00:31Z"/>
        <d v="2021-08-06T19:00:22Z"/>
        <d v="2021-08-06T19:00:11Z"/>
        <d v="2021-08-06T19:00:00Z"/>
        <d v="2021-08-06T18:59:57Z"/>
        <d v="2021-08-06T18:59:39Z"/>
        <d v="2021-08-06T18:59:37Z"/>
        <d v="2021-08-06T18:55:30Z"/>
        <d v="2021-08-06T18:55:20Z"/>
        <d v="2021-08-06T18:53:22Z"/>
        <d v="2021-08-06T18:53:20Z"/>
        <d v="2021-08-06T18:52:56Z"/>
        <d v="2021-08-06T18:52:36Z"/>
        <d v="2021-08-06T18:52:34Z"/>
        <d v="2021-08-06T18:52:31Z"/>
        <d v="2021-08-06T18:51:58Z"/>
        <d v="2021-08-06T18:51:29Z"/>
        <d v="2021-08-06T18:51:27Z"/>
        <d v="2021-08-06T18:51:11Z"/>
        <d v="2021-08-06T18:50:54Z"/>
        <d v="2021-08-06T18:50:39Z"/>
        <d v="2021-08-06T18:50:34Z"/>
        <d v="2021-08-06T18:50:22Z"/>
        <d v="2021-08-06T18:49:32Z"/>
        <d v="2021-08-06T18:48:42Z"/>
        <d v="2021-08-06T18:48:35Z"/>
        <d v="2021-08-06T18:48:15Z"/>
        <d v="2021-08-06T18:46:29Z"/>
        <d v="2021-08-06T18:46:11Z"/>
        <d v="2021-08-06T18:46:05Z"/>
        <d v="2021-08-06T18:45:45Z"/>
        <d v="2021-08-06T18:45:44Z"/>
        <d v="2021-08-06T18:45:40Z"/>
        <d v="2021-08-06T18:43:27Z"/>
        <d v="2021-08-06T18:42:33Z"/>
        <d v="2021-08-06T18:42:05Z"/>
        <d v="2021-08-06T18:41:49Z"/>
        <d v="2021-08-06T18:40:40Z"/>
        <d v="2021-08-06T18:39:25Z"/>
        <d v="2021-08-06T18:38:54Z"/>
        <d v="2021-08-06T18:38:12Z"/>
        <d v="2021-08-06T18:37:59Z"/>
        <d v="2021-08-06T18:37:47Z"/>
        <d v="2021-08-06T18:37:36Z"/>
        <d v="2021-08-06T18:37:00Z"/>
        <d v="2021-08-06T18:36:41Z"/>
        <d v="2021-08-06T18:35:56Z"/>
        <d v="2021-08-06T18:35:36Z"/>
        <d v="2021-08-06T18:35:34Z"/>
        <d v="2021-08-06T18:35:30Z"/>
        <d v="2021-08-06T18:35:16Z"/>
        <d v="2021-08-06T18:35:12Z"/>
        <d v="2021-08-06T18:35:02Z"/>
        <d v="2021-08-06T18:34:42Z"/>
        <d v="2021-08-06T18:34:20Z"/>
        <d v="2021-08-06T18:33:55Z"/>
        <d v="2021-08-06T18:33:37Z"/>
        <d v="2021-08-06T18:33:36Z"/>
        <d v="2021-08-06T18:32:59Z"/>
        <d v="2021-08-06T18:32:42Z"/>
        <d v="2021-08-06T18:32:27Z"/>
        <d v="2021-08-06T18:32:24Z"/>
        <d v="2021-08-06T18:31:37Z"/>
        <d v="2021-08-06T18:31:34Z"/>
        <d v="2021-08-06T18:30:50Z"/>
        <d v="2021-08-06T18:30:07Z"/>
        <d v="2021-08-06T18:29:54Z"/>
        <d v="2021-08-06T18:29:49Z"/>
        <d v="2021-08-06T18:29:29Z"/>
        <d v="2021-08-06T18:29:24Z"/>
        <d v="2021-08-06T18:29:05Z"/>
        <d v="2021-08-06T18:29:01Z"/>
        <d v="2021-08-06T18:28:59Z"/>
        <d v="2021-08-06T18:28:22Z"/>
        <d v="2021-08-06T18:28:20Z"/>
        <d v="2021-08-06T18:28:03Z"/>
        <d v="2021-08-06T18:27:56Z"/>
        <d v="2021-08-06T18:27:55Z"/>
        <d v="2021-08-06T18:27:36Z"/>
        <d v="2021-08-06T18:27:28Z"/>
        <d v="2021-08-06T18:27:26Z"/>
        <d v="2021-08-06T18:27:19Z"/>
        <d v="2021-08-06T18:26:51Z"/>
        <d v="2021-08-06T18:26:26Z"/>
        <d v="2021-08-06T18:26:21Z"/>
        <d v="2021-08-06T18:26:15Z"/>
        <d v="2021-08-06T18:26:07Z"/>
        <d v="2021-08-06T18:25:54Z"/>
        <d v="2021-08-06T18:25:23Z"/>
        <d v="2021-08-06T18:25:00Z"/>
        <d v="2021-08-06T18:24:38Z"/>
        <d v="2021-08-06T18:24:20Z"/>
        <d v="2021-08-06T18:24:12Z"/>
        <d v="2021-08-06T18:24:11Z"/>
        <d v="2021-08-06T18:23:59Z"/>
        <d v="2021-08-06T18:23:54Z"/>
        <d v="2021-08-06T18:23:44Z"/>
        <d v="2021-08-06T18:23:21Z"/>
        <d v="2021-08-06T18:22:33Z"/>
        <d v="2021-08-06T18:22:30Z"/>
        <d v="2021-08-06T18:22:14Z"/>
        <d v="2021-08-06T18:21:20Z"/>
        <d v="2021-08-06T18:21:07Z"/>
        <d v="2021-08-06T18:19:53Z"/>
        <d v="2021-08-06T18:19:47Z"/>
        <d v="2021-08-06T18:18:58Z"/>
        <d v="2021-08-06T18:18:39Z"/>
        <d v="2021-08-06T18:18:29Z"/>
        <d v="2021-08-06T18:18:18Z"/>
        <d v="2021-08-06T18:18:16Z"/>
        <d v="2021-08-06T18:17:41Z"/>
        <d v="2021-08-06T18:17:34Z"/>
        <d v="2021-08-06T18:16:50Z"/>
        <d v="2021-08-06T18:16:24Z"/>
        <d v="2021-08-06T18:16:14Z"/>
        <d v="2021-08-06T18:16:10Z"/>
        <d v="2021-08-06T18:14:53Z"/>
        <d v="2021-08-06T18:14:43Z"/>
        <d v="2021-08-06T18:14:42Z"/>
        <d v="2021-08-06T18:14:33Z"/>
        <d v="2021-08-06T18:14:18Z"/>
        <d v="2021-08-06T18:14:16Z"/>
        <d v="2021-08-06T18:14:08Z"/>
        <d v="2021-08-06T18:13:42Z"/>
        <d v="2021-08-06T18:13:34Z"/>
        <d v="2021-08-06T18:13:33Z"/>
        <d v="2021-08-06T18:13:32Z"/>
        <d v="2021-08-06T18:13:24Z"/>
        <d v="2021-08-06T18:12:39Z"/>
        <d v="2021-08-06T18:12:13Z"/>
        <d v="2021-08-06T18:11:53Z"/>
        <d v="2021-08-06T18:11:39Z"/>
        <d v="2021-08-06T18:11:23Z"/>
        <d v="2021-08-06T18:11:11Z"/>
        <d v="2021-08-06T18:11:07Z"/>
        <d v="2021-08-06T18:10:48Z"/>
        <d v="2021-08-06T18:10:46Z"/>
        <d v="2021-08-06T18:10:15Z"/>
        <d v="2021-08-06T18:09:35Z"/>
        <d v="2021-08-06T18:09:26Z"/>
        <d v="2021-08-06T18:09:03Z"/>
        <d v="2021-08-06T18:08:32Z"/>
        <d v="2021-08-06T18:07:30Z"/>
        <d v="2021-08-06T18:05:58Z"/>
        <d v="2021-08-06T18:05:34Z"/>
        <d v="2021-08-06T18:04:58Z"/>
        <d v="2021-08-06T18:04:20Z"/>
        <d v="2021-08-06T18:03:30Z"/>
        <d v="2021-08-06T18:02:44Z"/>
        <d v="2021-08-06T18:01:17Z"/>
        <d v="2021-08-06T17:58:27Z"/>
        <d v="2021-08-06T17:58:19Z"/>
        <d v="2021-08-06T17:58:17Z"/>
        <d v="2021-08-06T17:57:49Z"/>
        <d v="2021-08-06T17:56:43Z"/>
        <d v="2021-08-06T17:56:09Z"/>
        <d v="2021-08-06T17:55:53Z"/>
        <d v="2021-08-06T17:55:43Z"/>
        <d v="2021-08-06T17:55:29Z"/>
        <d v="2021-08-06T17:55:16Z"/>
        <d v="2021-08-06T17:53:27Z"/>
        <d v="2021-08-06T17:53:24Z"/>
        <d v="2021-08-06T17:53:06Z"/>
        <d v="2021-08-06T17:51:38Z"/>
        <d v="2021-08-06T17:51:21Z"/>
        <d v="2021-08-06T17:51:09Z"/>
        <d v="2021-08-06T17:50:45Z"/>
        <d v="2021-08-06T17:50:21Z"/>
        <d v="2021-08-06T17:50:14Z"/>
        <d v="2021-08-06T17:49:56Z"/>
        <d v="2021-08-06T17:49:41Z"/>
        <d v="2021-08-06T17:49:04Z"/>
        <d v="2021-08-06T17:48:45Z"/>
        <d v="2021-08-06T17:48:04Z"/>
        <d v="2021-08-06T17:48:02Z"/>
        <d v="2021-08-06T17:47:56Z"/>
        <d v="2021-08-06T17:47:54Z"/>
        <d v="2021-08-06T17:47:40Z"/>
        <d v="2021-08-06T17:47:33Z"/>
        <d v="2021-08-06T17:47:31Z"/>
        <d v="2021-08-06T17:47:21Z"/>
        <d v="2021-08-06T17:47:20Z"/>
        <d v="2021-08-06T17:47:18Z"/>
        <d v="2021-08-06T17:47:16Z"/>
        <d v="2021-08-06T17:47:10Z"/>
        <d v="2021-08-06T17:46:42Z"/>
        <d v="2021-08-06T17:46:34Z"/>
        <d v="2021-08-06T17:46:07Z"/>
        <d v="2021-08-06T17:46:02Z"/>
        <d v="2021-08-06T17:46:00Z"/>
        <d v="2021-08-06T17:45:49Z"/>
        <d v="2021-08-06T17:45:44Z"/>
      </sharedItems>
    </cacheField>
    <cacheField name="geo_coordinates" numFmtId="0">
      <sharedItems containsString="0" containsBlank="1">
        <m/>
      </sharedItems>
    </cacheField>
    <cacheField name="user_lang" numFmtId="0">
      <sharedItems containsString="0" containsBlank="1">
        <m/>
      </sharedItems>
    </cacheField>
    <cacheField name="in_reply_to_user_id_str" numFmtId="0">
      <sharedItems containsBlank="1">
        <m/>
        <s v="24744541"/>
        <s v="1397092749464285184"/>
        <s v="19232587"/>
        <s v="1364966557219246085"/>
        <s v="129163821"/>
        <s v="3131144855"/>
        <s v="363972381"/>
        <s v="255388236"/>
        <s v="1302093865814568960"/>
        <s v="17874544"/>
        <s v="20429858"/>
        <s v="204832963"/>
        <s v="874300694"/>
      </sharedItems>
    </cacheField>
    <cacheField name="in_reply_to_screen_name" numFmtId="0">
      <sharedItems containsBlank="1">
        <m/>
        <s v="lemondefr"/>
        <s v="LondonSons"/>
        <s v="ntvde"/>
        <s v="Elements369"/>
        <s v="ChaudharyParvez"/>
        <s v="BorisJohnson"/>
        <s v="LaurenJauregui"/>
        <s v="theweeknd"/>
        <s v="rckstrjjeon_"/>
        <s v="TwitterSupport"/>
        <s v="CDU"/>
        <s v="TheTweetOfGod"/>
        <s v="AcademicLounge"/>
      </sharedItems>
    </cacheField>
    <cacheField name="from_user_id_str" numFmtId="49">
      <sharedItems>
        <s v="1375572258681450503"/>
        <s v="1234401874939392001"/>
        <s v="115885266"/>
        <s v="1087467579751452672"/>
        <s v="3027750446"/>
        <s v="1323307565854457856"/>
        <s v="1129087959339327488"/>
        <s v="717000604229492737"/>
        <s v="49240244"/>
        <s v="271697600"/>
        <s v="112417201"/>
        <s v="2990625921"/>
        <s v="56160047"/>
        <s v="870528810017587202"/>
        <s v="766697502817017856"/>
        <s v="1324803024087322626"/>
        <s v="3017844401"/>
        <s v="313824735"/>
        <s v="2162682732"/>
        <s v="1333388901499670530"/>
        <s v="744136150948941824"/>
        <s v="523651189"/>
        <s v="885783184956436481"/>
        <s v="590670996"/>
        <s v="4312394247"/>
        <s v="1374783972748722185"/>
        <s v="907878002989699072"/>
        <s v="1417491443321610247"/>
        <s v="1346587405722251266"/>
        <s v="1126611160386678784"/>
        <s v="1260916570248949761"/>
        <s v="243989766"/>
        <s v="1354059905712480258"/>
        <s v="3189885294"/>
        <s v="519674548"/>
        <s v="1243171332528971778"/>
        <s v="892373202676142080"/>
        <s v="4374843040"/>
        <s v="822574307742285824"/>
        <s v="1370393155430928384"/>
        <s v="1311400666296918017"/>
        <s v="2183208176"/>
        <s v="863726589921685505"/>
        <s v="1155366286685167617"/>
        <s v="33302871"/>
        <s v="278765423"/>
        <s v="1306584733355315200"/>
        <s v="871938531232550913"/>
        <s v="31460348"/>
        <s v="1407810803915542528"/>
        <s v="2296400888"/>
        <s v="1363913720863334400"/>
        <s v="839617717246251008"/>
        <s v="2216138669"/>
        <s v="2754696943"/>
        <s v="1339645679820529666"/>
        <s v="4452439762"/>
        <s v="410793457"/>
        <s v="22058936"/>
        <s v="570242740"/>
        <s v="3031407799"/>
        <s v="829393917816688640"/>
        <s v="2539128653"/>
        <s v="802726388381970436"/>
        <s v="931960304661155840"/>
        <s v="1186018015369785345"/>
        <s v="388979043"/>
        <s v="1227956911473074178"/>
        <s v="1390577547704868866"/>
        <s v="16031333"/>
        <s v="57423046"/>
        <s v="3166063502"/>
        <s v="1179856115854708740"/>
        <s v="1347177261502517249"/>
        <s v="702469972921073664"/>
        <s v="1167428986105995264"/>
        <s v="1301455658458386434"/>
        <s v="1123711995084201984"/>
        <s v="1081488522584969216"/>
        <s v="1219664144846200837"/>
        <s v="1350940073349566476"/>
        <s v="1241134879141695488"/>
        <s v="969118726950973440"/>
        <s v="1389578426785443843"/>
        <s v="1355323624476078081"/>
        <s v="386131868"/>
        <s v="1318974298850209792"/>
        <s v="1002213596586299392"/>
        <s v="1024787640074334210"/>
        <s v="998904644347875329"/>
        <s v="2489569752"/>
        <s v="876518031006060546"/>
        <s v="1052131547233415168"/>
        <s v="1254520236520493062"/>
        <s v="1167984299041329152"/>
        <s v="787770688056791040"/>
        <s v="1305527478014930947"/>
        <s v="78369798"/>
        <s v="1290657497838125057"/>
        <s v="1047791897853546496"/>
        <s v="1328119702900645889"/>
        <s v="3253461058"/>
        <s v="1451082858"/>
        <s v="1272286398238859275"/>
        <s v="446617354"/>
        <s v="535188014"/>
        <s v="1131569696640241664"/>
        <s v="1266208063524126721"/>
        <s v="779432547163992064"/>
        <s v="1189444562529460224"/>
        <s v="374864512"/>
        <s v="4905385810"/>
        <s v="1250529523659137024"/>
        <s v="218784633"/>
        <s v="1334198177449144320"/>
        <s v="1219984579798425600"/>
        <s v="1247358849478246400"/>
        <s v="36760763"/>
        <s v="1279087654378897410"/>
        <s v="724576659551211520"/>
        <s v="1268247774392397825"/>
        <s v="1384711458"/>
        <s v="1369306815339638787"/>
        <s v="4892462883"/>
        <s v="310141450"/>
        <s v="896960478634688517"/>
        <s v="1384908277541052426"/>
        <s v="704519330394988544"/>
        <s v="1274815566"/>
        <s v="1316211153291288576"/>
        <s v="76097716"/>
        <s v="897415091989118976"/>
        <s v="1100932067863478272"/>
        <s v="1385530259752161282"/>
        <s v="1382787801737961472"/>
        <s v="1077857530540425217"/>
        <s v="827230652"/>
        <s v="732646022384648198"/>
        <s v="3408569104"/>
        <s v="106677587"/>
        <s v="1377502089224589314"/>
        <s v="557155346"/>
        <s v="984232716651511808"/>
        <s v="1265362282667802624"/>
        <s v="2778973698"/>
        <s v="1055128515002228736"/>
        <s v="1344711992402206720"/>
        <s v="374396123"/>
        <s v="1051118774634590209"/>
        <s v="1393853368632811520"/>
        <s v="1216061177433817088"/>
        <s v="1364226639329071104"/>
        <s v="1257967726938796032"/>
        <s v="1380408666449444864"/>
        <s v="1414644507858116609"/>
        <s v="1258749794027294722"/>
        <s v="1023772043144306688"/>
        <s v="38392608"/>
        <s v="815237966792683521"/>
        <s v="1380393530653343745"/>
        <s v="1316771954976845830"/>
        <s v="379058913"/>
        <s v="1408776165561704454"/>
        <s v="15318581"/>
        <s v="949344795239034880"/>
        <s v="1080599751232491520"/>
        <s v="1328269438626402304"/>
        <s v="1336071808173432840"/>
        <s v="2880829017"/>
        <s v="1250809829549125637"/>
        <s v="4441311742"/>
        <s v="1193326958"/>
        <s v="1291359649187475459"/>
        <s v="1010690432"/>
        <s v="1013523584604655617"/>
        <s v="91166253"/>
        <s v="1407511580779102210"/>
        <s v="391158536"/>
        <s v="1259802764756029440"/>
        <s v="1294471796562034688"/>
        <s v="3919387761"/>
        <s v="3450748813"/>
        <s v="1324888678066499584"/>
        <s v="1321887058412113920"/>
        <s v="2800530338"/>
        <s v="1391539010523131905"/>
        <s v="1281209979681173530"/>
        <s v="1400544463831842818"/>
        <s v="1183898428201455617"/>
        <s v="1223536918291501056"/>
        <s v="584287941"/>
        <s v="1403826309579657219"/>
        <s v="2476958438"/>
        <s v="2793766685"/>
        <s v="1404700450604072960"/>
        <s v="1337237093102268416"/>
        <s v="1307547066445504513"/>
        <s v="974080836487303169"/>
        <s v="857293013084778496"/>
        <s v="2575341301"/>
        <s v="3308394005"/>
        <s v="1331745393579679744"/>
        <s v="1384873519016677380"/>
        <s v="191072401"/>
        <s v="1022174549503352832"/>
        <s v="3110362342"/>
        <s v="1128063666270744581"/>
        <s v="449388428"/>
        <s v="1246795213840007170"/>
        <s v="301774427"/>
        <s v="884853916277645312"/>
        <s v="925001998923055106"/>
        <s v="1317442794680713218"/>
        <s v="40507875"/>
        <s v="1354140675252629504"/>
        <s v="1297804138567409664"/>
        <s v="477837657"/>
        <s v="1253674293226954753"/>
        <s v="430377999"/>
        <s v="4023700553"/>
        <s v="1283723335122259968"/>
        <s v="1042104296450482177"/>
        <s v="404436033"/>
        <s v="1233070731166146561"/>
        <s v="1107385459301384193"/>
        <s v="1354870534186672128"/>
        <s v="3326282090"/>
        <s v="71882036"/>
        <s v="621484346"/>
        <s v="1069750360313683968"/>
        <s v="1256623072796385280"/>
        <s v="830372701864763393"/>
        <s v="718442179774046208"/>
        <s v="1391686467349450754"/>
        <s v="168414146"/>
        <s v="4832314828"/>
        <s v="919187765803315200"/>
        <s v="51213279"/>
        <s v="1012348723962302467"/>
        <s v="184314385"/>
        <s v="2529922531"/>
        <s v="327141495"/>
        <s v="1433140658"/>
        <s v="964380580187054080"/>
        <s v="1042628184"/>
        <s v="772902210204233733"/>
        <s v="2490062546"/>
        <s v="1014811603655524352"/>
        <s v="1344135530192248835"/>
        <s v="1384445449860431873"/>
        <s v="1327400780316299264"/>
        <s v="120141023"/>
        <s v="257117472"/>
        <s v="1357769045240668160"/>
        <s v="451526947"/>
        <s v="1376094058272026626"/>
        <s v="501170094"/>
        <s v="131569007"/>
        <s v="1299003721033031681"/>
        <s v="1386965681376202752"/>
        <s v="1252245546615689217"/>
        <s v="1128311711478366209"/>
        <s v="1376166487874998276"/>
        <s v="2464991502"/>
        <s v="57136395"/>
        <s v="1423934958092099590"/>
        <s v="4531192213"/>
        <s v="418984537"/>
        <s v="1327984715689652226"/>
        <s v="1236337225488633858"/>
        <s v="1053241843"/>
        <s v="89446706"/>
        <s v="1040024345899237377"/>
        <s v="543675031"/>
        <s v="1346120507834265608"/>
        <s v="2585688794"/>
        <s v="2725445988"/>
        <s v="1330696099116486656"/>
        <s v="2171487918"/>
        <s v="394563177"/>
        <s v="192152832"/>
        <s v="1325142142528876545"/>
        <s v="1138165962442760193"/>
        <s v="1224951258647273473"/>
        <s v="1268632834962415616"/>
        <s v="1272688531626962945"/>
        <s v="1372651691548549123"/>
        <s v="1064171766686380032"/>
        <s v="1341628477590614017"/>
        <s v="1183053965111545863"/>
        <s v="1356403202623557632"/>
        <s v="916296186218405889"/>
        <s v="1359517861753061380"/>
        <s v="241868717"/>
        <s v="390552097"/>
        <s v="312700699"/>
        <s v="1359995534736560134"/>
        <s v="1415793867018936327"/>
        <s v="293369383"/>
        <s v="1050149077"/>
        <s v="1311968832"/>
        <s v="1283836850684211206"/>
        <s v="1184921541617836034"/>
        <s v="1220811916894969856"/>
        <s v="1291315076968800257"/>
        <s v="778401513756626944"/>
        <s v="386288402"/>
        <s v="228360976"/>
        <s v="607488156"/>
        <s v="110575701"/>
        <s v="1083113324659855369"/>
        <s v="1174801694762393601"/>
        <s v="1263229240885067779"/>
        <s v="420272409"/>
        <s v="966610557221720064"/>
        <s v="363265111"/>
        <s v="1067068879489429504"/>
        <s v="1267212553572110336"/>
        <s v="2913374638"/>
        <s v="3170580968"/>
        <s v="1250842805796306947"/>
        <s v="1344701590091927554"/>
        <s v="1282813955992424449"/>
        <s v="4833703452"/>
        <s v="1042440721846820864"/>
        <s v="2370080869"/>
        <s v="1327016019324497921"/>
        <s v="1188671647919853568"/>
        <s v="1362382591895216129"/>
        <s v="967604250984394753"/>
        <s v="1013810642258677761"/>
        <s v="1371389927108186114"/>
        <s v="1011325382858067970"/>
        <s v="3347532039"/>
        <s v="1285374489769865217"/>
        <s v="1374132653469933571"/>
        <s v="1355920561789132802"/>
        <s v="148243439"/>
        <s v="1254061954471211008"/>
        <s v="127622317"/>
        <s v="176326645"/>
        <s v="1065947245223256064"/>
        <s v="1149521547310354432"/>
        <s v="1416792449863847941"/>
        <s v="973877688472670208"/>
        <s v="1192809239171018752"/>
        <s v="1392176223023992835"/>
        <s v="1161000864473071624"/>
        <s v="1328595011081007105"/>
        <s v="2696309778"/>
        <s v="1144141584897736710"/>
        <s v="477224702"/>
        <s v="1274670692261195777"/>
        <s v="1086106553558683648"/>
        <s v="1249951382221848576"/>
        <s v="750419648"/>
        <s v="814289414"/>
        <s v="176031977"/>
        <s v="802880020041433088"/>
        <s v="1068727382"/>
        <s v="1406006870523924480"/>
        <s v="997489791775232000"/>
        <s v="489371892"/>
        <s v="1108998997656694784"/>
        <s v="1148317545092530176"/>
        <s v="212897573"/>
        <s v="1077730649329598465"/>
        <s v="4126880173"/>
        <s v="911930919480696833"/>
        <s v="847358891708919808"/>
        <s v="1139471437671124992"/>
        <s v="2610416832"/>
        <s v="881265900644683776"/>
        <s v="952199354265296897"/>
        <s v="790282032010129408"/>
        <s v="1090123943711657985"/>
        <s v="1176029873342681088"/>
        <s v="4735313000"/>
        <s v="924761738733604865"/>
        <s v="1237122888"/>
        <s v="54908725"/>
        <s v="1262847112624168960"/>
        <s v="2962669837"/>
        <s v="1412045481472110592"/>
        <s v="1323008104632635394"/>
        <s v="3306121657"/>
        <s v="1307789771104759810"/>
        <s v="1413964137827344385"/>
        <s v="1321363402736848897"/>
        <s v="340257053"/>
        <s v="2309946813"/>
        <s v="1119997597895118848"/>
        <s v="1123540397978898432"/>
        <s v="1347639732939976713"/>
        <s v="919215351640051712"/>
        <s v="949033416149921799"/>
        <s v="1250413169681616896"/>
        <s v="1025638195038486528"/>
        <s v="1266457010868039680"/>
        <s v="952758789358473222"/>
        <s v="712038836"/>
        <s v="716807852199772161"/>
        <s v="870226459"/>
        <s v="2208791209"/>
        <s v="1342710642"/>
        <s v="1340386004834893827"/>
        <s v="246738309"/>
        <s v="2377474237"/>
        <s v="1410107476322643970"/>
        <s v="1352027497462902786"/>
        <s v="1134632220986105856"/>
        <s v="1305189587053170688"/>
        <s v="710516202"/>
        <s v="950543474"/>
        <s v="1174330971958775808"/>
        <s v="1371079372510232579"/>
        <s v="1422158670972932100"/>
        <s v="982419504373403649"/>
        <s v="1138144340"/>
        <s v="1399365430096011267"/>
        <s v="1343936120116097025"/>
        <s v="1312009736624254977"/>
        <s v="980205183907934208"/>
        <s v="2937667860"/>
        <s v="1299686702575878144"/>
        <s v="4823949653"/>
        <s v="1421501047499984902"/>
        <s v="1421465543131885568"/>
        <s v="1351115229434933256"/>
        <s v="1255400833438683138"/>
        <s v="2586556559"/>
        <s v="3352696005"/>
        <s v="861234439"/>
        <s v="1289628820643946504"/>
        <s v="1302230037316464642"/>
        <s v="1066307354969473025"/>
        <s v="1179710990"/>
        <s v="1141632471257292801"/>
        <s v="1411059263330529281"/>
        <s v="122234956"/>
        <s v="1386485524966354950"/>
        <s v="1161760390004596742"/>
        <s v="2365378849"/>
        <s v="1409872388142084109"/>
        <s v="1147299619120046082"/>
        <s v="965240655554535424"/>
        <s v="909813448644730887"/>
        <s v="1097533167299424256"/>
        <s v="1337900723162460167"/>
        <s v="1355848115400671233"/>
        <s v="1267891992912105475"/>
        <s v="1291010488432824320"/>
        <s v="1370905387088613377"/>
        <s v="1265392327775879170"/>
        <s v="2820234879"/>
        <s v="1044994864105091077"/>
        <s v="1331571671677984845"/>
        <s v="407210276"/>
        <s v="1237314642583658496"/>
        <s v="1845827419"/>
        <s v="224413985"/>
        <s v="1041646974632509440"/>
        <s v="1200153542650212371"/>
        <s v="1363099756696920065"/>
        <s v="1175024709102133254"/>
        <s v="952690850"/>
        <s v="2937626560"/>
        <s v="1365721238090510336"/>
        <s v="1172581220938592257"/>
        <s v="1241148384611729410"/>
        <s v="1392955262651314180"/>
        <s v="1239916371036774400"/>
        <s v="984063758640263168"/>
        <s v="1112147640547008512"/>
        <s v="949145946679463936"/>
        <s v="1281669067179462657"/>
        <s v="1315660003810836480"/>
        <s v="1183761040095567872"/>
        <s v="1351065026006810632"/>
        <s v="1395785725556166661"/>
        <s v="1283942380559884289"/>
        <s v="1071208428146737153"/>
        <s v="491157739"/>
        <s v="1127033476253806592"/>
        <s v="1300154812399484928"/>
        <s v="1368156910751465475"/>
        <s v="1373094943539961861"/>
        <s v="1062921558"/>
        <s v="714538612109533184"/>
        <s v="784187869418102784"/>
        <s v="574493465"/>
        <s v="2260442941"/>
        <s v="1218995947478319104"/>
        <s v="33191822"/>
        <s v="1159470663301849095"/>
        <s v="2848359322"/>
        <s v="1313450368458727425"/>
        <s v="1592392291"/>
        <s v="92925100"/>
        <s v="1322030822241771521"/>
        <s v="224785545"/>
        <s v="2806582132"/>
        <s v="1047308628"/>
        <s v="1250928416028794893"/>
        <s v="1151612434274238464"/>
        <s v="1274670392997826561"/>
        <s v="1391869471023894529"/>
        <s v="1355761019444809733"/>
        <s v="1389245215471411200"/>
        <s v="1166267981564973056"/>
        <s v="1283969654894071809"/>
        <s v="1305828668699103233"/>
        <s v="3077435434"/>
        <s v="1377752408365879299"/>
        <s v="1383523056551743493"/>
        <s v="1282728333629968392"/>
        <s v="1408769685512929286"/>
        <s v="861336984710676481"/>
        <s v="2941926854"/>
        <s v="1412098856024625152"/>
        <s v="407202620"/>
        <s v="82957701"/>
        <s v="1315988557559980033"/>
        <s v="1261969343031713792"/>
        <s v="1174567718432989184"/>
        <s v="1115003823985184768"/>
        <s v="1352017941932494851"/>
        <s v="1374839178857439235"/>
        <s v="1357339456882110471"/>
        <s v="1353633473190354944"/>
        <s v="1422662502345846784"/>
        <s v="791237802361061377"/>
        <s v="1331708497357103105"/>
        <s v="790324664862113792"/>
        <s v="1285048332"/>
        <s v="1327526306297376770"/>
        <s v="2752705788"/>
        <s v="1380023960721559553"/>
        <s v="254920894"/>
        <s v="1352775338393292800"/>
        <s v="1226884128605429762"/>
        <s v="883783972974710784"/>
        <s v="1376257949002268679"/>
        <s v="1418183614320332802"/>
        <s v="1375673531120320513"/>
        <s v="1311032864759308290"/>
        <s v="1126835448913874946"/>
        <s v="56900280"/>
        <s v="940876562"/>
        <s v="1364610137529311232"/>
        <s v="1015168452397371392"/>
        <s v="115191487"/>
        <s v="1153621619031597056"/>
        <s v="1411296392417472516"/>
        <s v="1236654237930516481"/>
        <s v="1247810951413477376"/>
        <s v="148737383"/>
        <s v="1419298697549127680"/>
        <s v="1001274544185688064"/>
        <s v="1418433609535533063"/>
        <s v="847105116972953601"/>
        <s v="185438358"/>
        <s v="10482452"/>
        <s v="733433782645186560"/>
        <s v="1018962860741931009"/>
        <s v="1005937867422601216"/>
        <s v="1306814417703563264"/>
        <s v="1731538807"/>
        <s v="1023743926367182848"/>
        <s v="473725876"/>
        <s v="1031669671064465408"/>
        <s v="787156255089360896"/>
        <s v="1205350040035717121"/>
        <s v="1399783907952775168"/>
        <s v="1379970790255337479"/>
        <s v="994615199993708545"/>
        <s v="704674068927258624"/>
        <s v="1293376249809604610"/>
        <s v="290280353"/>
        <s v="796243740293664768"/>
        <s v="1407975090310942726"/>
        <s v="1279611957633409024"/>
        <s v="973576280762474496"/>
        <s v="1416287821975867396"/>
        <s v="1403538123775111168"/>
        <s v="1228472936450838530"/>
        <s v="1278275712370110464"/>
        <s v="1131511826561347584"/>
        <s v="16525760"/>
        <s v="1160227839523713029"/>
        <s v="946058484314923008"/>
        <s v="1388098933138677761"/>
        <s v="1099394549833592837"/>
        <s v="1387280485068333059"/>
        <s v="893692405022642176"/>
        <s v="1177562442672422913"/>
        <s v="1264414658808578048"/>
        <s v="872215426524209157"/>
        <s v="1164517916542414848"/>
        <s v="1343462045568684032"/>
        <s v="1347857378998276096"/>
        <s v="1412802024479985664"/>
        <s v="1875730922"/>
        <s v="1275743193166942210"/>
        <s v="1132383251157409794"/>
        <s v="1288019451950981120"/>
        <s v="746366878768074752"/>
        <s v="3294044417"/>
        <s v="524939820"/>
        <s v="434376215"/>
        <s v="2337586051"/>
        <s v="2160368191"/>
        <s v="766568690582163456"/>
        <s v="296650097"/>
        <s v="904408999"/>
        <s v="4606386873"/>
        <s v="968154198746550272"/>
        <s v="320432924"/>
        <s v="1381163274171899904"/>
        <s v="1488954620"/>
        <s v="540987038"/>
        <s v="1028425408595644416"/>
        <s v="1230817756817297408"/>
        <s v="1333162526612353030"/>
        <s v="1285082938984431616"/>
        <s v="1246469175108747265"/>
        <s v="93469061"/>
        <s v="1368893664303407110"/>
        <s v="1124707215519170561"/>
        <s v="1267066338083733510"/>
        <s v="1093259630833217536"/>
        <s v="1354860015803371521"/>
        <s v="1136970488792485888"/>
        <s v="1365237440437317633"/>
        <s v="1276870813468278784"/>
        <s v="488247676"/>
        <s v="1174676832400097280"/>
        <s v="1138084101125267458"/>
        <s v="211264735"/>
        <s v="62335843"/>
        <s v="1075305904214556672"/>
        <s v="3187498791"/>
        <s v="1064001407148126218"/>
        <s v="3225919677"/>
        <s v="555378931"/>
        <s v="404095406"/>
        <s v="811903454469910528"/>
        <s v="120817055"/>
        <s v="725753624677199872"/>
        <s v="493409838"/>
        <s v="150440588"/>
        <s v="474164846"/>
        <s v="487455276"/>
        <s v="1400065037348315137"/>
        <s v="1627441866"/>
        <s v="2811381032"/>
        <s v="712913386049245184"/>
        <s v="751614859125657600"/>
        <s v="911736498155933706"/>
        <s v="1092302848946331650"/>
        <s v="1135146126137536513"/>
        <s v="1376956751375925256"/>
        <s v="442877914"/>
        <s v="1383556550"/>
        <s v="1288863236432044036"/>
        <s v="3747067336"/>
        <s v="1269665414566510595"/>
        <s v="1309806106408103937"/>
        <s v="96719692"/>
        <s v="1370464445965742080"/>
        <s v="2785948591"/>
        <s v="933124228861300742"/>
        <s v="2934931756"/>
        <s v="1173179490895310848"/>
        <s v="726632384997789696"/>
        <s v="1397092749464285184"/>
        <s v="1262662931835170816"/>
        <s v="1262408538191613952"/>
        <s v="1312415723315134464"/>
        <s v="560221526"/>
        <s v="716211995071086592"/>
        <s v="4834986732"/>
        <s v="863139289"/>
        <s v="1180892839695310849"/>
        <s v="2801087536"/>
        <s v="1417281190218903557"/>
        <s v="1232245765994508288"/>
        <s v="4136086573"/>
        <s v="1416621017003343873"/>
        <s v="1366347537615970308"/>
        <s v="2509660632"/>
        <s v="3266673671"/>
        <s v="1123672444122882053"/>
        <s v="1149966217161015296"/>
        <s v="994670687326539777"/>
        <s v="122651246"/>
        <s v="1364966557219246085"/>
        <s v="140560631"/>
        <s v="1369624025312485376"/>
        <s v="1230503766782246913"/>
        <s v="1318223177357680641"/>
        <s v="1099380425619918848"/>
        <s v="1108249071867715585"/>
        <s v="132808098"/>
        <s v="1971124147"/>
        <s v="2595747649"/>
        <s v="108294601"/>
        <s v="1167704748876881920"/>
        <s v="1148362281954058241"/>
        <s v="1291264813000036353"/>
        <s v="227488865"/>
        <s v="926309671773683712"/>
        <s v="1346560141823520770"/>
        <s v="1351598388169633792"/>
        <s v="3178614068"/>
        <s v="1205202374765232130"/>
        <s v="1273915015356014592"/>
        <s v="3145400449"/>
        <s v="878660390"/>
        <s v="1085214811137474560"/>
        <s v="811538128213254146"/>
        <s v="3428105343"/>
        <s v="1224739967173365760"/>
        <s v="1376901747839442947"/>
        <s v="829076410841038848"/>
        <s v="952636350158819328"/>
        <s v="286454196"/>
        <s v="4329928102"/>
        <s v="1158302885471346689"/>
        <s v="1085688891280183296"/>
        <s v="3950909298"/>
        <s v="703609806"/>
        <s v="885765926036979713"/>
        <s v="215634829"/>
        <s v="1350258644328189953"/>
        <s v="1271766707724410881"/>
        <s v="2720073470"/>
        <s v="1129177441"/>
        <s v="1396046204505665538"/>
        <s v="1289147089495064577"/>
        <s v="1294503146593517568"/>
        <s v="893391517561241602"/>
        <s v="1382058275806576658"/>
        <s v="218889029"/>
        <s v="1392000351948087298"/>
        <s v="1274339228336431109"/>
        <s v="835315962480058368"/>
        <s v="828507563310227456"/>
        <s v="1149692213707755521"/>
        <s v="128891933"/>
        <s v="1209217304090890240"/>
        <s v="47958980"/>
        <s v="1189515491640934400"/>
        <s v="1065941704673452032"/>
        <s v="2925894803"/>
        <s v="1208724897951895553"/>
        <s v="42389090"/>
        <s v="1160742789719588865"/>
        <s v="1358039037307592708"/>
        <s v="1317169815455518720"/>
        <s v="584859744"/>
        <s v="1295415967439355906"/>
        <s v="1132682172400320513"/>
        <s v="1338638746061697025"/>
        <s v="1281733100339204096"/>
        <s v="1314910154698104832"/>
        <s v="1059194043161341952"/>
        <s v="1282741822855483392"/>
        <s v="137189701"/>
        <s v="1047714350000041984"/>
        <s v="1245768626600210437"/>
        <s v="1336907361454153731"/>
        <s v="4651288993"/>
        <s v="433789041"/>
        <s v="1077557355254956034"/>
        <s v="765642004650795012"/>
        <s v="1269761434495393792"/>
        <s v="1189634395768008704"/>
        <s v="1334177919950757889"/>
        <s v="1305396814686740482"/>
        <s v="2599444568"/>
        <s v="30465778"/>
        <s v="982742645842722816"/>
        <s v="1213849329858793475"/>
        <s v="1136008788471943168"/>
        <s v="35498533"/>
        <s v="1362836943378276353"/>
        <s v="1387451606535389189"/>
        <s v="1262410613604487168"/>
        <s v="1402089040950616067"/>
        <s v="1228090879577088001"/>
        <s v="1060720646"/>
        <s v="1417915003378806792"/>
        <s v="1002766529564430338"/>
        <s v="2485915932"/>
        <s v="1295285492804534273"/>
        <s v="705051035950252033"/>
        <s v="1011744006001262593"/>
        <s v="705145210486050818"/>
        <s v="1385241706526691330"/>
        <s v="1114672952878833664"/>
        <s v="1090883931606577152"/>
        <s v="978572758316589056"/>
        <s v="845396366"/>
        <s v="2410099124"/>
        <s v="1404293876232331264"/>
        <s v="1370862469"/>
        <s v="1006918619542908929"/>
        <s v="960021528514478080"/>
        <s v="1370618085208559616"/>
        <s v="871533055529431040"/>
        <s v="1336641949751595010"/>
        <s v="182455702"/>
        <s v="1260965786581000192"/>
        <s v="621909348"/>
        <s v="2731734889"/>
        <s v="1209297834127740928"/>
        <s v="1297391119756431365"/>
        <s v="523086722"/>
        <s v="1176540640437514241"/>
        <s v="313987878"/>
        <s v="220070784"/>
        <s v="38487826"/>
        <s v="236059999"/>
        <s v="1044483245935595520"/>
        <s v="2725152923"/>
        <s v="1401555891476963346"/>
        <s v="1368754362848145410"/>
        <s v="3240222759"/>
        <s v="1227093891846770688"/>
        <s v="1141076723385229313"/>
        <s v="3155147455"/>
        <s v="1016068153"/>
        <s v="1290924317128105987"/>
        <s v="1914556004"/>
        <s v="781974706421391360"/>
        <s v="1417575848509587457"/>
        <s v="1296155866329096197"/>
        <s v="2465947471"/>
        <s v="1330926969706467336"/>
        <s v="1421513075983753221"/>
        <s v="1236263827819433986"/>
        <s v="1248601024895619074"/>
        <s v="1406456942495555586"/>
        <s v="734239413392183302"/>
        <s v="235711670"/>
        <s v="712309057923604480"/>
        <s v="1405568134614896646"/>
        <s v="1341266784557654018"/>
        <s v="1385357025635454982"/>
        <s v="1119874452953505792"/>
        <s v="1106559518111080450"/>
        <s v="1130159605714042882"/>
        <s v="823596203032117248"/>
        <s v="1203129438285643777"/>
        <s v="929074379316781056"/>
        <s v="872542286"/>
        <s v="1235848635033632768"/>
        <s v="520896224"/>
        <s v="429754596"/>
        <s v="955693196"/>
        <s v="44345678"/>
        <s v="938676217720463360"/>
        <s v="1315352608190668802"/>
        <s v="824942201910206465"/>
        <s v="1267098990333489158"/>
        <s v="1217454442490073089"/>
        <s v="1266262991311302661"/>
        <s v="1399207650441809923"/>
        <s v="1392638593059885056"/>
        <s v="1091117327121289216"/>
        <s v="59907713"/>
        <s v="744763275175297026"/>
        <s v="1368906104520859653"/>
        <s v="1339365828865638400"/>
        <s v="2338275336"/>
        <s v="64272990"/>
        <s v="708242700"/>
        <s v="4725204138"/>
        <s v="593653122"/>
        <s v="2827455098"/>
        <s v="1270273864803717124"/>
        <s v="400221104"/>
        <s v="1304686228646670337"/>
        <s v="50084549"/>
        <s v="1407076489976221708"/>
        <s v="1365166753978847234"/>
        <s v="1335215421289541634"/>
        <s v="1412805644122427393"/>
        <s v="894158608115675136"/>
        <s v="172194164"/>
        <s v="1154500580217413637"/>
        <s v="925491062919090177"/>
        <s v="1352476592124153862"/>
        <s v="1380465707108900864"/>
        <s v="1282379859705176064"/>
        <s v="742067815604183040"/>
        <s v="47322457"/>
        <s v="821715052759760896"/>
        <s v="1252198065618014214"/>
        <s v="1181141885596782592"/>
        <s v="1336563172589752320"/>
        <s v="1167974652372586496"/>
        <s v="813461400714625025"/>
        <s v="14517394"/>
        <s v="1291068667220779008"/>
        <s v="1397405752596258816"/>
        <s v="1366706535758516226"/>
        <s v="809718726740287488"/>
        <s v="470207797"/>
        <s v="963440324"/>
        <s v="397517802"/>
        <s v="1259800181958008832"/>
        <s v="456908114"/>
        <s v="177426905"/>
        <s v="1066572402388164608"/>
        <s v="1422296737209851912"/>
        <s v="1364906137464676357"/>
        <s v="1423356615332352007"/>
        <s v="1279395207184822273"/>
        <s v="1312695823130648576"/>
        <s v="1069812302453579776"/>
        <s v="851785612894113792"/>
        <s v="1285156993838317568"/>
        <s v="1255981863002308610"/>
        <s v="902400527895429120"/>
        <s v="750122131560726528"/>
        <s v="1411460309584429058"/>
        <s v="1384483014214930432"/>
        <s v="1319241752012754945"/>
        <s v="1423419427878494211"/>
        <s v="1321532737170255872"/>
        <s v="1031814486469091328"/>
        <s v="1343362590919966720"/>
        <s v="4644297744"/>
        <s v="1071257141426540544"/>
        <s v="188138035"/>
        <s v="949654398661050368"/>
        <s v="3254334890"/>
        <s v="1302514292244148231"/>
        <s v="39964233"/>
        <s v="1423809888527044608"/>
        <s v="2602176076"/>
        <s v="83502149"/>
        <s v="2405066341"/>
        <s v="274369575"/>
        <s v="1233160212741328897"/>
        <s v="1165993327411396608"/>
        <s v="1904635644"/>
        <s v="1323608587067826178"/>
        <s v="4012801273"/>
        <s v="3192952351"/>
        <s v="1407005772706467851"/>
        <s v="1112475598067245056"/>
        <s v="1262328430244302854"/>
        <s v="1249348341088976896"/>
        <s v="1042793574012579843"/>
        <s v="1383055551123267592"/>
        <s v="1317697313993752577"/>
        <s v="708717169757036545"/>
        <s v="1390964270255333376"/>
        <s v="968937194483322881"/>
        <s v="946452306"/>
        <s v="1338769047031189508"/>
        <s v="1419590679500570624"/>
        <s v="1406604479949066240"/>
        <s v="1163112278868336642"/>
        <s v="1262282434625916929"/>
        <s v="874024105955209217"/>
        <s v="2351379012"/>
        <s v="183992640"/>
        <s v="25961308"/>
        <s v="1326624282567471106"/>
        <s v="1293510025680478208"/>
        <s v="1132618106"/>
        <s v="1352788125140004864"/>
        <s v="48095538"/>
        <s v="1243606479741038594"/>
        <s v="743300227566706688"/>
        <s v="1392422583191019527"/>
        <s v="4757610453"/>
        <s v="1296260294197436417"/>
        <s v="1376202258623389703"/>
        <s v="1345205954"/>
        <s v="129163821"/>
        <s v="141009810"/>
        <s v="3810193577"/>
        <s v="1293543458502610944"/>
        <s v="1284838049860313089"/>
        <s v="1362748419710857222"/>
        <s v="1334640686285598724"/>
        <s v="1113358962"/>
        <s v="1143944269620584448"/>
        <s v="1238617745140441089"/>
        <s v="4832816639"/>
        <s v="968600518418411520"/>
        <s v="40293637"/>
        <s v="861974238189768704"/>
        <s v="1249836601821323266"/>
        <s v="1352085454292725761"/>
        <s v="4041184214"/>
        <s v="611049727"/>
        <s v="970822269483307008"/>
        <s v="1358522165889433600"/>
        <s v="1253000268234371078"/>
        <s v="1005951322468708352"/>
        <s v="715871640643440640"/>
        <s v="1135581552765616129"/>
        <s v="737742818"/>
        <s v="1358304426235109380"/>
        <s v="1417048271659225093"/>
        <s v="1348803690191351811"/>
        <s v="269860540"/>
        <s v="1248260313838809088"/>
        <s v="1359040455032246275"/>
        <s v="950020297305899009"/>
        <s v="1361417794600931328"/>
        <s v="1280066737677799426"/>
        <s v="3000417795"/>
        <s v="1399465427982589959"/>
        <s v="1050392851576578050"/>
        <s v="745452780"/>
        <s v="1125054236"/>
        <s v="1360113418557005828"/>
        <s v="486287135"/>
        <s v="2445719544"/>
        <s v="756312098628472832"/>
        <s v="164585534"/>
        <s v="340456854"/>
        <s v="1013799449821372418"/>
        <s v="1115711308781875201"/>
        <s v="4684908835"/>
        <s v="1332683229216743425"/>
        <s v="1296815442091180091"/>
        <s v="178550157"/>
        <s v="1328137697307881472"/>
        <s v="3132161356"/>
        <s v="1291240891114389506"/>
        <s v="1322501613714468866"/>
        <s v="821092095830138880"/>
        <s v="3118620441"/>
        <s v="1415129413134471168"/>
        <s v="1224474400365346817"/>
        <s v="1294418443198959617"/>
        <s v="757346883270537220"/>
        <s v="102940829"/>
        <s v="1282478289378934785"/>
        <s v="1334603922942664705"/>
        <s v="1126438486234497024"/>
        <s v="3264012761"/>
        <s v="1350429739765399553"/>
        <s v="709040768"/>
        <s v="1250249335150759936"/>
        <s v="1332137985039609856"/>
        <s v="1192297394047610887"/>
        <s v="1284703950751576069"/>
        <s v="1287894126604820481"/>
        <s v="1346832697000407047"/>
        <s v="1269402440824164364"/>
        <s v="885697352"/>
        <s v="1040775396805947393"/>
        <s v="1124891937251545089"/>
        <s v="1448345210"/>
        <s v="1286330949995827204"/>
        <s v="2952632450"/>
        <s v="38984944"/>
        <s v="1327875986281672704"/>
        <s v="554414656"/>
        <s v="4821380219"/>
        <s v="1132417917419741184"/>
        <s v="1286297219096870912"/>
        <s v="1392466683978207233"/>
        <s v="1280252863575449602"/>
        <s v="183795890"/>
        <s v="1379351895215513602"/>
        <s v="1024459383378337792"/>
        <s v="1306850636953128962"/>
        <s v="1395041401826693122"/>
        <s v="1368156887355559940"/>
        <s v="1310193363077955586"/>
        <s v="1279331777660715010"/>
        <s v="1240107490739490817"/>
        <s v="1015439308097052672"/>
        <s v="1293136023606657024"/>
        <s v="915438556524437505"/>
        <s v="1180166563787411460"/>
        <s v="1005422343068397568"/>
        <s v="1372696696715579396"/>
        <s v="1361999151035260928"/>
        <s v="1421426213785059330"/>
        <s v="1248251269736812547"/>
        <s v="1248236728399335426"/>
        <s v="1418679121316651013"/>
        <s v="1164248187596673024"/>
        <s v="1217211535552077824"/>
        <s v="1894416636"/>
        <s v="1374925915235385346"/>
        <s v="50539894"/>
        <s v="1422175120383225863"/>
        <s v="1048900104629964800"/>
        <s v="1309580756310777856"/>
        <s v="1331348676636270594"/>
        <s v="3637843213"/>
        <s v="720017205354737664"/>
        <s v="960514422329479168"/>
        <s v="44420945"/>
        <s v="1542835844"/>
        <s v="2792000564"/>
        <s v="1131956185333157888"/>
        <s v="883173490207055873"/>
        <s v="1222287255949250560"/>
        <s v="1356310961989316612"/>
        <s v="83048182"/>
        <s v="2348600948"/>
        <s v="2929213136"/>
        <s v="1303151405012672512"/>
        <s v="2892660820"/>
        <s v="707100129451515904"/>
        <s v="1147156342781751296"/>
        <s v="3140946625"/>
        <s v="1283244424382693376"/>
        <s v="1229524412120039425"/>
        <s v="3044334468"/>
        <s v="1400487333883957248"/>
        <s v="1015691905601032193"/>
        <s v="62754021"/>
        <s v="1328069077408112641"/>
        <s v="1405610328910536706"/>
        <s v="1407089227230113793"/>
        <s v="893981248388866049"/>
        <s v="114515287"/>
        <s v="54408020"/>
        <s v="1355910805359886339"/>
        <s v="3378550859"/>
        <s v="1503564822"/>
        <s v="3373018781"/>
        <s v="484322071"/>
        <s v="1065378650399416320"/>
        <s v="3372971595"/>
        <s v="2398244960"/>
        <s v="278286799"/>
        <s v="220455655"/>
        <s v="863228215632039937"/>
        <s v="1267374151142199296"/>
        <s v="1150691900908855298"/>
        <s v="1186579020361732096"/>
        <s v="754570474508709888"/>
        <s v="31781200"/>
        <s v="1186731706834927617"/>
        <s v="2150830963"/>
        <s v="1423244762367283201"/>
        <s v="1318044969261826050"/>
        <s v="908119618610274304"/>
        <s v="1343948451709505536"/>
        <s v="2603720802"/>
        <s v="1108056146164609025"/>
        <s v="1370022863118368780"/>
        <s v="4189705401"/>
        <s v="3358501593"/>
        <s v="1213887697019756550"/>
        <s v="1081314300726194176"/>
        <s v="379356850"/>
        <s v="991053086180499456"/>
        <s v="1256680842438406146"/>
        <s v="1322997210708148234"/>
        <s v="1244475340614844416"/>
        <s v="243650547"/>
        <s v="2184020419"/>
        <s v="249612583"/>
        <s v="1419803736302624769"/>
        <s v="1003505604000866304"/>
        <s v="1146702420036194305"/>
        <s v="1398443587587747848"/>
        <s v="728102827768184832"/>
        <s v="952272884"/>
        <s v="43467387"/>
        <s v="1228048095738580993"/>
        <s v="979555012081680384"/>
        <s v="1201297071191531520"/>
        <s v="1372586353133678598"/>
        <s v="308402583"/>
        <s v="1019382031535534080"/>
        <s v="512928461"/>
        <s v="1267564588435988482"/>
        <s v="4591416495"/>
        <s v="916725437962817537"/>
        <s v="989424195674263552"/>
        <s v="729405354338099200"/>
        <s v="1386132174886162432"/>
        <s v="1311460227695423489"/>
        <s v="1278411953946361860"/>
        <s v="1064932873273307136"/>
        <s v="1257884265305346048"/>
        <s v="924678280384598017"/>
        <s v="172884537"/>
        <s v="1159586149666566144"/>
        <s v="1039649960600449026"/>
        <s v="1391030391721500676"/>
        <s v="3036740440"/>
        <s v="1167845814389092354"/>
        <s v="1235269096536760322"/>
        <s v="1317079171001090049"/>
        <s v="1244754352541229058"/>
        <s v="2385613400"/>
        <s v="1115050819769065472"/>
        <s v="1306395800361197568"/>
        <s v="3630697645"/>
        <s v="699655832829587456"/>
        <s v="2748227159"/>
        <s v="1912790012"/>
        <s v="1266482766704754688"/>
        <s v="1202066349272522753"/>
        <s v="1310375185674100736"/>
        <s v="1319622391245557760"/>
        <s v="1300720954205564928"/>
        <s v="969651977792774148"/>
        <s v="1256929609146404867"/>
        <s v="945460132065959936"/>
        <s v="1320875140729737217"/>
        <s v="557933018"/>
        <s v="1163545888507215873"/>
        <s v="22021332"/>
        <s v="1380097970100666375"/>
        <s v="1213537879219027968"/>
        <s v="804463405"/>
        <s v="1399375567552598016"/>
        <s v="1030570059171868672"/>
        <s v="1332917710074777600"/>
        <s v="1274336936161918977"/>
        <s v="3017839438"/>
        <s v="1032679068540592128"/>
        <s v="171213946"/>
        <s v="1363005310261166081"/>
        <s v="1133130158108545025"/>
        <s v="2742556457"/>
        <s v="1360219297554063367"/>
        <s v="1411576516287336456"/>
        <s v="627536093"/>
        <s v="1351676095511351298"/>
        <s v="1175056176331001859"/>
        <s v="2778853642"/>
        <s v="2806162430"/>
        <s v="81637999"/>
        <s v="1399985739002048514"/>
        <s v="4870023074"/>
        <s v="1338193728473743360"/>
        <s v="1380197754505465859"/>
        <s v="1386699278027010051"/>
        <s v="1379888236466688002"/>
        <s v="1286314823387676672"/>
        <s v="1227295616746893314"/>
        <s v="896791872772997120"/>
        <s v="1344948593111801856"/>
        <s v="1342874376790630400"/>
        <s v="1252015027902648322"/>
        <s v="860758204548087812"/>
        <s v="799621619039801344"/>
        <s v="1050120893782007808"/>
        <s v="2839140231"/>
        <s v="945605258704760832"/>
        <s v="95014210"/>
        <s v="873907965102829569"/>
        <s v="1243838226495832070"/>
        <s v="1025848684553093125"/>
        <s v="1058086873195823104"/>
        <s v="899321381258539009"/>
        <s v="1011671427794292736"/>
        <s v="840883206698151937"/>
        <s v="1322258608797700097"/>
        <s v="1359576653744246789"/>
        <s v="1336569021555150848"/>
        <s v="1309000029902864386"/>
        <s v="1014573227568435200"/>
        <s v="1345906881638891526"/>
        <s v="1295265682251292672"/>
        <s v="1175544664016990208"/>
        <s v="1104123256502657025"/>
        <s v="803287893863186432"/>
        <s v="949839277130702849"/>
        <s v="1400478094880915608"/>
        <s v="1255006987437379585"/>
        <s v="772371604462530560"/>
        <s v="1252132787680940032"/>
        <s v="956929780338823168"/>
        <s v="1331714065291489281"/>
        <s v="3249704791"/>
        <s v="1344893815325401090"/>
        <s v="1168920863254765570"/>
        <s v="1393382441063260162"/>
        <s v="733012855"/>
        <s v="1266246800987394048"/>
        <s v="1334766960937201664"/>
        <s v="1410960770582601731"/>
        <s v="874970029577699328"/>
        <s v="2833936882"/>
        <s v="1257519183945797632"/>
        <s v="1366044414834049025"/>
        <s v="1901657953"/>
        <s v="1323656284613283840"/>
        <s v="1339262830948790274"/>
        <s v="875838766296047617"/>
        <s v="1220991166038073346"/>
        <s v="1338711390706528258"/>
        <s v="1418284552137629697"/>
        <s v="1304490730233225216"/>
        <s v="1022910169213227011"/>
        <s v="2942747555"/>
        <s v="837028429535055874"/>
        <s v="1367156753713025024"/>
        <s v="1282036744960061441"/>
        <s v="1281889101353033729"/>
        <s v="1355260819232194561"/>
        <s v="1279969309851353088"/>
        <s v="2352254738"/>
        <s v="972895327882706945"/>
        <s v="1355704432818679811"/>
        <s v="2205077581"/>
        <s v="1123037400710746117"/>
        <s v="1324310787180154881"/>
        <s v="1400647775876943873"/>
        <s v="1006548514195886080"/>
        <s v="1025282187183247360"/>
        <s v="1229535754751299585"/>
        <s v="1260007032385462272"/>
        <s v="1193634540700475392"/>
        <s v="1011653178667003904"/>
        <s v="1241363203927560192"/>
        <s v="3295051663"/>
        <s v="2612112102"/>
        <s v="1339943593608421378"/>
        <s v="1078893134027911168"/>
        <s v="811818476587417600"/>
        <s v="1306545281455075329"/>
        <s v="1396795352972505088"/>
        <s v="1196158131673452549"/>
        <s v="1412041259393429504"/>
        <s v="1087827805008740353"/>
        <s v="1154945630302871556"/>
        <s v="783734894694371329"/>
        <s v="1394757479532277766"/>
        <s v="1044979067026472960"/>
        <s v="1046409592006012928"/>
        <s v="2284596045"/>
        <s v="906334934737969152"/>
        <s v="1240763012333666304"/>
        <s v="1409915659996307459"/>
        <s v="876829132524572672"/>
        <s v="3371312775"/>
        <s v="1421187868433735684"/>
        <s v="1402226676810006530"/>
        <s v="1416514909760860160"/>
        <s v="1200437417225916416"/>
        <s v="1410865268247699456"/>
        <s v="912839494126198785"/>
        <s v="1160674681768349697"/>
        <s v="856469615047843842"/>
        <s v="733431872"/>
        <s v="1015056734044422150"/>
        <s v="1260039948478173185"/>
        <s v="1129798644838948864"/>
        <s v="952710905107640320"/>
        <s v="1371547752132272129"/>
        <s v="1390697502391873545"/>
        <s v="1651290740"/>
        <s v="1420587151021023232"/>
        <s v="1857714415"/>
        <s v="751623750802550784"/>
        <s v="1267141662851190784"/>
        <s v="810571481713287168"/>
        <s v="1168598474251591681"/>
        <s v="1332370187924987908"/>
        <s v="1191404982106505216"/>
        <s v="1196819028045631493"/>
        <s v="236902377"/>
        <s v="1327174399460405250"/>
        <s v="1266473449935028226"/>
        <s v="1225897436792709121"/>
        <s v="1183517278744264704"/>
        <s v="730995380175785984"/>
        <s v="1286105285451485184"/>
        <s v="997889132570521600"/>
        <s v="59061770"/>
        <s v="1275250631960260609"/>
        <s v="1246100440296689664"/>
        <s v="1409980430368055299"/>
        <s v="49421917"/>
        <s v="1164842766951690240"/>
        <s v="2288239542"/>
        <s v="1370438517520732168"/>
        <s v="1098754098973818880"/>
        <s v="1151595136520003584"/>
        <s v="1245768312119644160"/>
        <s v="2267528920"/>
        <s v="1023399401358848001"/>
        <s v="2897826125"/>
        <s v="1229071639159148544"/>
        <s v="1374157062373003264"/>
        <s v="269480724"/>
        <s v="1114957742928613377"/>
        <s v="774338639748890624"/>
        <s v="949356491957391360"/>
        <s v="1175162002928545793"/>
        <s v="20974166"/>
        <s v="2203165697"/>
        <s v="1330159317048242181"/>
        <s v="1122995576923144192"/>
        <s v="168460616"/>
        <s v="860114780409004033"/>
        <s v="1387876732691177480"/>
        <s v="870289354845024256"/>
        <s v="748306589665402880"/>
        <s v="489301736"/>
        <s v="1215290433137340416"/>
        <s v="1136994237558460417"/>
        <s v="2258424564"/>
        <s v="1272490875155775488"/>
        <s v="1351973581551509505"/>
        <s v="1119665864255660034"/>
        <s v="1199818822968074242"/>
        <s v="2316850155"/>
        <s v="1019712396758274049"/>
        <s v="1246148415400132608"/>
        <s v="3016811045"/>
        <s v="1316793463267110916"/>
        <s v="1351012245732532229"/>
        <s v="1122402580129304576"/>
        <s v="1384470420972212228"/>
        <s v="813530198"/>
        <s v="1056637617733652480"/>
        <s v="200583363"/>
        <s v="1359792600"/>
        <s v="3337051167"/>
        <s v="1062947533335474176"/>
        <s v="404225174"/>
        <s v="1387056436979675139"/>
        <s v="424351350"/>
        <s v="896055724123598849"/>
        <s v="1375111679814610945"/>
        <s v="3311177612"/>
        <s v="1381188034054344707"/>
        <s v="897792494787862528"/>
        <s v="255545672"/>
        <s v="546304190"/>
        <s v="3293684620"/>
        <s v="1363305407792484352"/>
        <s v="1075445767"/>
        <s v="713310720088268800"/>
        <s v="1193277006697443328"/>
        <s v="814199198455361540"/>
        <s v="2223677955"/>
        <s v="1329552405848055808"/>
        <s v="1390367498722287616"/>
        <s v="112662825"/>
        <s v="1260247191140077568"/>
        <s v="1393999191911936002"/>
        <s v="871103212400652291"/>
        <s v="1287738474049699841"/>
        <s v="224494638"/>
        <s v="1073771618042826752"/>
        <s v="729273649576861696"/>
        <s v="543535171"/>
        <s v="299018689"/>
        <s v="1391796753632940043"/>
        <s v="3253086595"/>
        <s v="79516362"/>
        <s v="1392732458651582464"/>
        <s v="1279011159950143489"/>
        <s v="1304016145629024256"/>
        <s v="2799144895"/>
        <s v="1095644838047952898"/>
        <s v="2318180553"/>
        <s v="2174466373"/>
        <s v="1310303429714206720"/>
        <s v="1317875044857544706"/>
        <s v="1026438165916205057"/>
        <s v="1321896931384303622"/>
        <s v="1296941438060703745"/>
        <s v="960839410429329409"/>
        <s v="1032514672535068672"/>
        <s v="1150685497167097856"/>
        <s v="1245531014677446656"/>
        <s v="904344775666663424"/>
        <s v="1310673416794578945"/>
        <s v="266253138"/>
        <s v="2953077842"/>
        <s v="728593003720286208"/>
        <s v="1398396315399188481"/>
        <s v="26721895"/>
        <s v="1248844317147443200"/>
        <s v="1277431789364097024"/>
        <s v="1072755537996062720"/>
        <s v="978520907835613185"/>
        <s v="888072332614541313"/>
        <s v="1252329523267461120"/>
        <s v="1284692664605171713"/>
        <s v="1369353522442043392"/>
        <s v="504648110"/>
        <s v="1266023246266347520"/>
        <s v="207228688"/>
        <s v="1337487819309244423"/>
        <s v="857129335387541505"/>
        <s v="1254841675538665476"/>
        <s v="1303600744076054528"/>
        <s v="1347965599016775680"/>
        <s v="898097979516702720"/>
        <s v="1107994664655831045"/>
        <s v="1271969600532594689"/>
        <s v="1155082462583808000"/>
        <s v="623336866"/>
        <s v="1368206724881125411"/>
        <s v="2351189252"/>
        <s v="3295846921"/>
        <s v="1387306258395455488"/>
        <s v="1272700629652250625"/>
        <s v="14461567"/>
        <s v="1324791688372641792"/>
        <s v="1315548424213655552"/>
        <s v="1339269080818315264"/>
        <s v="1244384057741512707"/>
        <s v="1101826254955790336"/>
        <s v="1401452507956715521"/>
        <s v="3335025429"/>
        <s v="16618316"/>
        <s v="335909051"/>
        <s v="1272998120813715463"/>
        <s v="944905172588908544"/>
        <s v="1033363841298706437"/>
        <s v="1209968246977372160"/>
        <s v="1286293392734007297"/>
        <s v="1268519011618377728"/>
        <s v="1255908842434682880"/>
        <s v="1418789258362564612"/>
        <s v="1357164338298109954"/>
        <s v="1238583894141788161"/>
        <s v="1388476146820554753"/>
        <s v="880825860"/>
        <s v="3361186233"/>
        <s v="1389397346472112131"/>
        <s v="1059363725784858624"/>
        <s v="1327681678047895555"/>
        <s v="970323269265117185"/>
        <s v="1192685756835254273"/>
        <s v="1346747644001992704"/>
        <s v="1384273092818604042"/>
        <s v="1294295602470301696"/>
        <s v="963141657179971584"/>
        <s v="1257875575"/>
        <s v="1334934518940258305"/>
        <s v="980351606809137152"/>
        <s v="1269561865870376965"/>
        <s v="45365156"/>
        <s v="802232204776665088"/>
        <s v="1270815646419267584"/>
        <s v="1260610301428469760"/>
        <s v="3022071063"/>
        <s v="3784281928"/>
        <s v="3928914497"/>
        <s v="1326557362488975360"/>
        <s v="991241288061042688"/>
        <s v="18638734"/>
        <s v="1124303191162671104"/>
        <s v="1016807734061293568"/>
        <s v="1411570017511030785"/>
        <s v="1029209381655724034"/>
        <s v="892000443861225472"/>
        <s v="1405592431219798021"/>
        <s v="1331659506493906944"/>
        <s v="112154535"/>
        <s v="1468048220"/>
        <s v="1337534303375400963"/>
        <s v="1285978202918154241"/>
        <s v="1135011360084045833"/>
        <s v="130139415"/>
        <s v="1263208399342198784"/>
        <s v="1420489577345736713"/>
        <s v="219720315"/>
        <s v="1317220599798824960"/>
        <s v="1419575138022948867"/>
        <s v="1000828530295558146"/>
        <s v="1347625837307289605"/>
        <s v="1243548849580306432"/>
        <s v="4264066757"/>
        <s v="3259528764"/>
        <s v="1398656336280252420"/>
        <s v="294234093"/>
        <s v="1268443115293196288"/>
        <s v="835720306945765376"/>
        <s v="1294793903036608512"/>
        <s v="1212421423987228672"/>
        <s v="879400195490025472"/>
        <s v="1308791580036268032"/>
        <s v="1227322788991688705"/>
        <s v="994702773726928896"/>
        <s v="1255124689921298432"/>
        <s v="1485335833"/>
        <s v="903284177935716352"/>
        <s v="4218594983"/>
        <s v="1410130661852205059"/>
        <s v="1344857235197980672"/>
        <s v="1207419916686692353"/>
        <s v="158044902"/>
        <s v="1419034591231418370"/>
        <s v="1419031854355820547"/>
        <s v="1087799941400092672"/>
        <s v="1404145789484421120"/>
        <s v="1343248049611661313"/>
        <s v="1383558801391902722"/>
        <s v="1358823170254462977"/>
        <s v="1071348075069931520"/>
        <s v="806522515074019329"/>
        <s v="1195860066798362629"/>
        <s v="1268815440228356096"/>
        <s v="1343897532003479552"/>
        <s v="1332201667392016384"/>
        <s v="1154105047741095936"/>
        <s v="980421517614837760"/>
        <s v="1327179060821291009"/>
        <s v="3436977982"/>
        <s v="4769180608"/>
        <s v="1382913455808598017"/>
        <s v="1116151976453132288"/>
        <s v="1007184958325248001"/>
        <s v="1106000270"/>
        <s v="1203796982302695424"/>
        <s v="771424993"/>
        <s v="1406334835522736129"/>
        <s v="1404767198242037766"/>
        <s v="3028468465"/>
        <s v="1353915195186442240"/>
        <s v="1262480052610097152"/>
        <s v="1359915046613180425"/>
        <s v="633245932"/>
        <s v="1403121807465586689"/>
        <s v="50325666"/>
        <s v="1016839354818486272"/>
        <s v="1329697089664724992"/>
        <s v="1584214778"/>
        <s v="415056495"/>
        <s v="1295361292912517120"/>
        <s v="979275984359870464"/>
        <s v="3437860767"/>
        <s v="42127592"/>
        <s v="1405470073"/>
        <s v="905920560"/>
        <s v="1404451023242989572"/>
        <s v="2725300042"/>
        <s v="225443793"/>
        <s v="1415332742259150849"/>
        <s v="1463557224"/>
        <s v="282252899"/>
        <s v="771681458"/>
        <s v="1369495596780883970"/>
        <s v="290778305"/>
        <s v="1062657826068168705"/>
        <s v="2866337253"/>
        <s v="1292095662071459840"/>
        <s v="1068373846871420929"/>
        <s v="1416175412"/>
        <s v="1175477421480579072"/>
        <s v="557295761"/>
        <s v="851299907805650944"/>
        <s v="955835303868104709"/>
        <s v="1320857443170164736"/>
        <s v="1364727993072054272"/>
        <s v="1186680499156213762"/>
        <s v="1008328293492449281"/>
        <s v="1558432404"/>
        <s v="2210758423"/>
        <s v="841010300073758720"/>
        <s v="1414280938318561283"/>
        <s v="948873443235184640"/>
        <s v="831600337383481344"/>
        <s v="1198732283785687040"/>
        <s v="957246958191726592"/>
        <s v="1083496213687734272"/>
        <s v="1016402255615025153"/>
        <s v="518802734"/>
        <s v="1258799493878812673"/>
        <s v="1233986816111521792"/>
        <s v="2229722131"/>
        <s v="1423722347933147154"/>
        <s v="1017119268486438912"/>
        <s v="1130464428783210497"/>
        <s v="302182406"/>
        <s v="1083010420393299968"/>
        <s v="1405374620207882242"/>
        <s v="799322445308039168"/>
        <s v="961999780783194112"/>
        <s v="1328692534093238275"/>
        <s v="1247227351512961024"/>
        <s v="2963989852"/>
        <s v="756290943016439808"/>
        <s v="1410225073718501376"/>
        <s v="2761869929"/>
        <s v="1092974373001183232"/>
        <s v="1164700130332893190"/>
        <s v="1150661314450264064"/>
        <s v="1636936250"/>
        <s v="1089642056312598530"/>
        <s v="728306721047912451"/>
        <s v="1168613845"/>
        <s v="1358991214528364546"/>
        <s v="919283024000356357"/>
        <s v="953611419274174464"/>
        <s v="3099965266"/>
        <s v="763603105489428480"/>
        <s v="989473181118402563"/>
        <s v="1081564812067385345"/>
        <s v="115776305"/>
        <s v="1025485798513225729"/>
        <s v="1251624462199525381"/>
        <s v="1159194970143809537"/>
        <s v="1193191885692690433"/>
        <s v="1155419988632702978"/>
        <s v="1234501402615066624"/>
        <s v="91960881"/>
        <s v="1255042166335864833"/>
        <s v="1139551441843032065"/>
        <s v="1392112466470055936"/>
        <s v="1296063323264487424"/>
        <s v="1329116551786627072"/>
        <s v="1039283911598256133"/>
        <s v="1112425764564201475"/>
        <s v="4328929673"/>
        <s v="306384848"/>
        <s v="41639466"/>
        <s v="1342494524434644995"/>
        <s v="1404733639162679296"/>
        <s v="961984515576139778"/>
        <s v="1361254592105734145"/>
        <s v="1337849649688944641"/>
        <s v="1345382940692406273"/>
        <s v="1073612169881759745"/>
        <s v="48903480"/>
        <s v="88166798"/>
        <s v="1368096402467823618"/>
        <s v="1379484959811928064"/>
        <s v="89934485"/>
        <s v="1413216955121680385"/>
        <s v="1385401910237319179"/>
        <s v="1289420108977393669"/>
        <s v="1005390466416807936"/>
        <s v="1420304087359229955"/>
        <s v="741703154887053312"/>
        <s v="1363453013160046592"/>
        <s v="4905831675"/>
        <s v="750249723752316928"/>
        <s v="1357389917748396041"/>
        <s v="1423218947525074947"/>
        <s v="1105455491533160449"/>
        <s v="1013475214938836993"/>
        <s v="2605307646"/>
        <s v="1373773009518002179"/>
        <s v="1073345886485446657"/>
        <s v="1241453852047613954"/>
        <s v="813835364649537536"/>
        <s v="3313128546"/>
        <s v="20059835"/>
        <s v="1009858273699418112"/>
        <s v="1249776949079216128"/>
        <s v="1271935747172585478"/>
        <s v="935604591491796992"/>
        <s v="1112428877861797889"/>
        <s v="1379547238922326027"/>
        <s v="1291817612444340233"/>
        <s v="1323599503346135040"/>
        <s v="1366746670311030785"/>
        <s v="1336459709654642689"/>
        <s v="1253697404253028352"/>
        <s v="1168900330811252753"/>
        <s v="2740834912"/>
        <s v="1193314112001978370"/>
        <s v="1378166540290363394"/>
        <s v="848001151232618496"/>
        <s v="2588288042"/>
        <s v="1145357516923998208"/>
        <s v="138848359"/>
        <s v="1238775829590614016"/>
        <s v="775770364538396672"/>
        <s v="42851948"/>
        <s v="891396408259092480"/>
        <s v="1380097993056137218"/>
        <s v="3031696520"/>
        <s v="1262114459188854785"/>
        <s v="917368333"/>
        <s v="1259328397194354688"/>
        <s v="2374234250"/>
        <s v="3366293254"/>
        <s v="4798533311"/>
        <s v="810884821"/>
        <s v="3291729553"/>
        <s v="1368860690438447108"/>
        <s v="101881629"/>
        <s v="3876432021"/>
        <s v="538719516"/>
        <s v="1138216799747608577"/>
        <s v="3655631537"/>
        <s v="2253973723"/>
        <s v="1236382642314055681"/>
        <s v="1005062959989653505"/>
        <s v="716557545377243137"/>
        <s v="1183368934512349185"/>
        <s v="1320073618047574016"/>
        <s v="824878411755593728"/>
        <s v="2887864363"/>
        <s v="1405191101468786690"/>
        <s v="2410843969"/>
        <s v="767302291271643136"/>
        <s v="857492078"/>
        <s v="1168541485157027840"/>
        <s v="1040653716423143424"/>
        <s v="3357493421"/>
        <s v="1278802415236591617"/>
        <s v="1342592692526723072"/>
        <s v="1373572023423750144"/>
        <s v="36730149"/>
        <s v="1183869408969723904"/>
        <s v="1071822210405412864"/>
        <s v="1089787536887697408"/>
        <s v="1145740615205949441"/>
        <s v="1386754993613590529"/>
        <s v="1237024489050984449"/>
        <s v="1336025504961400835"/>
        <s v="2291070204"/>
        <s v="1370068993822822405"/>
        <s v="1330955169996091392"/>
        <s v="1037494820753694721"/>
        <s v="1021709858863759360"/>
        <s v="1269965414328684545"/>
        <s v="969707167635800064"/>
        <s v="1364746146111889413"/>
        <s v="1118660176104476672"/>
        <s v="1187039175150669824"/>
        <s v="1062250924171763712"/>
        <s v="1373664574810025992"/>
        <s v="771500469395001344"/>
        <s v="1229812335210123264"/>
        <s v="1399550157126045703"/>
        <s v="1381147985912999937"/>
        <s v="1414376822259666946"/>
        <s v="1100017823013892096"/>
        <s v="1165130272976834561"/>
        <s v="521291333"/>
        <s v="3253762132"/>
        <s v="940755798657060868"/>
        <s v="2194111310"/>
        <s v="1012994478733516800"/>
        <s v="1155502365711245312"/>
        <s v="1230798316662857728"/>
        <s v="3098680861"/>
        <s v="1140302218228305925"/>
        <s v="1360375741079293952"/>
        <s v="1403834861421404170"/>
        <s v="1216322306265534465"/>
        <s v="3037305299"/>
        <s v="1317248392955822082"/>
        <s v="970362191105937409"/>
        <s v="1057438376180166656"/>
        <s v="1356732013575823362"/>
        <s v="1132739621790593024"/>
        <s v="1389310489079988228"/>
        <s v="1319605652340224000"/>
        <s v="1026352253525848069"/>
        <s v="1194381925626109957"/>
        <s v="1267948346418688000"/>
        <s v="1103590519672692739"/>
        <s v="1321218812780433410"/>
        <s v="40215629"/>
        <s v="1389760397440323584"/>
        <s v="1218158511223463938"/>
        <s v="994634744"/>
        <s v="1372826415175979008"/>
        <s v="702513650"/>
        <s v="1393215232512831488"/>
        <s v="2432035847"/>
        <s v="524454249"/>
        <s v="1395203008472838145"/>
        <s v="874300694"/>
        <s v="104126223"/>
        <s v="1403996290313338882"/>
        <s v="861118088"/>
        <s v="1410113395051753481"/>
        <s v="880648875538644993"/>
        <s v="1421237087144071170"/>
        <s v="1037479006029926400"/>
        <s v="1201264551058198528"/>
        <s v="1122950567293329408"/>
        <s v="961292769602961410"/>
        <s v="20158526"/>
        <s v="1416646376675545088"/>
        <s v="1369100168927186949"/>
        <s v="87514830"/>
        <s v="1361613800403841027"/>
        <s v="782149288222679040"/>
        <s v="1247317545813790720"/>
        <s v="1221107971830083585"/>
        <s v="1040318736186712065"/>
        <s v="1400499989940523012"/>
        <s v="1260823655501770752"/>
        <s v="1162508011220426755"/>
        <s v="1347197845313630208"/>
        <s v="1157692830812385280"/>
        <s v="1199376499721289728"/>
        <s v="1366446573140516864"/>
        <s v="990952300196712448"/>
        <s v="3389682978"/>
        <s v="866069431230889988"/>
        <s v="1368550591589408770"/>
        <s v="1300836423139045376"/>
        <s v="1270765873737936897"/>
        <s v="263424579"/>
        <s v="1348333567538036736"/>
        <s v="1116969090441187328"/>
        <s v="1183017654145241088"/>
        <s v="1247786703550439424"/>
        <s v="1269742095943659522"/>
        <s v="1288646114162257920"/>
        <s v="1203718716770463744"/>
        <s v="1246908955936165894"/>
        <s v="1361852451700289536"/>
        <s v="1328125258092593152"/>
        <s v="1044974265941069825"/>
        <s v="1260787566388920322"/>
        <s v="1318594531407794176"/>
        <s v="247463218"/>
        <s v="781852689197961217"/>
        <s v="1329082871189962754"/>
        <s v="1080572036970360835"/>
        <s v="3201847228"/>
        <s v="1321400337476079616"/>
        <s v="731753429782036480"/>
        <s v="981642008749060096"/>
        <s v="1303436716531945473"/>
        <s v="1332191703588098048"/>
        <s v="1330597380056616963"/>
        <s v="1108855684056137730"/>
        <s v="1423386854666252290"/>
        <s v="1362340852350283777"/>
        <s v="2464962804"/>
        <s v="965096474588532736"/>
        <s v="1391797937663975424"/>
        <s v="1299901421022842883"/>
        <s v="1365378425167446021"/>
        <s v="1368421662073511936"/>
        <s v="1224650930227904512"/>
        <s v="1017233135468253189"/>
        <s v="1412749163150725135"/>
        <s v="2899251161"/>
        <s v="1349968556033781760"/>
        <s v="926838667812929536"/>
        <s v="796426134170771456"/>
        <s v="1305542878610051072"/>
        <s v="1374437638380261377"/>
        <s v="1034781531397677057"/>
        <s v="3096688408"/>
        <s v="1366573027979374593"/>
        <s v="1283278255349350402"/>
        <s v="3054154869"/>
        <s v="1362009516443791365"/>
        <s v="356831808"/>
        <s v="756048838687911936"/>
        <s v="1357887917461364736"/>
        <s v="3883407561"/>
        <s v="1291463557712879616"/>
        <s v="1304399974604648448"/>
        <s v="1320224513846509568"/>
        <s v="558843210"/>
        <s v="764090052607668224"/>
        <s v="999959629886099456"/>
        <s v="1390780192478556162"/>
        <s v="1440416977"/>
        <s v="1205072891773100032"/>
        <s v="1094950110255927296"/>
        <s v="1143161522220351488"/>
        <s v="1349771039946002435"/>
        <s v="1342433776522174464"/>
        <s v="1173453092622409729"/>
        <s v="1279123237713186816"/>
        <s v="1357357951317512194"/>
        <s v="181434523"/>
        <s v="1010064685087928322"/>
        <s v="1268599474663931905"/>
        <s v="3372219389"/>
        <s v="908052116438228992"/>
        <s v="1377926789717196802"/>
        <s v="1002079600757821445"/>
        <s v="1377251592873857027"/>
        <s v="1365263451090788352"/>
        <s v="1360191686228365319"/>
        <s v="1377023427626872834"/>
        <s v="1385739563612573699"/>
        <s v="738789120550522880"/>
        <s v="862034790970789895"/>
        <s v="1312445163562831873"/>
        <s v="1414595830435172352"/>
        <s v="1035589660221693952"/>
        <s v="1125168744"/>
        <s v="317075629"/>
        <s v="1401898513508749314"/>
        <s v="1239285759439405056"/>
        <s v="1367018502880702467"/>
        <s v="358846446"/>
        <s v="3021258574"/>
        <s v="1365237016967970818"/>
        <s v="44634955"/>
        <s v="155839100"/>
        <s v="267709316"/>
        <s v="1374459726243586064"/>
        <s v="1325051260429479936"/>
        <s v="1272755372659486720"/>
        <s v="198256061"/>
        <s v="1240688947837177858"/>
        <s v="1405962971914899458"/>
        <s v="1252644521013202945"/>
        <s v="1389856998846513152"/>
        <s v="1220315284814188546"/>
        <s v="531224665"/>
        <s v="1372326959368171522"/>
        <s v="713464834155786240"/>
        <s v="1154880531177398272"/>
        <s v="860092164310790144"/>
        <s v="985972500755550210"/>
        <s v="1001310093416247297"/>
        <s v="1046106487121162240"/>
        <s v="1290324727811190784"/>
        <s v="2269167385"/>
        <s v="1321784258143408131"/>
        <s v="3004123469"/>
        <s v="1389879898785734657"/>
        <s v="1091807926413676544"/>
        <s v="1115645250192592898"/>
        <s v="493965941"/>
        <s v="1253990560622354433"/>
        <s v="1209789492447600645"/>
        <s v="2841698639"/>
        <s v="489388018"/>
      </sharedItems>
    </cacheField>
    <cacheField name="in_reply_to_status_id_str" numFmtId="0">
      <sharedItems containsBlank="1">
        <m/>
        <s v="1423917834070110212"/>
        <s v="1423890914733268992"/>
        <s v="1423574066527707138"/>
        <s v="1423833838707376134"/>
        <s v="1423739530637623305"/>
        <s v="1423702651833774080"/>
        <s v="1423497435461021701"/>
        <s v="1423762654129053696"/>
        <s v="1422598501867917318"/>
        <s v="1423723033034854401"/>
        <s v="1423705333227266053"/>
      </sharedItems>
    </cacheField>
    <cacheField name="source" numFmtId="49">
      <sharedItems>
        <s v="&lt;a href=&quot;http://twitter.com/download/android&quot; rel=&quot;nofollow&quot;&gt;Twitter for Android&lt;/a&gt;"/>
        <s v="&lt;a href=&quot;http://twitter.com/download/iphone&quot; rel=&quot;nofollow&quot;&gt;Twitter for iPhone&lt;/a&gt;"/>
        <s v="&lt;a href=&quot;https://twitter.com/FreeBet13&quot; rel=&quot;nofollow&quot;&gt;Retweetteuse&lt;/a&gt;"/>
        <s v="&lt;a href=&quot;http://twitter.com/#!/download/ipad&quot; rel=&quot;nofollow&quot;&gt;Twitter for iPad&lt;/a&gt;"/>
        <s v="&lt;a href=&quot;https://mobile.twitter.com&quot; rel=&quot;nofollow&quot;&gt;Twitter Web App&lt;/a&gt;"/>
        <s v="&lt;a href=&quot;https://about.twitter.com/products/tweetdeck&quot; rel=&quot;nofollow&quot;&gt;TweetDeck&lt;/a&gt;"/>
        <s v="&lt;a href=&quot;http://tapbots.com/tweetbot&quot; rel=&quot;nofollow&quot;&gt;Tweetbot for iΟS&lt;/a&gt;"/>
        <s v="&lt;a href=&quot;https://help.twitter.com/en/using-twitter/how-to-tweet#source-labels&quot; rel=&quot;nofollow&quot;&gt;jane_the_bot&lt;/a&gt;"/>
        <s v="&lt;a href=&quot;http://discussionexpress.com&quot; rel=&quot;nofollow&quot;&gt;Targeted Learning&lt;/a&gt;"/>
        <s v="&lt;a href=&quot;http://laviezine.com/&quot; rel=&quot;nofollow&quot;&gt;La Vie Zine&lt;/a&gt;"/>
        <s v="&lt;a href=&quot;http://twitter.com&quot; rel=&quot;nofollow&quot;&gt;Twitter for  iPhone&lt;/a&gt;"/>
      </sharedItems>
    </cacheField>
    <cacheField name="profile_image_url" numFmtId="49">
      <sharedItems>
        <s v="http://pbs.twimg.com/profile_images/1421048991811358720/ovprPZKi_normal.jpg"/>
        <s v="http://pbs.twimg.com/profile_images/1423174303630204928/UiswiqhG_normal.jpg"/>
        <s v="http://pbs.twimg.com/profile_images/873967494347845633/orxeYq7b_normal.jpg"/>
        <s v="http://pbs.twimg.com/profile_images/1311675439715356672/D8vbQL16_normal.jpg"/>
        <s v="http://pbs.twimg.com/profile_images/1410326741059518465/QWoZrHRl_normal.jpg"/>
        <s v="http://pbs.twimg.com/profile_images/1353283206817189888/ebP-bJxq_normal.jpg"/>
        <s v="http://pbs.twimg.com/profile_images/1337703774387924992/7WZ3oXcb_normal.jpg"/>
        <s v="http://pbs.twimg.com/profile_images/736151865889587200/S_I11b1A_normal.jpg"/>
        <s v="http://pbs.twimg.com/profile_images/668663294488682497/o_G4f_Nt_normal.jpg"/>
        <s v="http://pbs.twimg.com/profile_images/1310271200011202567/7qt39esk_normal.jpg"/>
        <s v="http://pbs.twimg.com/profile_images/2257774393/img_103rid_normal.jpg"/>
        <s v="http://pbs.twimg.com/profile_images/558034087370174464/2DDUZ_Gx_normal.jpeg"/>
        <s v="http://pbs.twimg.com/profile_images/1281316003/_________________20_2010_240_normal.jpg"/>
        <s v="http://pbs.twimg.com/profile_images/1388881184386654211/WN-7ba0T_normal.jpg"/>
        <s v="http://pbs.twimg.com/profile_images/1375256422297055233/w1bNfWyT_normal.jpg"/>
        <s v="http://pbs.twimg.com/profile_images/1325440680378982400/Pi-I9Zw6_normal.jpg"/>
        <s v="http://pbs.twimg.com/profile_images/1354507927722319872/PQvnQ7tU_normal.jpg"/>
        <s v="http://pbs.twimg.com/profile_images/812717416673374208/9LLgGMPs_normal.jpg"/>
        <s v="http://pbs.twimg.com/profile_images/1321865852610891778/0Mvk9e1h_normal.jpg"/>
        <s v="http://pbs.twimg.com/profile_images/1420631822279524357/LWswlP9O_normal.jpg"/>
        <s v="http://pbs.twimg.com/profile_images/744277019693809664/1TIb7YDG_normal.jpg"/>
        <s v="http://pbs.twimg.com/profile_images/1894802858/jirjilogo_normal.jpg"/>
        <s v="http://pbs.twimg.com/profile_images/1423705962565799940/jzmF_sUU_normal.jpg"/>
        <s v="http://pbs.twimg.com/profile_images/1338911786754404353/UfiO6uyL_normal.jpg"/>
        <s v="http://pbs.twimg.com/profile_images/1419077789718917123/P5JuaU0Q_normal.jpg"/>
        <s v="http://pbs.twimg.com/profile_images/1421958808541220866/Frz-IG1Y_normal.jpg"/>
        <s v="http://pbs.twimg.com/profile_images/1270791128518922240/-T-3KLoY_normal.jpg"/>
        <s v="http://pbs.twimg.com/profile_images/1420421844696403969/0G1S9-7o_normal.jpg"/>
        <s v="http://pbs.twimg.com/profile_images/1410616974174867457/ukNXOZrM_normal.jpg"/>
        <s v="http://pbs.twimg.com/profile_images/1405655379732803585/ajJG3jiJ_normal.jpg"/>
        <s v="http://pbs.twimg.com/profile_images/1423051139390623750/56loZ1QS_normal.jpg"/>
        <s v="http://pbs.twimg.com/profile_images/1093106434898829312/rCkbnHRd_normal.jpg"/>
        <s v="http://pbs.twimg.com/profile_images/1365395214920220673/a8WiXDq0_normal.jpg"/>
        <s v="http://pbs.twimg.com/profile_images/1411162214426308611/gOL7vGJh_normal.jpg"/>
        <s v="http://abs.twimg.com/sticky/default_profile_images/default_profile_normal.png"/>
        <s v="http://pbs.twimg.com/profile_images/1411382564737142786/n6aA5Ak8_normal.jpg"/>
        <s v="http://pbs.twimg.com/profile_images/892376858720948225/eJgqk0d6_normal.jpg"/>
        <s v="http://pbs.twimg.com/profile_images/1423148383317991424/dGbgc3mt_normal.jpg"/>
        <s v="http://pbs.twimg.com/profile_images/1414792071437643778/nYWz7ids_normal.jpg"/>
        <s v="http://pbs.twimg.com/profile_images/1421481426696945671/cgqmhNOR_normal.jpg"/>
        <s v="http://pbs.twimg.com/profile_images/1422096773263339521/Z_oJNeb7_normal.jpg"/>
        <s v="http://pbs.twimg.com/profile_images/1398671651596759045/bpXToJ1M_normal.jpg"/>
        <s v="http://pbs.twimg.com/profile_images/1034085071861493760/4uHjfDPt_normal.jpg"/>
        <s v="http://pbs.twimg.com/profile_images/1412280292102918144/zCCfoEqS_normal.jpg"/>
        <s v="http://pbs.twimg.com/profile_images/1421789055315025921/mM8ChLrf_normal.jpg"/>
        <s v="http://pbs.twimg.com/profile_images/617828531758874624/Z4tSAtjw_normal.jpg"/>
        <s v="http://pbs.twimg.com/profile_images/1417534474217299979/uP-5JTRX_normal.jpg"/>
        <s v="http://pbs.twimg.com/profile_images/1415703906705883137/D-o54DHM_normal.jpg"/>
        <s v="http://pbs.twimg.com/profile_images/1258055740884791296/MlNOJgiT_normal.jpg"/>
        <s v="http://pbs.twimg.com/profile_images/1416720067966943233/0MQBDF9x_normal.jpg"/>
        <s v="http://pbs.twimg.com/profile_images/803988308158251008/YDj8-md4_normal.jpg"/>
        <s v="http://pbs.twimg.com/profile_images/1395889678247620609/ZwGcO_yL_normal.png"/>
        <s v="http://pbs.twimg.com/profile_images/1423658585440071691/lIxpDkyb_normal.jpg"/>
        <s v="http://pbs.twimg.com/profile_images/1252155312515297280/0gaeda6__normal.jpg"/>
        <s v="http://pbs.twimg.com/profile_images/502783190776295424/Kl6FqCLX_normal.jpeg"/>
        <s v="http://pbs.twimg.com/profile_images/1401547418911526924/6RRFWyKU_normal.jpg"/>
        <s v="http://pbs.twimg.com/profile_images/901477422251618304/jQYTtEz4_normal.jpg"/>
        <s v="http://pbs.twimg.com/profile_images/1390750360395034632/vi07SGV5_normal.jpg"/>
        <s v="http://pbs.twimg.com/profile_images/1351996207116259335/NtK8mevi_normal.jpg"/>
        <s v="http://pbs.twimg.com/profile_images/1021838488231133189/kXQqyugW_normal.jpg"/>
        <s v="http://pbs.twimg.com/profile_images/1023765415758123011/AXqVNSrl_normal.jpg"/>
        <s v="http://pbs.twimg.com/profile_images/1343647115604602885/VAm3JAEp_normal.jpg"/>
        <s v="http://pbs.twimg.com/profile_images/1333164678726492167/XJafvCra_normal.jpg"/>
        <s v="http://pbs.twimg.com/profile_images/1274696116840341505/cDyJuvcK_normal.jpg"/>
        <s v="http://pbs.twimg.com/profile_images/1422426784654446598/LJ8ihC97_normal.jpg"/>
        <s v="http://pbs.twimg.com/profile_images/1360734900647788545/CUhld_IP_normal.jpg"/>
        <s v="http://pbs.twimg.com/profile_images/1232671882652024836/B81SHM20_normal.jpg"/>
        <s v="http://pbs.twimg.com/profile_images/1423690990787862528/OJjuaRGT_normal.jpg"/>
        <s v="http://pbs.twimg.com/profile_images/99907811/Jax_Pic_1_normal.JPG"/>
        <s v="http://pbs.twimg.com/profile_images/1392889063695425541/GG-STeYI_normal.jpg"/>
        <s v="http://pbs.twimg.com/profile_images/954617879273512960/CWB5KKD__normal.jpg"/>
        <s v="http://pbs.twimg.com/profile_images/1193397575015174144/T7ibEynI_normal.jpg"/>
        <s v="http://pbs.twimg.com/profile_images/1347178985051009025/Z5PG5E6E_normal.jpg"/>
        <s v="http://pbs.twimg.com/profile_images/1336049461064310785/6hXvRNA5_normal.png"/>
        <s v="http://pbs.twimg.com/profile_images/1346799112520392704/nIL2LZbj_normal.jpg"/>
        <s v="http://pbs.twimg.com/profile_images/1366395934624550912/8Vv2tF2P_normal.jpg"/>
        <s v="http://pbs.twimg.com/profile_images/1403773151104929801/MVCIMwXR_normal.jpg"/>
        <s v="http://pbs.twimg.com/profile_images/1414657129894535174/AwA5A9m6_normal.jpg"/>
        <s v="http://pbs.twimg.com/profile_images/1417327214094426112/F4_AF5wg_normal.jpg"/>
        <s v="http://pbs.twimg.com/profile_images/1422935771170869251/VZTe3TaS_normal.jpg"/>
        <s v="http://pbs.twimg.com/profile_images/1422699147250094082/D7SmURRV_normal.jpg"/>
        <s v="http://pbs.twimg.com/profile_images/1154695339103985664/4EJIsrp5_normal.jpg"/>
        <s v="http://pbs.twimg.com/profile_images/1420359982705516551/4bndmt7o_normal.jpg"/>
        <s v="http://pbs.twimg.com/profile_images/1400149077212401664/qbQkm3jB_normal.jpg"/>
        <s v="http://pbs.twimg.com/profile_images/1027807544356425728/Htj2RwSF_normal.jpg"/>
        <s v="http://pbs.twimg.com/profile_images/1424031373594173445/J_slh0kZ_normal.jpg"/>
        <s v="http://pbs.twimg.com/profile_images/1250453612695707648/aBMou6XI_normal.jpg"/>
        <s v="http://pbs.twimg.com/profile_images/1408015610781519874/rJHkFReq_normal.jpg"/>
        <s v="http://pbs.twimg.com/profile_images/1423701714629234689/RqiXp1z0_normal.jpg"/>
        <s v="http://pbs.twimg.com/profile_images/1327347065366654977/ZeGGRoip_normal.jpg"/>
        <s v="http://pbs.twimg.com/profile_images/1395822748530839552/1lNAtEND_normal.jpg"/>
        <s v="http://pbs.twimg.com/profile_images/1315164750712582144/dOHUrCIO_normal.jpg"/>
        <s v="http://pbs.twimg.com/profile_images/1422114152273879041/SF9WY_qT_normal.jpg"/>
        <s v="http://pbs.twimg.com/profile_images/1322241670105235456/F9YWEveJ_normal.jpg"/>
        <s v="http://pbs.twimg.com/profile_images/1423418921026310145/v2vDfzxe_normal.jpg"/>
        <s v="http://pbs.twimg.com/profile_images/1405857367019843589/246Z7_7x_normal.jpg"/>
        <s v="http://pbs.twimg.com/profile_images/1416829946920570889/-apKkOCx_normal.jpg"/>
        <s v="http://pbs.twimg.com/profile_images/1410546881437052937/mz7fgCz4_normal.jpg"/>
        <s v="http://pbs.twimg.com/profile_images/1423456180396044299/8ptNvqfk_normal.jpg"/>
        <s v="http://pbs.twimg.com/profile_images/870277771276296197/20qci_pc_normal.jpg"/>
        <s v="http://pbs.twimg.com/profile_images/1404327127634219008/skCQbGk6_normal.jpg"/>
        <s v="http://pbs.twimg.com/profile_images/1418327449180508173/tAzj4_hU_normal.jpg"/>
        <s v="http://pbs.twimg.com/profile_images/1133509740573671424/YiQykhGm_normal.jpg"/>
        <s v="http://pbs.twimg.com/profile_images/592770916553228289/URsxbSav_normal.jpg"/>
        <s v="http://pbs.twimg.com/profile_images/1401579313451999234/G2kOJXIo_normal.jpg"/>
        <s v="http://pbs.twimg.com/profile_images/1407601804297318406/ehBLYgff_normal.jpg"/>
        <s v="http://pbs.twimg.com/profile_images/1409301449109037056/Mrqe9AZ7_normal.jpg"/>
        <s v="http://pbs.twimg.com/profile_images/1422313565256552449/8Qw3iXmU_normal.jpg"/>
        <s v="http://pbs.twimg.com/profile_images/1546306017/II133942_normal.jpg"/>
        <s v="http://pbs.twimg.com/profile_images/1402068168613543939/2qpEH1hs_normal.jpg"/>
        <s v="http://pbs.twimg.com/profile_images/1409616377145614337/qVHNPl6T_normal.jpg"/>
        <s v="http://pbs.twimg.com/profile_images/1374535770808147970/c4_wUbDJ_normal.jpg"/>
        <s v="http://pbs.twimg.com/profile_images/1420972952867065863/xqr2IHVy_normal.jpg"/>
        <s v="http://pbs.twimg.com/profile_images/1219989568209985536/zqxUw5y-_normal.jpg"/>
        <s v="http://pbs.twimg.com/profile_images/1247364112360890368/idNmjiPV_normal.jpg"/>
        <s v="http://pbs.twimg.com/profile_images/1412204503336685569/xrQf8ghx_normal.jpg"/>
        <s v="http://pbs.twimg.com/profile_images/1418815238632361993/pPUx-742_normal.jpg"/>
        <s v="http://pbs.twimg.com/profile_images/1423800333705392128/0v7Ikmpu_normal.jpg"/>
        <s v="http://pbs.twimg.com/profile_images/1397315953575305222/XNEYa_ma_normal.jpg"/>
        <s v="http://pbs.twimg.com/profile_images/1422308462084730885/v5zbJNFm_normal.jpg"/>
        <s v="http://pbs.twimg.com/profile_images/1423987592853327874/ogkPc5qP_normal.jpg"/>
        <s v="http://pbs.twimg.com/profile_images/1397714886902362114/QQlAZuN3_normal.jpg"/>
        <s v="http://pbs.twimg.com/profile_images/1269989285182222337/ZIkMlOZ1_normal.jpg"/>
        <s v="http://pbs.twimg.com/profile_images/1400197365630341121/cmD9Bik5_normal.jpg"/>
        <s v="http://pbs.twimg.com/profile_images/1423856398702505987/M8t9CBm2_normal.jpg"/>
        <s v="http://pbs.twimg.com/profile_images/1412831323849478144/OdjsRU6m_normal.jpg"/>
        <s v="http://pbs.twimg.com/profile_images/1413470966299054086/kHH5z7cf_normal.jpg"/>
        <s v="http://pbs.twimg.com/profile_images/1423599024414748678/KYlMEhFm_normal.jpg"/>
        <s v="http://pbs.twimg.com/profile_images/1414302562606620676/Q-ZnFoIf_normal.jpg"/>
        <s v="http://pbs.twimg.com/profile_images/1409953071912869893/3uJiBPuf_normal.jpg"/>
        <s v="http://pbs.twimg.com/profile_images/1419835793506545665/vUMtahYJ_normal.jpg"/>
        <s v="http://pbs.twimg.com/profile_images/1424063904368390154/azzMt2a__normal.jpg"/>
        <s v="http://pbs.twimg.com/profile_images/1420106224503169024/cTJFLMuX_normal.jpg"/>
        <s v="http://pbs.twimg.com/profile_images/1400546675878350851/WFBWAg_j_normal.png"/>
        <s v="http://pbs.twimg.com/profile_images/1386974487837650945/iTz-oxx7_normal.jpg"/>
        <s v="http://pbs.twimg.com/profile_images/1329516258694471680/w-118EDo_normal.jpg"/>
        <s v="http://pbs.twimg.com/profile_images/1022442538714710016/0y0q53Hg_normal.jpg"/>
        <s v="http://pbs.twimg.com/profile_images/1423958595071365128/4RC1EBZN_normal.jpg"/>
        <s v="http://pbs.twimg.com/profile_images/1379434348936450049/8mBepbGw_normal.jpg"/>
        <s v="http://pbs.twimg.com/profile_images/1360125870434885633/szWYX_NS_normal.jpg"/>
        <s v="http://pbs.twimg.com/profile_images/1368541183677325314/0okhirrV_normal.jpg"/>
        <s v="http://pbs.twimg.com/profile_images/1299516027512987655/gnd6zH-s_normal.jpg"/>
        <s v="http://pbs.twimg.com/profile_images/1421139707392634882/nmDo3L9i_normal.jpg"/>
        <s v="http://pbs.twimg.com/profile_images/1418591192292466693/c_4s4IbK_normal.jpg"/>
        <s v="http://pbs.twimg.com/profile_images/1423741659250978817/RaOZAXnt_normal.png"/>
        <s v="http://pbs.twimg.com/profile_images/1385235096697966600/tO9KWjn1_normal.jpg"/>
        <s v="http://pbs.twimg.com/profile_images/1422540482266152963/pgRkDUdw_normal.jpg"/>
        <s v="http://pbs.twimg.com/profile_images/1422894765687853056/4zCV_2jF_normal.jpg"/>
        <s v="http://pbs.twimg.com/profile_images/1405632055082356736/fy8BJ2FE_normal.jpg"/>
        <s v="http://pbs.twimg.com/profile_images/1422458516955148291/vrFWPNCC_normal.jpg"/>
        <s v="http://pbs.twimg.com/profile_images/1419218816379334662/TpjWFue9_normal.jpg"/>
        <s v="http://pbs.twimg.com/profile_images/1420963856092966912/4Z4KdGAg_normal.jpg"/>
        <s v="http://pbs.twimg.com/profile_images/1421977259288809481/oZSxhvqy_normal.jpg"/>
        <s v="http://pbs.twimg.com/profile_images/1269345482519740418/bcUBJ8oN_normal.jpg"/>
        <s v="http://pbs.twimg.com/profile_images/1395755097854984192/mhwgeUdi_normal.jpg"/>
        <s v="http://pbs.twimg.com/profile_images/2694189719/083d21f7f4e103f38ea7480424af0046_normal.jpeg"/>
        <s v="http://pbs.twimg.com/profile_images/1423352791070818315/l8g14-Gw_normal.jpg"/>
        <s v="http://pbs.twimg.com/profile_images/1423927314564489216/gJ6SwBSX_normal.jpg"/>
        <s v="http://pbs.twimg.com/profile_images/1419609962481864707/GuitfVBA_normal.jpg"/>
        <s v="http://pbs.twimg.com/profile_images/1196103664554926083/lstsySKB_normal.jpg"/>
        <s v="http://pbs.twimg.com/profile_images/1424036190643232775/m9sysf8d_normal.jpg"/>
        <s v="http://pbs.twimg.com/profile_images/820972006774599682/2Sgq3A7X_normal.jpg"/>
        <s v="http://pbs.twimg.com/profile_images/1309516959403343874/NZPUTDgX_normal.jpg"/>
        <s v="http://pbs.twimg.com/profile_images/1419161489127116800/KCpgxjVf_normal.jpg"/>
        <s v="http://pbs.twimg.com/profile_images/1329170742349496320/KIoeUpfr_normal.jpg"/>
        <s v="http://pbs.twimg.com/profile_images/1352222383495634947/JGh9KuyD_normal.jpg"/>
        <s v="http://pbs.twimg.com/profile_images/1421817969760514048/ja71PRZR_normal.jpg"/>
        <s v="http://pbs.twimg.com/profile_images/1377365966343012361/mLp2gzu9_normal.jpg"/>
        <s v="http://pbs.twimg.com/profile_images/1420512508280987653/BlmIFFVN_normal.jpg"/>
        <s v="http://pbs.twimg.com/profile_images/3272942436/c3c4e0a9a2b4666270086c4edabb99d2_normal.jpeg"/>
        <s v="http://pbs.twimg.com/profile_images/1410693696023109632/dFtUdSpJ_normal.jpg"/>
        <s v="http://pbs.twimg.com/profile_images/1406646563536085000/zhJppXui_normal.jpg"/>
        <s v="http://pbs.twimg.com/profile_images/1381340619482800137/zVx5I0D6_normal.jpg"/>
        <s v="http://pbs.twimg.com/profile_images/1129489107493822464/hqUgrAjT_normal.jpg"/>
        <s v="http://pbs.twimg.com/profile_images/1423074473163493378/FX-jKdK6_normal.jpg"/>
        <s v="http://pbs.twimg.com/profile_images/1328810571312095235/W8HSzgSY_normal.jpg"/>
        <s v="http://pbs.twimg.com/profile_images/1421439976437395456/S-LSQ6N-_normal.jpg"/>
        <s v="http://pbs.twimg.com/profile_images/1407549509333393410/KP20YYlI_normal.jpg"/>
        <s v="http://pbs.twimg.com/profile_images/1020886973488254976/f9PLTzDX_normal.jpg"/>
        <s v="http://pbs.twimg.com/profile_images/1417672492685004805/HehWj5qr_normal.jpg"/>
        <s v="http://pbs.twimg.com/profile_images/1389438531609800705/rCAVMpOJ_normal.jpg"/>
        <s v="http://pbs.twimg.com/profile_images/1412402868397686789/q27_yWJD_normal.jpg"/>
        <s v="http://pbs.twimg.com/profile_images/1152339913418989568/ihF9NTc9_normal.jpg"/>
        <s v="http://pbs.twimg.com/profile_images/1423925616974336002/RnBI0IR0_normal.jpg"/>
        <s v="http://pbs.twimg.com/profile_images/1419214639687106563/xSWjAxYf_normal.jpg"/>
        <s v="http://pbs.twimg.com/profile_images/1422650957255651342/wrYKDnMJ_normal.jpg"/>
        <s v="http://pbs.twimg.com/profile_images/1379984473039773698/-VEL7SQ8_normal.jpg"/>
        <s v="http://pbs.twimg.com/profile_images/1370820953505202181/GoS6C5oc_normal.jpg"/>
        <s v="http://pbs.twimg.com/profile_images/1160393787266555904/4qfC1eIF_normal.jpg"/>
        <s v="http://pbs.twimg.com/profile_images/1423786966785695744/h5UX7toY_normal.jpg"/>
        <s v="http://pbs.twimg.com/profile_images/1422290179826593795/VD4T1q8n_normal.jpg"/>
        <s v="http://pbs.twimg.com/profile_images/1186382658504404993/G07b_Jlo_normal.jpg"/>
        <s v="http://pbs.twimg.com/profile_images/1422840235742875648/qWE3mvtv_normal.jpg"/>
        <s v="http://pbs.twimg.com/profile_images/1410004146653126659/e13LOmKA_normal.jpg"/>
        <s v="http://pbs.twimg.com/profile_images/1423792117130924036/pj-9CExE_normal.jpg"/>
        <s v="http://pbs.twimg.com/profile_images/1078824005564432384/IETzx6rT_normal.jpg"/>
        <s v="http://pbs.twimg.com/profile_images/1413892254670983168/GzS0aaHa_normal.jpg"/>
        <s v="http://pbs.twimg.com/profile_images/1423567808802271235/NaT82U7s_normal.jpg"/>
        <s v="http://pbs.twimg.com/profile_images/1316883248417484800/nEjDBuxX_normal.jpg"/>
        <s v="http://pbs.twimg.com/profile_images/1424008605024522249/ybDe0UXW_normal.jpg"/>
        <s v="http://pbs.twimg.com/profile_images/1390656403543445514/kTg3GR6C_normal.jpg"/>
        <s v="http://pbs.twimg.com/profile_images/1328804605556363266/WCtt-xK5_normal.jpg"/>
        <s v="http://pbs.twimg.com/profile_images/1320492141316050950/krxolPWQ_normal.jpg"/>
        <s v="http://pbs.twimg.com/profile_images/1423095406678974467/Tgb3GPcA_normal.jpg"/>
        <s v="http://pbs.twimg.com/profile_images/1128063941320609792/UtP1OfPl_normal.jpg"/>
        <s v="http://pbs.twimg.com/profile_images/1421795454908575744/EgD8oebp_normal.jpg"/>
        <s v="http://pbs.twimg.com/profile_images/1413139212480647187/HGjXdoPv_normal.jpg"/>
        <s v="http://pbs.twimg.com/profile_images/1417327904539643904/eWLEmclM_normal.jpg"/>
        <s v="http://pbs.twimg.com/profile_images/1408986280864759812/EE_thtY7_normal.jpg"/>
        <s v="http://pbs.twimg.com/profile_images/982513465611902976/HueQE65e_normal.jpg"/>
        <s v="http://pbs.twimg.com/profile_images/1404007229595004928/cFUgIwQ4_normal.jpg"/>
        <s v="http://pbs.twimg.com/profile_images/1414559613840773124/alKSU_Es_normal.jpg"/>
        <s v="http://pbs.twimg.com/profile_images/1412595348837527554/NIwDl57V_normal.png"/>
        <s v="http://pbs.twimg.com/profile_images/1417444188422086671/6I_jIUq__normal.jpg"/>
        <s v="http://pbs.twimg.com/profile_images/1241705534354526208/2nOy8z5J_normal.jpg"/>
        <s v="http://pbs.twimg.com/profile_images/1422105565082406912/-hs6nFL5_normal.jpg"/>
        <s v="http://pbs.twimg.com/profile_images/1090378416862445569/AR1-xGh3_normal.jpg"/>
        <s v="http://pbs.twimg.com/profile_images/1403101204893376517/0gIUCkYH_normal.jpg"/>
        <s v="http://pbs.twimg.com/profile_images/1423966768826028042/mj9V8kwE_normal.jpg"/>
        <s v="http://pbs.twimg.com/profile_images/1346619855265558533/JxfGWtLo_normal.jpg"/>
        <s v="http://pbs.twimg.com/profile_images/1650803738/avatar_tweeter_normal.jpg"/>
        <s v="http://pbs.twimg.com/profile_images/1399804778390114315/cdiMiOGj_normal.jpg"/>
        <s v="http://pbs.twimg.com/profile_images/1360737910442590216/_sN5EJAg_normal.jpg"/>
        <s v="http://pbs.twimg.com/profile_images/1424014088443682817/yrYHrqmD_normal.jpg"/>
        <s v="http://pbs.twimg.com/profile_images/748579994863955968/rdAmfMWD_normal.jpg"/>
        <s v="http://pbs.twimg.com/profile_images/1423932628139450369/njvcpxij_normal.jpg"/>
        <s v="http://pbs.twimg.com/profile_images/1400944652526706688/PjV9g5Eg_normal.jpg"/>
        <s v="http://pbs.twimg.com/profile_images/1416617601359306755/fmviaVJi_normal.jpg"/>
        <s v="http://pbs.twimg.com/profile_images/1295725820296810497/PKn2DGqc_normal.jpg"/>
        <s v="http://pbs.twimg.com/profile_images/1423999830309806082/oBXX7Kdh_normal.jpg"/>
        <s v="http://pbs.twimg.com/profile_images/1142140182587723776/DrSI_drE_normal.jpg"/>
        <s v="http://pbs.twimg.com/profile_images/1391686568851636225/LZSQOrP__normal.jpg"/>
        <s v="http://pbs.twimg.com/profile_images/1418960683396390931/BrlaKr31_normal.jpg"/>
        <s v="http://pbs.twimg.com/profile_images/1327174697314824192/4lmiwdQT_normal.jpg"/>
        <s v="http://pbs.twimg.com/profile_images/1414636656712372229/lIvsMzjO_normal.jpg"/>
        <s v="http://pbs.twimg.com/profile_images/1357103986709434368/NXdT_e-b_normal.png"/>
        <s v="http://pbs.twimg.com/profile_images/1416777797498978317/fSGRZ2sf_normal.jpg"/>
        <s v="http://pbs.twimg.com/profile_images/2177998167/Jmdh_reduit_normal.jpg"/>
        <s v="http://pbs.twimg.com/profile_images/1376816807416303616/O16M5U8o_normal.jpg"/>
        <s v="http://pbs.twimg.com/profile_images/1254409551014580224/r5-I0nMK_normal.jpg"/>
        <s v="http://pbs.twimg.com/profile_images/378800000024228132/e380daded0e248f4ff17d4628d6452c6_normal.jpeg"/>
        <s v="http://pbs.twimg.com/profile_images/1411198571676717063/ESgkP86p_normal.jpg"/>
        <s v="http://pbs.twimg.com/profile_images/1321976012855529472/XKuEt89Y_normal.jpg"/>
        <s v="http://pbs.twimg.com/profile_images/1251945848507961346/aIBfElcT_normal.jpg"/>
        <s v="http://pbs.twimg.com/profile_images/1423678732938645506/AD2hAiWa_normal.jpg"/>
        <s v="http://pbs.twimg.com/profile_images/1423274240409673735/MNtm0MyH_normal.jpg"/>
        <s v="http://pbs.twimg.com/profile_images/1423825793009004545/-ofe1KE3_normal.jpg"/>
        <s v="http://pbs.twimg.com/profile_images/1422380066697359378/LNNaYxCE_normal.jpg"/>
        <s v="http://pbs.twimg.com/profile_images/1422198796285464584/P_R5rFtD_normal.jpg"/>
        <s v="http://pbs.twimg.com/profile_images/1415289234747973638/ormte5SG_normal.jpg"/>
        <s v="http://pbs.twimg.com/profile_images/1003472119991283713/RqJ67oXD_normal.jpg"/>
        <s v="http://pbs.twimg.com/profile_images/1388403438833311744/9pj6kdYM_normal.jpg"/>
        <s v="http://pbs.twimg.com/profile_images/378800000317937067/201e56901e54c2649b26df8f66c1e3f6_normal.jpeg"/>
        <s v="http://pbs.twimg.com/profile_images/1423265498402222087/WJG-_53D_normal.jpg"/>
        <s v="http://pbs.twimg.com/profile_images/1388114661120294915/qDxndeOS_normal.jpg"/>
        <s v="http://pbs.twimg.com/profile_images/1372653343462543361/fjP96Ir1_normal.jpg"/>
        <s v="http://pbs.twimg.com/profile_images/1421937059779039236/EX525vE5_normal.jpg"/>
        <s v="http://pbs.twimg.com/profile_images/1423690652634828807/fjz8cJFV_normal.jpg"/>
        <s v="http://pbs.twimg.com/profile_images/1423213284866543618/Rf_m4tV8_normal.jpg"/>
        <s v="http://pbs.twimg.com/profile_images/1405392854449459202/efXenp03_normal.jpg"/>
        <s v="http://pbs.twimg.com/profile_images/1423270241908535299/KMn_7mBh_normal.jpg"/>
        <s v="http://pbs.twimg.com/profile_images/460131943959392256/LVCNTb12_normal.jpeg"/>
        <s v="http://pbs.twimg.com/profile_images/1333225440694181890/05N9TJUZ_normal.jpg"/>
        <s v="http://pbs.twimg.com/profile_images/1424062897651605505/MzUfYB9A_normal.jpg"/>
        <s v="http://pbs.twimg.com/profile_images/1423905935211307012/ousLkjl5_normal.jpg"/>
        <s v="http://pbs.twimg.com/profile_images/1405281386261467137/qsiQyDqr_normal.jpg"/>
        <s v="http://pbs.twimg.com/profile_images/1411749767542054913/YsQlGFjY_normal.jpg"/>
        <s v="http://pbs.twimg.com/profile_images/1416966575614275588/yXPa9e1b_normal.jpg"/>
        <s v="http://pbs.twimg.com/profile_images/1412963663808405508/9XIX1m2V_normal.jpg"/>
        <s v="http://pbs.twimg.com/profile_images/1420360069078667264/-oTdn9P4_normal.jpg"/>
        <s v="http://pbs.twimg.com/profile_images/1422251007292104705/x6Ly8m6j_normal.jpg"/>
        <s v="http://pbs.twimg.com/profile_images/1420973480762220547/wTStH1ku_normal.jpg"/>
        <s v="http://pbs.twimg.com/profile_images/1419378474872082437/8EEcGSAf_normal.jpg"/>
        <s v="http://pbs.twimg.com/profile_images/1392437767599116290/f3TLsZUi_normal.jpg"/>
        <s v="http://pbs.twimg.com/profile_images/1420088689649233921/5YewLCIS_normal.jpg"/>
        <s v="http://pbs.twimg.com/profile_images/886368422359056384/RPbsX70d_normal.jpg"/>
        <s v="http://pbs.twimg.com/profile_images/1392432991331307522/Qfc5A5tS_normal.jpg"/>
        <s v="http://pbs.twimg.com/profile_images/1408757512539566082/N1smi0vG_normal.jpg"/>
        <s v="http://pbs.twimg.com/profile_images/1400552976171864065/obX-vaCS_normal.jpg"/>
        <s v="http://pbs.twimg.com/profile_images/1420423356856377348/mtwJaFZp_normal.jpg"/>
        <s v="http://pbs.twimg.com/profile_images/1326444979363979264/tT6qIPZY_normal.jpg"/>
        <s v="http://pbs.twimg.com/profile_images/1419094790415667203/FqXLLBOY_normal.jpg"/>
        <s v="http://pbs.twimg.com/profile_images/1416693598649823234/xDh1I_Go_normal.jpg"/>
        <s v="http://pbs.twimg.com/profile_images/1421132043744907265/VnJN6MDw_normal.jpg"/>
        <s v="http://pbs.twimg.com/profile_images/1419334692231385088/sha2S_Lm_normal.jpg"/>
        <s v="http://pbs.twimg.com/profile_images/1421175013583900674/A-O5l-5g_normal.png"/>
        <s v="http://pbs.twimg.com/profile_images/1183054200210673665/gVQtcCf4_normal.jpg"/>
        <s v="http://pbs.twimg.com/profile_images/1356409583338545153/BtQDiUED_normal.jpg"/>
        <s v="http://pbs.twimg.com/profile_images/1412537910272966657/rf43kddN_normal.jpg"/>
        <s v="http://pbs.twimg.com/profile_images/1359518407507460098/FnDwl4JD_normal.jpg"/>
        <s v="http://pbs.twimg.com/profile_images/1299232420034523136/-bOGlqxh_normal.jpg"/>
        <s v="http://pbs.twimg.com/profile_images/1170396967110885378/UBLga6Ua_normal.jpg"/>
        <s v="http://pbs.twimg.com/profile_images/734834641371320320/5dtB-Uej_normal.jpg"/>
        <s v="http://pbs.twimg.com/profile_images/1424021702237896707/GT6lMS-a_normal.jpg"/>
        <s v="http://pbs.twimg.com/profile_images/1424056008473726977/GJlxXDZE_normal.jpg"/>
        <s v="http://pbs.twimg.com/profile_images/1343823697543651330/6hhPRRdy_normal.jpg"/>
        <s v="http://pbs.twimg.com/profile_images/1372632141813678080/g0PUMSVl_normal.jpg"/>
        <s v="http://pbs.twimg.com/profile_images/1295384919368249347/jYmQqkNB_normal.jpg"/>
        <s v="http://pbs.twimg.com/profile_images/1393857363665317889/Xl5nUr_-_normal.jpg"/>
        <s v="http://pbs.twimg.com/profile_images/1403422813294415873/TQN1iDm1_normal.jpg"/>
        <s v="http://pbs.twimg.com/profile_images/1377374611797643266/BhYSEAbH_normal.jpg"/>
        <s v="http://pbs.twimg.com/profile_images/1424040641516826629/UZX7f-LI_normal.jpg"/>
        <s v="http://pbs.twimg.com/profile_images/1066680368840040448/ogMiC00t_normal.jpg"/>
        <s v="http://pbs.twimg.com/profile_images/1417500410991058944/Vok67Fhn_normal.jpg"/>
        <s v="http://pbs.twimg.com/profile_images/1064096544838901760/ZlF9fhFY_normal.jpg"/>
        <s v="http://pbs.twimg.com/profile_images/963817025335451656/KxuX2A_Q_normal.jpg"/>
        <s v="http://pbs.twimg.com/profile_images/1420737791076577282/4Kvk_npF_normal.jpg"/>
        <s v="http://pbs.twimg.com/profile_images/1387937583716573187/cwD6CQ4w_normal.jpg"/>
        <s v="http://pbs.twimg.com/profile_images/1283830567692316674/TAs8oupG_normal.jpg"/>
        <s v="http://pbs.twimg.com/profile_images/1203306830224666624/RDRum5RJ_normal.jpg"/>
        <s v="http://pbs.twimg.com/profile_images/966612618944417792/neJyLBue_normal.jpg"/>
        <s v="http://pbs.twimg.com/profile_images/1290025588770693126/rIzMfV3y_normal.jpg"/>
        <s v="http://pbs.twimg.com/profile_images/1377730122296537102/aGa5GkhM_normal.jpg"/>
        <s v="http://pbs.twimg.com/profile_images/1423063916884553729/0Iy3S0mS_normal.jpg"/>
        <s v="http://pbs.twimg.com/profile_images/1408115397501595648/gJobgXxS_normal.jpg"/>
        <s v="http://pbs.twimg.com/profile_images/1363780273612017667/diiW0UaK_normal.jpg"/>
        <s v="http://pbs.twimg.com/profile_images/1424025250199572487/eC4UI6I9_normal.png"/>
        <s v="http://pbs.twimg.com/profile_images/1418522683155779589/WIrf-J6W_normal.jpg"/>
        <s v="http://pbs.twimg.com/profile_images/1296904402679345152/G6TZ0hYG_normal.jpg"/>
        <s v="http://pbs.twimg.com/profile_images/1268062609766363138/l-ZOrGvH_normal.jpg"/>
        <s v="http://pbs.twimg.com/profile_images/1410657218710708226/cl9k8Z5q_normal.jpg"/>
        <s v="http://pbs.twimg.com/profile_images/775778830564921344/dxFMqK23_normal.jpg"/>
        <s v="http://pbs.twimg.com/profile_images/1333459597479321601/XiC85U7d_normal.jpg"/>
        <s v="http://pbs.twimg.com/profile_images/1388586468885602305/6ulLbzRd_normal.jpg"/>
        <s v="http://pbs.twimg.com/profile_images/1421493870140051456/Y3MmtddA_normal.jpg"/>
        <s v="http://pbs.twimg.com/profile_images/1419297428809736200/diPYZd50_normal.jpg"/>
        <s v="http://pbs.twimg.com/profile_images/1388554676128395267/wNDPaVli_normal.jpg"/>
        <s v="http://pbs.twimg.com/profile_images/1392300218125721601/N0_W3zIE_normal.jpg"/>
        <s v="http://pbs.twimg.com/profile_images/1371890590535811072/PeFXGfvU_normal.jpg"/>
        <s v="http://pbs.twimg.com/profile_images/614912675831762944/YzQl5hUX_normal.jpg"/>
        <s v="http://pbs.twimg.com/profile_images/1414519872772395013/kYb-t0rc_normal.jpg"/>
        <s v="http://pbs.twimg.com/profile_images/1421535760596049922/FIMyleCb_normal.jpg"/>
        <s v="http://pbs.twimg.com/profile_images/1357713829090758658/es4VHbYg_normal.jpg"/>
        <s v="http://pbs.twimg.com/profile_images/660823898997579776/hsJWTC3g_normal.jpg"/>
        <s v="http://pbs.twimg.com/profile_images/1423786559485136898/zIh5usXD_normal.jpg"/>
        <s v="http://pbs.twimg.com/profile_images/1354947875365650437/5TXj4aYP_normal.jpg"/>
        <s v="http://pbs.twimg.com/profile_images/1423420796643549188/gzGeDv5v_normal.jpg"/>
        <s v="http://pbs.twimg.com/profile_images/1415695172097167384/C_EtWqEq_normal.jpg"/>
        <s v="http://pbs.twimg.com/profile_images/1283486041622695937/tblbNbmK_normal.jpg"/>
        <s v="http://pbs.twimg.com/profile_images/1416792808128720897/p1EgYI10_normal.jpg"/>
        <s v="http://pbs.twimg.com/profile_images/1423820821005574144/jgAJ0SEF_normal.jpg"/>
        <s v="http://pbs.twimg.com/profile_images/1399417566221713421/slzZSIHF_normal.jpg"/>
        <s v="http://pbs.twimg.com/profile_images/1420840844219797507/088M_oQj_normal.jpg"/>
        <s v="http://pbs.twimg.com/profile_images/1374997773381173252/thuOzZNV_normal.jpg"/>
        <s v="http://pbs.twimg.com/profile_images/1419275002956951553/f9drcKdU_normal.jpg"/>
        <s v="http://pbs.twimg.com/profile_images/1077496462592880646/IFs5eAwA_normal.jpg"/>
        <s v="http://pbs.twimg.com/profile_images/1423493708305993731/mcdxvnpO_normal.jpg"/>
        <s v="http://pbs.twimg.com/profile_images/1409696655457230848/izAMwor8_normal.jpg"/>
        <s v="http://pbs.twimg.com/profile_images/1396537946006724611/VjhrT4p4_normal.jpg"/>
        <s v="http://pbs.twimg.com/profile_images/1422119098679394305/P7aShjba_normal.jpg"/>
        <s v="http://pbs.twimg.com/profile_images/1415557295065509895/BA3lHNN5_normal.jpg"/>
        <s v="http://pbs.twimg.com/profile_images/378800000326104427/eb8d9feae716fe9d00bb3e8c11f46e68_normal.png"/>
        <s v="http://pbs.twimg.com/profile_images/746346179290611712/9fm2jXs__normal.jpg"/>
        <s v="http://pbs.twimg.com/profile_images/1407164335365910537/t31kjgot_normal.jpg"/>
        <s v="http://pbs.twimg.com/profile_images/1408382995795431424/Eqv6TZJr_normal.jpg"/>
        <s v="http://pbs.twimg.com/profile_images/1420829149875380225/62B_x1uc_normal.jpg"/>
        <s v="http://pbs.twimg.com/profile_images/1422898968497958914/hZgjrm4t_normal.jpg"/>
        <s v="http://pbs.twimg.com/profile_images/378800000420241846/e15e8cd0b7d17054e30ebe4d936bb16e_normal.png"/>
        <s v="http://pbs.twimg.com/profile_images/1410359453359165449/1mfhLLuz_normal.jpg"/>
        <s v="http://pbs.twimg.com/profile_images/1414056650089058312/j7cMN3kx_normal.jpg"/>
        <s v="http://pbs.twimg.com/profile_images/1415357031322734597/0tBBTr6k_normal.jpg"/>
        <s v="http://pbs.twimg.com/profile_images/1421353343465803776/jyFtcFIA_normal.jpg"/>
        <s v="http://pbs.twimg.com/profile_images/1400346969625612289/qXuzoVtA_normal.png"/>
        <s v="http://pbs.twimg.com/profile_images/1415281956506542080/_soUMnZ6_normal.jpg"/>
        <s v="http://pbs.twimg.com/profile_images/1421322295650316293/gkEQzPFw_normal.jpg"/>
        <s v="http://pbs.twimg.com/profile_images/1407061261725179909/a8EpWd9M_normal.png"/>
        <s v="http://pbs.twimg.com/profile_images/1393353200045002752/vfvdTl_c_normal.jpg"/>
        <s v="http://pbs.twimg.com/profile_images/1408346697722470403/mHKZ-16O_normal.jpg"/>
        <s v="http://pbs.twimg.com/profile_images/1414354661440737285/TSbOcC0p_normal.jpg"/>
        <s v="http://pbs.twimg.com/profile_images/1423741001798139913/6mdDi3Kr_normal.jpg"/>
        <s v="http://pbs.twimg.com/profile_images/1424027129931452418/uXlCwJsF_normal.jpg"/>
        <s v="http://pbs.twimg.com/profile_images/1421631664141357056/zpFpTzNl_normal.jpg"/>
        <s v="http://pbs.twimg.com/profile_images/1212697924200587264/Witn3OWt_normal.jpg"/>
        <s v="http://pbs.twimg.com/profile_images/1391187263413964800/0jbpcG-t_normal.jpg"/>
        <s v="http://pbs.twimg.com/profile_images/1422026582697283588/a-r2E06U_normal.jpg"/>
        <s v="http://pbs.twimg.com/profile_images/722230242694328320/wytN_lNB_normal.jpg"/>
        <s v="http://pbs.twimg.com/profile_images/1407330359524696070/NI4F-iJf_normal.jpg"/>
        <s v="http://pbs.twimg.com/profile_images/1414955680973443072/_-8dyYNC_normal.jpg"/>
        <s v="http://pbs.twimg.com/profile_images/1418604185415729156/eNH-9inS_normal.jpg"/>
        <s v="http://pbs.twimg.com/profile_images/1415977854270070787/GPJ_5Mvm_normal.jpg"/>
        <s v="http://pbs.twimg.com/profile_images/1409880080038432770/qj6_HXrV_normal.jpg"/>
        <s v="http://pbs.twimg.com/profile_images/1421683645698433024/U77lNX0M_normal.jpg"/>
        <s v="http://pbs.twimg.com/profile_images/1423444512953839619/z4eGgAo2_normal.jpg"/>
        <s v="http://pbs.twimg.com/profile_images/1419894480681934848/gwCab07u_normal.jpg"/>
        <s v="http://pbs.twimg.com/profile_images/1332394207672143872/M3flwBss_normal.jpg"/>
        <s v="http://pbs.twimg.com/profile_images/479986222857605121/imbvstXY_normal.jpeg"/>
        <s v="http://pbs.twimg.com/profile_images/1397394627162898432/FSRpeQDY_normal.jpg"/>
        <s v="http://pbs.twimg.com/profile_images/1371869742533775365/Z5wPOMzv_normal.jpg"/>
        <s v="http://pbs.twimg.com/profile_images/1399687140385099780/0DnF39oH_normal.jpg"/>
        <s v="http://pbs.twimg.com/profile_images/1389253005468385280/rOxYqhXD_normal.jpg"/>
        <s v="http://pbs.twimg.com/profile_images/1423997107904602117/DARkuMec_normal.jpg"/>
        <s v="http://pbs.twimg.com/profile_images/1423053174051676168/kQ4Gzggk_normal.jpg"/>
        <s v="http://pbs.twimg.com/profile_images/1423357244599676932/KlLB-gy-_normal.jpg"/>
        <s v="http://pbs.twimg.com/profile_images/1420046211101429760/oteptWwC_normal.jpg"/>
        <s v="http://pbs.twimg.com/profile_images/1395835710435905536/MPw_PTIm_normal.jpg"/>
        <s v="http://pbs.twimg.com/profile_images/1167168454849380352/1vY2FQ4r_normal.jpg"/>
        <s v="http://pbs.twimg.com/profile_images/1251005999705513984/-EcfewzB_normal.jpg"/>
        <s v="http://pbs.twimg.com/profile_images/1408472687245250562/XM8vBvA6_normal.jpg"/>
        <s v="http://pbs.twimg.com/profile_images/1264472106353348609/vtQm_MuI_normal.jpg"/>
        <s v="http://pbs.twimg.com/profile_images/1238897526465536001/cAD35UE1_normal.jpg"/>
        <s v="http://pbs.twimg.com/profile_images/1419370070212501509/iFrY9_Zf_normal.jpg"/>
        <s v="http://pbs.twimg.com/profile_images/1421557349404266500/X0YokhzV_normal.jpg"/>
        <s v="http://pbs.twimg.com/profile_images/1405642968753655816/Z5Ezyf8E_normal.jpg"/>
        <s v="http://pbs.twimg.com/profile_images/1417863588018941960/tP1voZpN_normal.jpg"/>
        <s v="http://pbs.twimg.com/profile_images/1423421534996254723/d13wuC02_normal.jpg"/>
        <s v="http://pbs.twimg.com/profile_images/1403929368120934400/Yhlt_J2v_normal.jpg"/>
        <s v="http://pbs.twimg.com/profile_images/1405178176804851715/9uzy1W6j_normal.jpg"/>
        <s v="http://pbs.twimg.com/profile_images/1210670892323418112/LzX7CZwd_normal.jpg"/>
        <s v="http://pbs.twimg.com/profile_images/1047906528357965826/GFkBO3lC_normal.jpg"/>
        <s v="http://pbs.twimg.com/profile_images/1408052763423019011/W7ocO497_normal.jpg"/>
        <s v="http://pbs.twimg.com/profile_images/1423933740464607232/Z-SAzFTa_normal.jpg"/>
        <s v="http://pbs.twimg.com/profile_images/1422212473449451520/C-KncfXH_normal.jpg"/>
        <s v="http://pbs.twimg.com/profile_images/1416863220044902401/h0RsByrC_normal.jpg"/>
        <s v="http://pbs.twimg.com/profile_images/1409148503213981696/Jn3J-LKe_normal.jpg"/>
        <s v="http://pbs.twimg.com/profile_images/1423149039197986816/V_dWyzG7_normal.jpg"/>
        <s v="http://pbs.twimg.com/profile_images/1419418084838944780/Pb9eb7-H_normal.jpg"/>
        <s v="http://pbs.twimg.com/profile_images/1419647988473999361/zKT8CcGX_normal.jpg"/>
        <s v="http://pbs.twimg.com/profile_images/1373823315547021312/bjFfLoe2_normal.jpg"/>
        <s v="http://pbs.twimg.com/profile_images/703197451667140609/BQi087kZ_normal.jpg"/>
        <s v="http://pbs.twimg.com/profile_images/1422189749565984771/I71Mlo-p_normal.jpg"/>
        <s v="http://pbs.twimg.com/profile_images/1419890070211997706/kDGusO_Y_normal.jpg"/>
        <s v="http://pbs.twimg.com/profile_images/1421504293815734280/81mPV4T7_normal.jpg"/>
        <s v="http://pbs.twimg.com/profile_images/1421721953895813123/_3ZwvipJ_normal.jpg"/>
        <s v="http://pbs.twimg.com/profile_images/1399244402124492805/rLZMlNU4_normal.jpg"/>
        <s v="http://pbs.twimg.com/profile_images/1420647821821177860/BqYERCCK_normal.jpg"/>
        <s v="http://pbs.twimg.com/profile_images/1369207715931766784/zuzjOc0N_normal.jpg"/>
        <s v="http://pbs.twimg.com/profile_images/1416791121938812936/xat0YPul_normal.jpg"/>
        <s v="http://pbs.twimg.com/profile_images/1197880658682511360/stOs0Pdl_normal.jpg"/>
        <s v="http://pbs.twimg.com/profile_images/1415939248876892160/GQhiFLfE_normal.jpg"/>
        <s v="http://pbs.twimg.com/profile_images/1383344695007318017/loisb2FQ_normal.jpg"/>
        <s v="http://pbs.twimg.com/profile_images/1200701134366744577/vA0Ya-ZK_normal.jpg"/>
        <s v="http://pbs.twimg.com/profile_images/563724232287211520/sEoE-N6j_normal.jpeg"/>
        <s v="http://pbs.twimg.com/profile_images/1421197433552392196/EaMOlRFV_normal.jpg"/>
        <s v="http://pbs.twimg.com/profile_images/1423629898221035526/CcYNkvDR_normal.jpg"/>
        <s v="http://pbs.twimg.com/profile_images/1358364808127602695/qqoABTFN_normal.jpg"/>
        <s v="http://pbs.twimg.com/profile_images/1421969963233984512/koZDShOM_normal.jpg"/>
        <s v="http://pbs.twimg.com/profile_images/1423928740342603777/7BPb5Zgx_normal.jpg"/>
        <s v="http://pbs.twimg.com/profile_images/999000836272340992/X07-Ibut_normal.jpg"/>
        <s v="http://pbs.twimg.com/profile_images/1414577810841108480/SJdg55xl_normal.jpg"/>
        <s v="http://pbs.twimg.com/profile_images/1410562451968495616/5Hrk12m7_normal.jpg"/>
        <s v="http://pbs.twimg.com/profile_images/1348086939577180161/kR4M_dCS_normal.jpg"/>
        <s v="http://pbs.twimg.com/profile_images/1368657171815235588/CqJnaqf7_normal.jpg"/>
        <s v="http://pbs.twimg.com/profile_images/1413586380383477767/o7h-fSW0_normal.jpg"/>
        <s v="http://pbs.twimg.com/profile_images/1421452784457719809/jJ5UFgvh_normal.jpg"/>
        <s v="http://pbs.twimg.com/profile_images/1421422782542405633/dVyOmoJ4_normal.jpg"/>
        <s v="http://pbs.twimg.com/profile_images/1423713573134643205/_5xAga07_normal.jpg"/>
        <s v="http://pbs.twimg.com/profile_images/1314521765683646465/rc4LZbL-_normal.jpg"/>
        <s v="http://pbs.twimg.com/profile_images/1423222986253950978/NjUaBwlH_normal.jpg"/>
        <s v="http://pbs.twimg.com/profile_images/1409883652218142757/PL762opb_normal.jpg"/>
        <s v="http://pbs.twimg.com/profile_images/1196154831855063042/PHSOdjMe_normal.jpg"/>
        <s v="http://pbs.twimg.com/profile_images/1179490437163302912/N2hL6jry_normal.jpg"/>
        <s v="http://pbs.twimg.com/profile_images/1415980385725558785/d0zMTq48_normal.jpg"/>
        <s v="http://pbs.twimg.com/profile_images/1118243229122666498/ooFLCR3N_normal.jpg"/>
        <s v="http://pbs.twimg.com/profile_images/1333818066648657923/g38PyizI_normal.jpg"/>
        <s v="http://pbs.twimg.com/profile_images/1328821013535141892/Jae__hMU_normal.jpg"/>
        <s v="http://pbs.twimg.com/profile_images/1907244217/image_normal.jpg"/>
        <s v="http://pbs.twimg.com/profile_images/1387353150366044160/a8nqMsjl_normal.jpg"/>
        <s v="http://pbs.twimg.com/profile_images/1200153982536232972/aVUhj83C_normal.jpg"/>
        <s v="http://pbs.twimg.com/profile_images/1398590495635513345/MDEXI3IG_normal.jpg"/>
        <s v="http://pbs.twimg.com/profile_images/1414248547424235522/qu1yIdn3_normal.jpg"/>
        <s v="http://pbs.twimg.com/profile_images/1236644571498467329/zfr9pyLW_normal.jpg"/>
        <s v="http://pbs.twimg.com/profile_images/1423136540616798208/lvzQQhHE_normal.jpg"/>
        <s v="http://pbs.twimg.com/profile_images/1423321113048780806/2hurq4h5_normal.jpg"/>
        <s v="http://pbs.twimg.com/profile_images/1415376149253873665/G03FaOit_normal.jpg"/>
        <s v="http://pbs.twimg.com/profile_images/1418644777877217283/SwFgmpyk_normal.jpg"/>
        <s v="http://pbs.twimg.com/profile_images/1419277044517572609/0mSbv8iI_normal.jpg"/>
        <s v="http://pbs.twimg.com/profile_images/1399740339364139009/xu-dfdK9_normal.png"/>
        <s v="http://pbs.twimg.com/profile_images/1112884165102456833/DAIrIOv__normal.png"/>
        <s v="http://pbs.twimg.com/profile_images/1406631861619593223/sSkDLLXF_normal.png"/>
        <s v="http://pbs.twimg.com/profile_images/1419588452488732676/tZds2ron_normal.jpg"/>
        <s v="http://pbs.twimg.com/profile_images/1421843994263232516/wqhig6M7_normal.jpg"/>
        <s v="http://pbs.twimg.com/profile_images/1415083215694479365/_SnMp2bb_normal.jpg"/>
        <s v="http://pbs.twimg.com/profile_images/1417181594855612421/ZIa30-RW_normal.jpg"/>
        <s v="http://pbs.twimg.com/profile_images/1423492648179015685/an3kVh0W_normal.jpg"/>
        <s v="http://pbs.twimg.com/profile_images/1423670181826531330/NCUR2RZD_normal.jpg"/>
        <s v="http://pbs.twimg.com/profile_images/1423785271766683652/dNB4t2oj_normal.jpg"/>
        <s v="http://pbs.twimg.com/profile_images/1290974234282516480/Qs2Q-5Ns_normal.jpg"/>
        <s v="http://pbs.twimg.com/profile_images/1375123037612298246/hDH6G1n1_normal.jpg"/>
        <s v="http://pbs.twimg.com/profile_images/1422203601016041472/NEwzLk_R_normal.jpg"/>
        <s v="http://pbs.twimg.com/profile_images/1418179575499173888/bhaSCdnS_normal.jpg"/>
        <s v="http://pbs.twimg.com/profile_images/1423845009992732676/l4ODwVsh_normal.jpg"/>
        <s v="http://pbs.twimg.com/profile_images/1419605900063494148/aPEVC5-d_normal.png"/>
        <s v="http://pbs.twimg.com/profile_images/1346066882386931712/WcTp7xPm_normal.jpg"/>
        <s v="http://pbs.twimg.com/profile_images/1383146340830613504/lkuDIYA5_normal.jpg"/>
        <s v="http://pbs.twimg.com/profile_images/1319898428177059842/RTbZcZt-_normal.jpg"/>
        <s v="http://pbs.twimg.com/profile_images/1418837821444526085/phR8LChq_normal.jpg"/>
        <s v="http://pbs.twimg.com/profile_images/1402655017534996482/hDQM88V7_normal.jpg"/>
        <s v="http://pbs.twimg.com/profile_images/1061193779057704960/mFKaWbnM_normal.jpg"/>
        <s v="http://pbs.twimg.com/profile_images/1424076412428951554/kxqaFz68_normal.jpg"/>
        <s v="http://pbs.twimg.com/profile_images/1418953600638799879/MjA0wFiK_normal.jpg"/>
        <s v="http://pbs.twimg.com/profile_images/1423343132150669318/58kSB0kX_normal.jpg"/>
        <s v="http://pbs.twimg.com/profile_images/834223426592239616/cYEiTdNT_normal.jpg"/>
        <s v="http://pbs.twimg.com/profile_images/735027254074314752/JPLqj9qz_normal.jpg"/>
        <s v="http://pbs.twimg.com/profile_images/1399417216039227392/5wKtxVxK_normal.png"/>
        <s v="http://pbs.twimg.com/profile_images/1256990632628944899/La0IcWaJ_normal.jpg"/>
        <s v="http://pbs.twimg.com/profile_images/1408698078727651335/QvPbXt01_normal.jpg"/>
        <s v="http://pbs.twimg.com/profile_images/1214834373792616448/anEnAVS4_normal.jpg"/>
        <s v="http://pbs.twimg.com/profile_images/1421171249624096778/OBZK3oPO_normal.jpg"/>
        <s v="http://pbs.twimg.com/profile_images/1423580238315868161/_tU0Q_6L_normal.jpg"/>
        <s v="http://pbs.twimg.com/profile_images/1413198026902949889/1_wK6bSW_normal.jpg"/>
        <s v="http://pbs.twimg.com/profile_images/1423329590651539464/ADVQss2q_normal.jpg"/>
        <s v="http://pbs.twimg.com/profile_images/1415080774202580993/Uh_xydbH_normal.jpg"/>
        <s v="http://pbs.twimg.com/profile_images/1418880967327031296/Y6SJ__sk_normal.jpg"/>
        <s v="http://pbs.twimg.com/profile_images/1289149884147343361/Um-mP-YK_normal.jpg"/>
        <s v="http://pbs.twimg.com/profile_images/1392497048188952581/QXdJoqQg_normal.jpg"/>
        <s v="http://pbs.twimg.com/profile_images/1421476694834089991/1RmDqqFM_normal.jpg"/>
        <s v="http://pbs.twimg.com/profile_images/1348952170419380225/vEJOLnyW_normal.jpg"/>
        <s v="http://pbs.twimg.com/profile_images/1419730495701667840/xz3_JG7l_normal.jpg"/>
        <s v="http://pbs.twimg.com/profile_images/1422712126846734336/qfAbbUNK_normal.jpg"/>
        <s v="http://pbs.twimg.com/profile_images/1423782356532580352/wPlOyhKM_normal.jpg"/>
        <s v="http://pbs.twimg.com/profile_images/1423062468113444864/ZTw_oASq_normal.jpg"/>
        <s v="http://pbs.twimg.com/profile_images/1412139536902246404/TnyFbdW5_normal.jpg"/>
        <s v="http://pbs.twimg.com/profile_images/820143272693678081/-rJWxYZm_normal.jpg"/>
        <s v="http://pbs.twimg.com/profile_images/1417795853020844036/kaBwBHf-_normal.jpg"/>
        <s v="http://pbs.twimg.com/profile_images/1422712883734011907/DkJjoAeF_normal.jpg"/>
        <s v="http://pbs.twimg.com/profile_images/1221769643561570305/-m26bLRj_normal.jpg"/>
        <s v="http://pbs.twimg.com/profile_images/1413038424676831234/sC6kJynS_normal.jpg"/>
        <s v="http://pbs.twimg.com/profile_images/1417780513847250948/jCxjw6Us_normal.jpg"/>
        <s v="http://pbs.twimg.com/profile_images/1174568348509790208/v3Pnaugd_normal.jpg"/>
        <s v="http://pbs.twimg.com/profile_images/1415306729781334023/yzI2WMe9_normal.jpg"/>
        <s v="http://pbs.twimg.com/profile_images/1419055763213934592/qiHkQRtr_normal.jpg"/>
        <s v="http://pbs.twimg.com/profile_images/1374839972583325706/IeNWkBzZ_normal.jpg"/>
        <s v="http://pbs.twimg.com/profile_images/1414202222758535176/hXHAwC_L_normal.jpg"/>
        <s v="http://pbs.twimg.com/profile_images/1423929516007706627/bNAh3oMg_normal.jpg"/>
        <s v="http://pbs.twimg.com/profile_images/1423893982111690755/8YCojIwM_normal.png"/>
        <s v="http://pbs.twimg.com/profile_images/1413015784943652864/rszzpfD7_normal.jpg"/>
        <s v="http://pbs.twimg.com/profile_images/1423785021991706627/ejcYPJmH_normal.jpg"/>
        <s v="http://pbs.twimg.com/profile_images/1236976331008638976/4Z5b3TGi_normal.jpg"/>
        <s v="http://pbs.twimg.com/profile_images/941528336194400256/6WFxYCrY_normal.jpg"/>
        <s v="http://pbs.twimg.com/profile_images/1327526502280417285/60dadDdT_normal.jpg"/>
        <s v="http://pbs.twimg.com/profile_images/1365992563610509313/PFdwFtd-_normal.jpg"/>
        <s v="http://pbs.twimg.com/profile_images/1423302345958461443/0rFAWMTv_normal.png"/>
        <s v="http://pbs.twimg.com/profile_images/1280379485716721664/1uWnM5he_normal.jpg"/>
        <s v="http://pbs.twimg.com/profile_images/1352776738288398341/dcaH8sx5_normal.jpg"/>
        <s v="http://pbs.twimg.com/profile_images/1387144993123483655/GLPPU4D6_normal.jpg"/>
        <s v="http://pbs.twimg.com/profile_images/1256227106981322753/-0M-j_gQ_normal.jpg"/>
        <s v="http://pbs.twimg.com/profile_images/1418285959075045382/ZEie_VwV_normal.jpg"/>
        <s v="http://pbs.twimg.com/profile_images/1422944010977611792/_T959Dsw_normal.jpg"/>
        <s v="http://pbs.twimg.com/profile_images/1397158271862018055/FMfhH6Bh_normal.jpg"/>
        <s v="http://pbs.twimg.com/profile_images/1392855272939470848/0ivTS9oB_normal.jpg"/>
        <s v="http://pbs.twimg.com/profile_images/1346551588484050946/5wDLBZEp_normal.jpg"/>
        <s v="http://pbs.twimg.com/profile_images/796459626007056389/se4gs5Gu_normal.jpg"/>
        <s v="http://pbs.twimg.com/profile_images/1329752813057024004/KDo6jVEA_normal.jpg"/>
        <s v="http://pbs.twimg.com/profile_images/1419317804516343809/DUNY18BA_normal.jpg"/>
        <s v="http://pbs.twimg.com/profile_images/1423851996071698432/UTNXnEG-_normal.jpg"/>
        <s v="http://pbs.twimg.com/profile_images/1420447893643841541/ygkITmb__normal.jpg"/>
        <s v="http://pbs.twimg.com/profile_images/1282980411350618115/04e1fj0l_normal.jpg"/>
        <s v="http://pbs.twimg.com/profile_images/1415147159091965956/VdnMUYro_normal.jpg"/>
        <s v="http://pbs.twimg.com/profile_images/1423949025774952453/1VO_pSEK_normal.jpg"/>
        <s v="http://pbs.twimg.com/profile_images/1411895730680250368/vW_Taytl_normal.jpg"/>
        <s v="http://pbs.twimg.com/profile_images/1394626862027051008/SfOSXVT5_normal.jpg"/>
        <s v="http://pbs.twimg.com/profile_images/1424072283438653445/OZ_UJCnF_normal.jpg"/>
        <s v="http://pbs.twimg.com/profile_images/1276645092065869824/i3hyn33N_normal.jpg"/>
        <s v="http://pbs.twimg.com/profile_images/1419016231345139712/JsfR2d59_normal.jpg"/>
        <s v="http://pbs.twimg.com/profile_images/1272277486005608451/AnzwvaxI_normal.jpg"/>
        <s v="http://pbs.twimg.com/profile_images/1122497720113983488/XgNB_4Ko_normal.jpg"/>
        <s v="http://pbs.twimg.com/profile_images/1423639310553649153/8UzRVhV1_normal.jpg"/>
        <s v="http://pbs.twimg.com/profile_images/1423853354162298880/-rT-8YGG_normal.jpg"/>
        <s v="http://pbs.twimg.com/profile_images/1359464308728606720/dg_CUIaz_normal.jpg"/>
        <s v="http://pbs.twimg.com/profile_images/1335543413995925505/kJn71Jrz_normal.jpg"/>
        <s v="http://pbs.twimg.com/profile_images/1406784176657862657/lSMwUDm0_normal.jpg"/>
        <s v="http://pbs.twimg.com/profile_images/1418577529162670085/YUCO--Qs_normal.jpg"/>
        <s v="http://pbs.twimg.com/profile_images/1236133664674594816/l7YdGjeN_normal.jpg"/>
        <s v="http://pbs.twimg.com/profile_images/1407389054103138310/ndvJMapG_normal.jpg"/>
        <s v="http://pbs.twimg.com/profile_images/1416292161100861443/pybJbMrC_normal.jpg"/>
        <s v="http://pbs.twimg.com/profile_images/1036211595477639174/unHwSFxM_normal.jpg"/>
        <s v="http://pbs.twimg.com/profile_images/1416277118715973633/77E-wPoE_normal.jpg"/>
        <s v="http://pbs.twimg.com/profile_images/1413776726035861506/GEO-bMHi_normal.jpg"/>
        <s v="http://pbs.twimg.com/profile_images/1424020094334603274/ajxTQC4R_normal.jpg"/>
        <s v="http://pbs.twimg.com/profile_images/994634532606259200/jhbSneBc_normal.jpg"/>
        <s v="http://pbs.twimg.com/profile_images/1412198969594241028/01Qpa2WH_normal.jpg"/>
        <s v="http://pbs.twimg.com/profile_images/1392682650968592387/QhyVGG4T_normal.jpg"/>
        <s v="http://pbs.twimg.com/profile_images/1364906573093507083/atb5jEx3_normal.jpg"/>
        <s v="http://pbs.twimg.com/profile_images/1138605261629861888/emcw8JZE_normal.jpg"/>
        <s v="http://pbs.twimg.com/profile_images/1417398995589074944/3xl9rM0c_normal.jpg"/>
        <s v="http://pbs.twimg.com/profile_images/1421361667372249089/A9CMbD9w_normal.jpg"/>
        <s v="http://pbs.twimg.com/profile_images/973577300619997184/33oOhnhV_normal.jpg"/>
        <s v="http://pbs.twimg.com/profile_images/1423962072971317252/QHf3Diy__normal.jpg"/>
        <s v="http://pbs.twimg.com/profile_images/1423293486732742667/LpjMXbbY_normal.jpg"/>
        <s v="http://pbs.twimg.com/profile_images/1421723726937165824/ZxJgRnLg_normal.jpg"/>
        <s v="http://pbs.twimg.com/profile_images/1423291476981600256/sKv50n2R_normal.jpg"/>
        <s v="http://pbs.twimg.com/profile_images/1411049118101876737/DEPqsYx__normal.jpg"/>
        <s v="http://pbs.twimg.com/profile_images/1653044448/Five_temperaments_normal.png"/>
        <s v="http://pbs.twimg.com/profile_images/1420134645010632704/H9g8HbAC_normal.jpg"/>
        <s v="http://pbs.twimg.com/profile_images/1364040607958634497/4BQHCtfc_normal.jpg"/>
        <s v="http://pbs.twimg.com/profile_images/1421724515952848898/ZuzJch1F_normal.jpg"/>
        <s v="http://pbs.twimg.com/profile_images/1423520680214028290/W1tb4ivF_normal.jpg"/>
        <s v="http://pbs.twimg.com/profile_images/1390241804100927489/JzSc1h8M_normal.jpg"/>
        <s v="http://pbs.twimg.com/profile_images/1424033728809025542/5Mzbtwx__normal.jpg"/>
        <s v="http://pbs.twimg.com/profile_images/1410264202367799296/LJQitQwJ_normal.jpg"/>
        <s v="http://pbs.twimg.com/profile_images/1422559631541370882/C9zMDEsr_normal.jpg"/>
        <s v="http://pbs.twimg.com/profile_images/1404321533582008320/GwMaW6rc_normal.jpg"/>
        <s v="http://pbs.twimg.com/profile_images/1422829316333834242/JqW_2PZM_normal.jpg"/>
        <s v="http://pbs.twimg.com/profile_images/1423609184348786691/Z5SW2WEJ_normal.jpg"/>
        <s v="http://pbs.twimg.com/profile_images/1420211058824781825/oBCtmTqB_normal.jpg"/>
        <s v="http://pbs.twimg.com/profile_images/1415257529051799552/C2l0HHEN_normal.jpg"/>
        <s v="http://pbs.twimg.com/profile_images/1411036493158756354/CMp5USOA_normal.jpg"/>
        <s v="http://pbs.twimg.com/profile_images/1416074732898750477/j7DIFRGA_normal.jpg"/>
        <s v="http://pbs.twimg.com/profile_images/1422194129312927744/6yZu3auI_normal.jpg"/>
        <s v="http://pbs.twimg.com/profile_images/1416800707190026240/ZIGCwGXl_normal.jpg"/>
        <s v="http://pbs.twimg.com/profile_images/817146246041403394/CxiYcZmW_normal.jpg"/>
        <s v="http://pbs.twimg.com/profile_images/1319903571589189632/Rsb12fhG_normal.jpg"/>
        <s v="http://pbs.twimg.com/profile_images/723463391977738240/3E52ha-M_normal.jpg"/>
        <s v="http://pbs.twimg.com/profile_images/1963924911/image_normal.jpg"/>
        <s v="http://pbs.twimg.com/profile_images/1119587424542138368/_uLBGWVg_normal.jpg"/>
        <s v="http://pbs.twimg.com/profile_images/1395270167333068803/HoJq9Wf7_normal.jpg"/>
        <s v="http://pbs.twimg.com/profile_images/1266843776569479171/sdM3dwyq_normal.jpg"/>
        <s v="http://pbs.twimg.com/profile_images/1410083642790002689/uskJZJXq_normal.jpg"/>
        <s v="http://pbs.twimg.com/profile_images/1050725655560605696/xyv2PDmz_normal.jpg"/>
        <s v="http://pbs.twimg.com/profile_images/1287573978266165249/ruo5lBa4_normal.jpg"/>
        <s v="http://pbs.twimg.com/profile_images/1410785882827722754/d1g-vVud_normal.jpg"/>
        <s v="http://pbs.twimg.com/profile_images/1354109768747638784/9k16TfTV_normal.jpg"/>
        <s v="http://pbs.twimg.com/profile_images/1406073295582109696/YiPW91ns_normal.jpg"/>
        <s v="http://pbs.twimg.com/profile_images/1250011825883746304/3d1uCM8M_normal.jpg"/>
        <s v="http://pbs.twimg.com/profile_images/1418682184450326534/tkXgd50K_normal.jpg"/>
        <s v="http://pbs.twimg.com/profile_images/1061240624123281408/tRSlUlf3_normal.jpg"/>
        <s v="http://pbs.twimg.com/profile_images/1418482907212132354/UNzqpOhl_normal.jpg"/>
        <s v="http://pbs.twimg.com/profile_images/1417885133202509827/oYfERAtI_normal.jpg"/>
        <s v="http://pbs.twimg.com/profile_images/1376819392122552323/qNIw0pOg_normal.jpg"/>
        <s v="http://pbs.twimg.com/profile_images/1422524995872301057/koSLtkuS_normal.jpg"/>
        <s v="http://pbs.twimg.com/profile_images/1344343905903534080/ZhimHsyf_normal.jpg"/>
        <s v="http://pbs.twimg.com/profile_images/1416845473403572225/nkM7t4hs_normal.jpg"/>
        <s v="http://pbs.twimg.com/profile_images/1241017672617295872/QJfUMZ_p_normal.jpg"/>
        <s v="http://pbs.twimg.com/profile_images/1418684457276555266/k4HYzXMN_normal.jpg"/>
        <s v="http://pbs.twimg.com/profile_images/1420648371539349505/qtFE-cuc_normal.jpg"/>
        <s v="http://pbs.twimg.com/profile_images/1421179528421023753/tfkPSPpg_normal.jpg"/>
        <s v="http://pbs.twimg.com/profile_images/1415566365226717186/cP2ZwrLA_normal.jpg"/>
        <s v="http://pbs.twimg.com/profile_images/1399750175778762756/uovD01N4_normal.jpg"/>
        <s v="http://pbs.twimg.com/profile_images/1423984392318427153/9Dj1PY0g_normal.jpg"/>
        <s v="http://pbs.twimg.com/profile_images/1341479490136977409/K6MDkKDU_normal.jpg"/>
        <s v="http://pbs.twimg.com/profile_images/1420503741749501956/Rpht3DpL_normal.jpg"/>
        <s v="http://pbs.twimg.com/profile_images/1423302389705101313/O_2-Wech_normal.jpg"/>
        <s v="http://pbs.twimg.com/profile_images/926085819714162688/NvGPGIY__normal.jpg"/>
        <s v="http://pbs.twimg.com/profile_images/1230949950042910720/mJnth8Ba_normal.jpg"/>
        <s v="http://pbs.twimg.com/profile_images/1224777217386913798/qs7koO28_normal.jpg"/>
        <s v="http://pbs.twimg.com/profile_images/1346013454159720448/mbOZkN_1_normal.jpg"/>
        <s v="http://pbs.twimg.com/profile_images/1422871646667345921/0wVPem7P_normal.jpg"/>
        <s v="http://pbs.twimg.com/profile_images/1265747369443934210/PQDwqA1h_normal.jpg"/>
        <s v="http://pbs.twimg.com/profile_images/1391080131398090756/O1xA3QWG_normal.jpg"/>
        <s v="http://pbs.twimg.com/profile_images/884521216928862210/pkUi-rxH_normal.jpg"/>
        <s v="http://pbs.twimg.com/profile_images/1414980762932232192/SWSfv8dd_normal.jpg"/>
        <s v="http://pbs.twimg.com/profile_images/696396802388525056/DGppqoC2_normal.jpg"/>
        <s v="http://pbs.twimg.com/profile_images/725754212974481412/bkkoMy36_normal.jpg"/>
        <s v="http://pbs.twimg.com/profile_images/1303591093959884800/RzvSARYA_normal.jpg"/>
        <s v="http://pbs.twimg.com/profile_images/1365491562138992640/CjBDSIIO_normal.jpg"/>
        <s v="http://pbs.twimg.com/profile_images/1359648113976356866/M0yeL5rj_normal.jpg"/>
        <s v="http://pbs.twimg.com/profile_images/1331584163929964544/_ZaqiY8f_normal.jpg"/>
        <s v="http://pbs.twimg.com/profile_images/1423318353440038917/9Gy3ggUV_normal.jpg"/>
        <s v="http://pbs.twimg.com/profile_images/1416901927720341506/I-IbMt9U_normal.jpg"/>
        <s v="http://pbs.twimg.com/profile_images/1214059958486077440/ry4er6K3_normal.jpg"/>
        <s v="http://pbs.twimg.com/profile_images/1377590764662747141/gRaHHvcU_normal.jpg"/>
        <s v="http://pbs.twimg.com/profile_images/1362476551296663553/wAck0EIp_normal.jpg"/>
        <s v="http://pbs.twimg.com/profile_images/1383594085563305992/dv_CFcYq_normal.jpg"/>
        <s v="http://pbs.twimg.com/profile_images/1406523541252628484/vrZ_pDld_normal.jpg"/>
        <s v="http://pbs.twimg.com/profile_images/1412802760903430148/pzhXfjjT_normal.jpg"/>
        <s v="http://pbs.twimg.com/profile_images/1411657697469022212/a39GQaAD_normal.jpg"/>
        <s v="http://pbs.twimg.com/profile_images/578297560063938560/8p2oTEh-_normal.jpeg"/>
        <s v="http://pbs.twimg.com/profile_images/936966449851072513/vJdH2pS2_normal.jpg"/>
        <s v="http://pbs.twimg.com/profile_images/1423296965568237571/XNn8b-52_normal.jpg"/>
        <s v="http://pbs.twimg.com/profile_images/1149046990661148672/y8v5xgql_normal.jpg"/>
        <s v="http://pbs.twimg.com/profile_images/1423703128000536578/XVoDhysw_normal.png"/>
        <s v="http://pbs.twimg.com/profile_images/1410141813546041350/MU_REn3K_normal.jpg"/>
        <s v="http://pbs.twimg.com/profile_images/1157251018238939137/9xPWn6r-_normal.jpg"/>
        <s v="http://pbs.twimg.com/profile_images/1422682638272368647/hMgUddO-_normal.jpg"/>
        <s v="http://pbs.twimg.com/profile_images/1388079195452887048/cYZmvHn1_normal.jpg"/>
        <s v="http://pbs.twimg.com/profile_images/1118289271507517441/waFNB8wL_normal.png"/>
        <s v="http://pbs.twimg.com/profile_images/1313476646637391877/vzl3I7Xk_normal.jpg"/>
        <s v="http://pbs.twimg.com/profile_images/1350460829024608259/figCbo4P_normal.jpg"/>
        <s v="http://pbs.twimg.com/profile_images/1263787530559913985/Iu0_ual1_normal.jpg"/>
        <s v="http://pbs.twimg.com/profile_images/1397093771339239424/zCOCuSa5_normal.jpg"/>
        <s v="http://pbs.twimg.com/profile_images/1419959163006996482/RO9dR6tV_normal.jpg"/>
        <s v="http://pbs.twimg.com/profile_images/1404303007748038659/DC4Dxb_X_normal.jpg"/>
        <s v="http://pbs.twimg.com/profile_images/1423284849700270081/aBxaV0e8_normal.jpg"/>
        <s v="http://pbs.twimg.com/profile_images/2155933343/rk2_normal.jpg"/>
        <s v="http://pbs.twimg.com/profile_images/1358434009622212612/e8xcJECt_normal.jpg"/>
        <s v="http://pbs.twimg.com/profile_images/1421584916270047232/YtLukPMw_normal.jpg"/>
        <s v="http://pbs.twimg.com/profile_images/825062747054419972/c66UcLl5_normal.jpg"/>
        <s v="http://pbs.twimg.com/profile_images/1423217989957177344/0n_r7kWi_normal.jpg"/>
        <s v="http://pbs.twimg.com/profile_images/668529970751369217/sOlIdwS2_normal.jpg"/>
        <s v="http://pbs.twimg.com/profile_images/1423118901286555652/owy70lc9_normal.jpg"/>
        <s v="http://pbs.twimg.com/profile_images/1423645095333482506/FWT_C32r_normal.jpg"/>
        <s v="http://pbs.twimg.com/profile_images/1412402345460355072/KQM3Qzb6_normal.jpg"/>
        <s v="http://pbs.twimg.com/profile_images/1407899978941419530/Xws6Hlco_normal.jpg"/>
        <s v="http://pbs.twimg.com/profile_images/828542930688176128/7vJY-KXP_normal.jpg"/>
        <s v="http://pbs.twimg.com/profile_images/1039085602841481216/00bD_gLg_normal.jpg"/>
        <s v="http://pbs.twimg.com/profile_images/1420100992335503361/kAADHFwl_normal.jpg"/>
        <s v="http://pbs.twimg.com/profile_images/1149966658481446913/nDNLa6qn_normal.jpg"/>
        <s v="http://pbs.twimg.com/profile_images/1337362524124160001/i1t_eIHy_normal.jpg"/>
        <s v="http://pbs.twimg.com/profile_images/1114106289033043968/cpO6wxwf_normal.png"/>
        <s v="http://pbs.twimg.com/profile_images/1372911930088816640/SBQ1t8q6_normal.jpg"/>
        <s v="http://pbs.twimg.com/profile_images/666677224649695232/2geaX-px_normal.jpg"/>
        <s v="http://pbs.twimg.com/profile_images/1421251610123112453/OhkI2BmP_normal.jpg"/>
        <s v="http://pbs.twimg.com/profile_images/1411669547732672518/4G4QBn8C_normal.jpg"/>
        <s v="http://pbs.twimg.com/profile_images/1400059478276513797/e0vaYQ4W_normal.jpg"/>
        <s v="http://pbs.twimg.com/profile_images/1335137098148564995/sKUkd43O_normal.jpg"/>
        <s v="http://pbs.twimg.com/profile_images/1421586412948779008/LqIRWU-0_normal.jpg"/>
        <s v="http://pbs.twimg.com/profile_images/1336831078636478465/xJxOgg0W_normal.jpg"/>
        <s v="http://pbs.twimg.com/profile_images/1168758785604759554/KoK7oPKn_normal.jpg"/>
        <s v="http://pbs.twimg.com/profile_images/1125979417455550464/aBss1lbL_normal.jpg"/>
        <s v="http://pbs.twimg.com/profile_images/1224243967258189827/FyADq4xR_normal.jpg"/>
        <s v="http://pbs.twimg.com/profile_images/1358119671493496832/Oilcgpst_normal.jpg"/>
        <s v="http://pbs.twimg.com/profile_images/1304547187179782144/-Ef_bnS6_normal.jpg"/>
        <s v="http://pbs.twimg.com/profile_images/1410259201725583369/tfKxbDDr_normal.jpg"/>
        <s v="http://pbs.twimg.com/profile_images/1192308155/Picture_1_normal.jpg"/>
        <s v="http://pbs.twimg.com/profile_images/1397442178998177797/jQlcKO6n_normal.jpg"/>
        <s v="http://pbs.twimg.com/profile_images/1423895115085516805/IzttjYmK_normal.jpg"/>
        <s v="http://pbs.twimg.com/profile_images/1388452515407085569/U_cpBMzH_normal.jpg"/>
        <s v="http://pbs.twimg.com/profile_images/1407046985895579649/jrN1GHF2_normal.jpg"/>
        <s v="http://pbs.twimg.com/profile_images/1418833820757991430/tb1UiCUv_normal.jpg"/>
        <s v="http://pbs.twimg.com/profile_images/1416973676407181314/qlcOWYrh_normal.jpg"/>
        <s v="http://pbs.twimg.com/profile_images/3324483752/11024bbef7bd1b2144995503f37523e7_normal.jpeg"/>
        <s v="http://pbs.twimg.com/profile_images/1223598382234718210/mitNGKkn_normal.jpg"/>
        <s v="http://pbs.twimg.com/profile_images/811540879882276865/cNMPOe2s_normal.jpg"/>
        <s v="http://pbs.twimg.com/profile_images/1418281452689666053/X5zCvYpn_normal.jpg"/>
        <s v="http://pbs.twimg.com/profile_images/1402029884449427456/Na2AwGhw_normal.jpg"/>
        <s v="http://pbs.twimg.com/profile_images/1416844543798910978/9BSAqoI__normal.jpg"/>
        <s v="http://pbs.twimg.com/profile_images/1240048540212215809/yhA8I5S9_normal.jpg"/>
        <s v="http://pbs.twimg.com/profile_images/1313850437204955137/BenjAoY0_normal.jpg"/>
        <s v="http://pbs.twimg.com/profile_images/1257161179278929920/zpmaO-uv_normal.jpg"/>
        <s v="http://pbs.twimg.com/profile_images/1411055431749865475/QkxS3B1S_normal.jpg"/>
        <s v="http://pbs.twimg.com/profile_images/1416725810925379584/pG5BpY1k_normal.jpg"/>
        <s v="http://pbs.twimg.com/profile_images/1422943715996409857/91t22Q4x_normal.jpg"/>
        <s v="http://pbs.twimg.com/profile_images/1422981089476235271/bVQCcW4R_normal.jpg"/>
        <s v="http://pbs.twimg.com/profile_images/1233144283823144960/s9F6GECW_normal.jpg"/>
        <s v="http://pbs.twimg.com/profile_images/1423303496141459462/uLp3sKBS_normal.jpg"/>
        <s v="http://pbs.twimg.com/profile_images/1129432041454538755/ebmghwxI_normal.jpg"/>
        <s v="http://pbs.twimg.com/profile_images/1414622723708395521/iz32MPW1_normal.jpg"/>
        <s v="http://pbs.twimg.com/profile_images/1407592005136359430/H3YwIhsT_normal.jpg"/>
        <s v="http://pbs.twimg.com/profile_images/1406337132751462405/yqPhfOQL_normal.jpg"/>
        <s v="http://pbs.twimg.com/profile_images/1416185041437315074/XsYoc40x_normal.jpg"/>
        <s v="http://pbs.twimg.com/profile_images/1424007960733306884/GEhPPdoo_normal.jpg"/>
        <s v="http://pbs.twimg.com/profile_images/1396869211297783809/NI0Os7yS_normal.png"/>
        <s v="http://pbs.twimg.com/profile_images/1424022526611521536/OpTA-om5_normal.jpg"/>
        <s v="http://pbs.twimg.com/profile_images/1421074586918027272/UkUinrJa_normal.jpg"/>
        <s v="http://pbs.twimg.com/profile_images/1422103893329301507/QIv1vDJE_normal.jpg"/>
        <s v="http://pbs.twimg.com/profile_images/1412456429533941765/UXePIhWa_normal.jpg"/>
        <s v="http://pbs.twimg.com/profile_images/1422851367165591552/QBKSIDqp_normal.jpg"/>
        <s v="http://pbs.twimg.com/profile_images/1421500979330093056/sGUb50Cd_normal.jpg"/>
        <s v="http://pbs.twimg.com/profile_images/1422415056147521541/RQRPDXTk_normal.jpg"/>
        <s v="http://pbs.twimg.com/profile_images/1354362462812790785/oZRknUMY_normal.png"/>
        <s v="http://pbs.twimg.com/profile_images/1422440197950689302/o5Q5KDRC_normal.jpg"/>
        <s v="http://pbs.twimg.com/profile_images/1694896876/icon4345957320096367674IMG_4001_trim_normal.jpg"/>
        <s v="http://pbs.twimg.com/profile_images/1394741527952433155/CgPm-O5n_normal.jpg"/>
        <s v="http://pbs.twimg.com/profile_images/1316051959716118528/yLJc6oO4_normal.jpg"/>
        <s v="http://pbs.twimg.com/profile_images/1417467140400050184/s0TOSmrA_normal.jpg"/>
        <s v="http://pbs.twimg.com/profile_images/1423851658556055558/XPm2jQed_normal.png"/>
        <s v="http://pbs.twimg.com/profile_images/1275847864690921482/RLy9IG06_normal.jpg"/>
        <s v="http://pbs.twimg.com/profile_images/1424061532409901056/YGOgm1Ka_normal.jpg"/>
        <s v="http://pbs.twimg.com/profile_images/743923937868906496/VHb_Q0Yk_normal.jpg"/>
        <s v="http://pbs.twimg.com/profile_images/1416352388248600579/ii6hiLaO_normal.jpg"/>
        <s v="http://pbs.twimg.com/profile_images/1423887189792854016/Rf2Qxo3T_normal.jpg"/>
        <s v="http://pbs.twimg.com/profile_images/1397435926792577032/9vnEhxMD_normal.jpg"/>
        <s v="http://pbs.twimg.com/profile_images/2881553055/1476169d82ff809cd781136c22ccc1f0_normal.jpeg"/>
        <s v="http://pbs.twimg.com/profile_images/1420710888479379458/nXweOTLj_normal.jpg"/>
        <s v="http://pbs.twimg.com/profile_images/1387842113145028613/DYervxx-_normal.jpg"/>
        <s v="http://pbs.twimg.com/profile_images/1416559749441675271/zFOZ3aTV_normal.jpg"/>
        <s v="http://pbs.twimg.com/profile_images/1423461060787326981/sLGX84yb_normal.jpg"/>
        <s v="http://pbs.twimg.com/profile_images/1423888960770641920/yuEIiPp6_normal.jpg"/>
        <s v="http://pbs.twimg.com/profile_images/1400468132767088642/t78RFOnQ_normal.jpg"/>
        <s v="http://pbs.twimg.com/profile_images/1422159570567315458/SWktoqZr_normal.jpg"/>
        <s v="http://pbs.twimg.com/profile_images/1395508499975745547/DMSXBpN2_normal.jpg"/>
        <s v="http://pbs.twimg.com/profile_images/1405003919760052227/RqiC_gzV_normal.jpg"/>
        <s v="http://pbs.twimg.com/profile_images/1419487497436897282/qFDvPph0_normal.jpg"/>
        <s v="http://pbs.twimg.com/profile_images/1412453882349850631/c1zh9nuU_normal.jpg"/>
        <s v="http://pbs.twimg.com/profile_images/1422377158077464582/Yjj4dJpP_normal.jpg"/>
        <s v="http://pbs.twimg.com/profile_images/541640692699656193/b3pF78MH_normal.png"/>
        <s v="http://pbs.twimg.com/profile_images/1422537585151209475/QTYFRfk0_normal.jpg"/>
        <s v="http://pbs.twimg.com/profile_images/1420427969596583938/g0hYE3CC_normal.jpg"/>
        <s v="http://pbs.twimg.com/profile_images/1399539508320911362/by3xhxYN_normal.jpg"/>
        <s v="http://pbs.twimg.com/profile_images/1401708070418501635/Syy4VS3y_normal.png"/>
        <s v="http://pbs.twimg.com/profile_images/1424055483313262596/MSIMFcaj_normal.jpg"/>
        <s v="http://pbs.twimg.com/profile_images/1412620449964380164/ab9gnMtL_normal.jpg"/>
        <s v="http://pbs.twimg.com/profile_images/1422671707056267264/ZUPbp4sX_normal.jpg"/>
        <s v="http://pbs.twimg.com/profile_images/1215964041950236672/Zvv5LwBl_normal.jpg"/>
        <s v="http://pbs.twimg.com/profile_images/1423985742435405830/8bfQvtym_normal.jpg"/>
        <s v="http://pbs.twimg.com/profile_images/1297967964487135232/PfUsndIR_normal.jpg"/>
        <s v="http://pbs.twimg.com/profile_images/1392565474697883656/sWmshggD_normal.jpg"/>
        <s v="http://pbs.twimg.com/profile_images/1415927910150643716/-uU_kCye_normal.jpg"/>
        <s v="http://pbs.twimg.com/profile_images/1387452411489492994/Bwu-A5e5_normal.jpg"/>
        <s v="http://pbs.twimg.com/profile_images/1423645992629334020/ZkwND0sp_normal.jpg"/>
        <s v="http://pbs.twimg.com/profile_images/1421397234931802117/uOjgAMPx_normal.jpg"/>
        <s v="http://pbs.twimg.com/profile_images/1420968283180716033/CFILAPim_normal.jpg"/>
        <s v="http://pbs.twimg.com/profile_images/1421827456428818437/nQXIGgso_normal.jpg"/>
        <s v="http://pbs.twimg.com/profile_images/1419349237054287881/-mjCFGAC_normal.jpg"/>
        <s v="http://pbs.twimg.com/profile_images/1397629522502164482/aXVsdIol_normal.jpg"/>
        <s v="http://pbs.twimg.com/profile_images/1417852128027054083/RDEFG6Jx_normal.jpg"/>
        <s v="http://pbs.twimg.com/profile_images/1423591331654344707/vtCEsS-a_normal.jpg"/>
        <s v="http://pbs.twimg.com/profile_images/1293055320747466752/odp4Msoz_normal.jpg"/>
        <s v="http://pbs.twimg.com/profile_images/1417946557861748743/UdRzVVqC_normal.jpg"/>
        <s v="http://pbs.twimg.com/profile_images/1195077234442358784/JW3uA9dg_normal.jpg"/>
        <s v="http://pbs.twimg.com/profile_images/1422717062095413254/gTqnQzoi_normal.jpg"/>
        <s v="http://pbs.twimg.com/profile_images/1418063021507629059/x2hvN1l__normal.jpg"/>
        <s v="http://pbs.twimg.com/profile_images/1423685222218952704/YKgH59UE_normal.jpg"/>
        <s v="http://pbs.twimg.com/profile_images/1401462178947821573/13FY8U62_normal.jpg"/>
        <s v="http://pbs.twimg.com/profile_images/2648090696/be89f10014348d2bb378f3a32516bc15_normal.jpeg"/>
        <s v="http://pbs.twimg.com/profile_images/1363005305911533572/DAHIa-Hy_normal.jpg"/>
        <s v="http://pbs.twimg.com/profile_images/1422489501327269892/QgTVG3Uj_normal.jpg"/>
        <s v="http://pbs.twimg.com/profile_images/691507321361399808/ClE1uZcv_normal.jpg"/>
        <s v="http://pbs.twimg.com/profile_images/1412421779637813265/mY9y_55B_normal.jpg"/>
        <s v="http://pbs.twimg.com/profile_images/1423314025849393155/VqIuMYoy_normal.jpg"/>
        <s v="http://pbs.twimg.com/profile_images/1423678711782465536/Nn2-Zwuo_normal.jpg"/>
        <s v="http://pbs.twimg.com/profile_images/1353066178441138177/i1J5WTy0_normal.jpg"/>
        <s v="http://pbs.twimg.com/profile_images/1419725026589233154/5p2-wTC6_normal.jpg"/>
        <s v="http://pbs.twimg.com/profile_images/1267376466863566850/H26MHlMO_normal.jpg"/>
        <s v="http://pbs.twimg.com/profile_images/1424060644823867402/FxFCRMs6_normal.jpg"/>
        <s v="http://pbs.twimg.com/profile_images/1413405815189409797/qq2Cm-WX_normal.jpg"/>
        <s v="http://pbs.twimg.com/profile_images/1421516218364616704/7rXHj38w_normal.jpg"/>
        <s v="http://pbs.twimg.com/profile_images/1409546778265882627/plUUmK7I_normal.jpg"/>
        <s v="http://pbs.twimg.com/profile_images/1423875772209500164/9lhOUvzN_normal.jpg"/>
        <s v="http://pbs.twimg.com/profile_images/2217331065/image_normal.jpg"/>
        <s v="http://pbs.twimg.com/profile_images/1176541016293294082/Hyf7PKA0_normal.jpg"/>
        <s v="http://pbs.twimg.com/profile_images/1412416802265735170/1IwRfwYX_normal.jpg"/>
        <s v="http://pbs.twimg.com/profile_images/1082001659537117184/fZhTbpGV_normal.jpg"/>
        <s v="http://pbs.twimg.com/profile_images/1417574390666088453/Mqi-lnCI_normal.jpg"/>
        <s v="http://pbs.twimg.com/profile_images/632440576722509824/yod3_Jqs_normal.jpg"/>
        <s v="http://pbs.twimg.com/profile_images/1218244315408936960/k8o7Gy7r_normal.jpg"/>
        <s v="http://pbs.twimg.com/profile_images/823269091293167617/Inyz_EKM_normal.jpg"/>
        <s v="http://pbs.twimg.com/profile_images/1401555983357317121/5zc95FPr_normal.jpg"/>
        <s v="http://pbs.twimg.com/profile_images/1422340644329037826/VNPcn-ld_normal.jpg"/>
        <s v="http://pbs.twimg.com/profile_images/1387893702614470671/VACoq4P0_normal.jpg"/>
        <s v="http://pbs.twimg.com/profile_images/1420300743945293830/7VHXZqUO_normal.jpg"/>
        <s v="http://pbs.twimg.com/profile_images/1373902559920930818/Z69L4pHv_normal.jpg"/>
        <s v="http://pbs.twimg.com/profile_images/1401512786916786178/ucO5ly7F_normal.jpg"/>
        <s v="http://pbs.twimg.com/profile_images/3061651094/2928de0ac401991e959add191a3f9072_normal.jpeg"/>
        <s v="http://pbs.twimg.com/profile_images/1420385994210037764/EP4WjuH5_normal.jpg"/>
        <s v="http://pbs.twimg.com/profile_images/1213169717243985923/jBBbhxP9_normal.jpg"/>
        <s v="http://pbs.twimg.com/profile_images/1355623612418551811/WF62yIaI_normal.jpg"/>
        <s v="http://pbs.twimg.com/profile_images/1421924387586981890/9XbZQG3i_normal.jpg"/>
        <s v="http://pbs.twimg.com/profile_images/1369510676201230338/0VeWIrtB_normal.jpg"/>
        <s v="http://pbs.twimg.com/profile_images/1338222855687901187/mW-SHDKU_normal.jpg"/>
        <s v="http://pbs.twimg.com/profile_images/1335153319342387200/I2TToCbc_normal.jpg"/>
        <s v="http://pbs.twimg.com/profile_images/1421518859123576836/MMxsIlv9_normal.png"/>
        <s v="http://pbs.twimg.com/profile_images/1401604591419015172/gRwdNcEB_normal.jpg"/>
        <s v="http://pbs.twimg.com/profile_images/1422947715047202816/4XtQ5PYv_normal.jpg"/>
        <s v="http://pbs.twimg.com/profile_images/1423501145352196097/71HYT9N4_normal.jpg"/>
        <s v="http://pbs.twimg.com/profile_images/1416828228279226369/as8ZzkQR_normal.jpg"/>
        <s v="http://pbs.twimg.com/profile_images/1243521362/Photos_Ebay___NY_Mai_2009_233_Bis_normal.JPG"/>
        <s v="http://pbs.twimg.com/profile_images/1423426078350139395/QP-pSYc4_normal.jpg"/>
        <s v="http://pbs.twimg.com/profile_images/1416934066784333825/ANjhdMjy_normal.jpg"/>
        <s v="http://pbs.twimg.com/profile_images/1424043409061425160/wCu-_no9_normal.jpg"/>
        <s v="http://pbs.twimg.com/profile_images/1418816721297809412/hT5D3uUR_normal.jpg"/>
        <s v="http://pbs.twimg.com/profile_images/1423563430812741636/VRi4LXJM_normal.jpg"/>
        <s v="http://pbs.twimg.com/profile_images/1106559880150872065/Cfi8UC2U_normal.jpg"/>
        <s v="http://pbs.twimg.com/profile_images/1423823962979536900/FxXr6kjH_normal.jpg"/>
        <s v="http://pbs.twimg.com/profile_images/1359228939122712576/HWEMTpYp_normal.jpg"/>
        <s v="http://pbs.twimg.com/profile_images/1422839494751834115/6SRA2ZGg_normal.jpg"/>
        <s v="http://pbs.twimg.com/profile_images/929235393672867840/1M1gEhjR_normal.jpg"/>
        <s v="http://pbs.twimg.com/profile_images/1403811841277665283/uEpTA_ib_normal.jpg"/>
        <s v="http://pbs.twimg.com/profile_images/1401943950995382283/Ly5VglkN_normal.jpg"/>
        <s v="http://pbs.twimg.com/profile_images/1311567991306420226/QvMcKwS__normal.jpg"/>
        <s v="http://pbs.twimg.com/profile_images/2187291003/DDM_normal.png"/>
        <s v="http://pbs.twimg.com/profile_images/416219231651241985/yHxgzWCb_normal.jpeg"/>
        <s v="http://pbs.twimg.com/profile_images/1374826442253611020/Hhk9wvnV_normal.jpg"/>
        <s v="http://pbs.twimg.com/profile_images/1423889563626311681/sw7D4M5x_normal.jpg"/>
        <s v="http://pbs.twimg.com/profile_images/1422361144195436548/t8iTwGnd_normal.jpg"/>
        <s v="http://pbs.twimg.com/profile_images/1370376027176845316/Z_Goa-me_normal.jpg"/>
        <s v="http://pbs.twimg.com/profile_images/1418957883962703887/vQauy4XX_normal.jpg"/>
        <s v="http://pbs.twimg.com/profile_images/1250396520400195585/cdElmxj2_normal.jpg"/>
        <s v="http://pbs.twimg.com/profile_images/1419509782445281282/zB40C403_normal.jpg"/>
        <s v="http://pbs.twimg.com/profile_images/1408648023056453638/fOEYDuJq_normal.jpg"/>
        <s v="http://pbs.twimg.com/profile_images/1415595933723623424/GexCfxZN_normal.jpg"/>
        <s v="http://pbs.twimg.com/profile_images/1324149007346765825/2Wt4N9H6_normal.jpg"/>
        <s v="http://pbs.twimg.com/profile_images/1369815491628437507/SYAeRBoz_normal.jpg"/>
        <s v="http://pbs.twimg.com/profile_images/1301781585109286912/fc_IPw2i_normal.jpg"/>
        <s v="http://pbs.twimg.com/profile_images/1423473904715145220/sjCv0exE_normal.jpg"/>
        <s v="http://pbs.twimg.com/profile_images/1420181761590501379/dv--e8a2_normal.jpg"/>
        <s v="http://pbs.twimg.com/profile_images/1337137706111995906/RxKesH1v_normal.jpg"/>
        <s v="http://pbs.twimg.com/profile_images/1355208536318500864/7ea9Vx6V_normal.jpg"/>
        <s v="http://pbs.twimg.com/profile_images/1423663767729053698/cpDlo1_i_normal.jpg"/>
        <s v="http://pbs.twimg.com/profile_images/1408286487087439874/5BwFCZB2_normal.jpg"/>
        <s v="http://pbs.twimg.com/profile_images/2313370596/6sbwqdfx5ta9x9qc276h_normal.jpeg"/>
        <s v="http://pbs.twimg.com/profile_images/1417703952645193733/n1SKa-W8_normal.jpg"/>
        <s v="http://pbs.twimg.com/profile_images/1419799913882394625/XPfNUmMQ_normal.jpg"/>
        <s v="http://pbs.twimg.com/profile_images/500829041402728448/tJYE3QT5_normal.jpeg"/>
        <s v="http://pbs.twimg.com/profile_images/1421616439283240961/OpbMtJfk_normal.jpg"/>
        <s v="http://pbs.twimg.com/profile_images/1389001051081166848/hHj8rLE2_normal.jpg"/>
        <s v="http://pbs.twimg.com/profile_images/1422782945891336197/UnZEpDVa_normal.jpg"/>
        <s v="http://pbs.twimg.com/profile_images/1423448183883984897/gKh3poOb_normal.jpg"/>
        <s v="http://pbs.twimg.com/profile_images/1407449346916990982/ygMFwHSj_normal.jpg"/>
        <s v="http://pbs.twimg.com/profile_images/1416064971968970752/ve_aCLgS_normal.jpg"/>
        <s v="http://pbs.twimg.com/profile_images/1419406262123565057/tV_f8dZX_normal.jpg"/>
        <s v="http://pbs.twimg.com/profile_images/1413527164272750594/lk2CiPIT_normal.jpg"/>
        <s v="http://pbs.twimg.com/profile_images/1156845866893926400/R27sAg-p_normal.jpg"/>
        <s v="http://pbs.twimg.com/profile_images/1422741373158109185/bNIy3iAC_normal.jpg"/>
        <s v="http://pbs.twimg.com/profile_images/1424078293184225282/Cqjm2CIJ_normal.jpg"/>
        <s v="http://pbs.twimg.com/profile_images/1421316545603522560/huZ-pjX__normal.jpg"/>
        <s v="http://pbs.twimg.com/profile_images/1402441987484176387/B16TvHmE_normal.jpg"/>
        <s v="http://pbs.twimg.com/profile_images/1412095177183797258/3Y9mUDLJ_normal.jpg"/>
        <s v="http://pbs.twimg.com/profile_images/1392689030681223170/-GXOYvov_normal.jpg"/>
        <s v="http://pbs.twimg.com/profile_images/886890709751607297/T_hhdlDm_normal.jpg"/>
        <s v="http://pbs.twimg.com/profile_images/1419328404244008967/my8WPh2k_normal.jpg"/>
        <s v="http://pbs.twimg.com/profile_images/1389955983133220868/9lDYzfkt_normal.jpg"/>
        <s v="http://pbs.twimg.com/profile_images/1419885106424991745/QOgfWHGH_normal.jpg"/>
        <s v="http://pbs.twimg.com/profile_images/1423815358662602755/7kMBGWrm_normal.jpg"/>
        <s v="http://pbs.twimg.com/profile_images/1408150013423894533/tJbzTRSE_normal.jpg"/>
        <s v="http://pbs.twimg.com/profile_images/275098517/green_2570_fleur-de-lis-ib1_normal.jpg"/>
        <s v="http://pbs.twimg.com/profile_images/1422265627117457409/PQ_uqZFk_normal.jpg"/>
        <s v="http://pbs.twimg.com/profile_images/1421722717942947842/rbcAGwbk_normal.jpg"/>
        <s v="http://pbs.twimg.com/profile_images/1384509897044238339/yA_FhuJv_normal.jpg"/>
        <s v="http://pbs.twimg.com/profile_images/866560343211999232/9NcDsQ7d_normal.jpg"/>
        <s v="http://pbs.twimg.com/profile_images/1373623663325421577/_JVNlerC_normal.jpg"/>
        <s v="http://pbs.twimg.com/profile_images/1310412251535417345/loU5jgac_normal.jpg"/>
        <s v="http://pbs.twimg.com/profile_images/1004360384134828032/XWJNDtUy_normal.jpg"/>
        <s v="http://pbs.twimg.com/profile_images/1395340200805429252/2QWU3DX__normal.jpg"/>
        <s v="http://pbs.twimg.com/profile_images/3781762472/588a1e02366904369928ffc1e93a514a_normal.jpeg"/>
        <s v="http://pbs.twimg.com/profile_images/1392917580545986566/rx_rBo_2_normal.jpg"/>
        <s v="http://pbs.twimg.com/profile_images/1382970899633041410/M2PaqgWm_normal.jpg"/>
        <s v="http://pbs.twimg.com/profile_images/1422296788594221061/Rb3cm-NV_normal.jpg"/>
        <s v="http://pbs.twimg.com/profile_images/1413507809619025922/9FqLwfFO_normal.jpg"/>
        <s v="http://pbs.twimg.com/profile_images/1423679420175372294/T4-aF-1s_normal.jpg"/>
        <s v="http://pbs.twimg.com/profile_images/1418483793720135684/JHiaVfB7_normal.jpg"/>
        <s v="http://pbs.twimg.com/profile_images/1409920160983621635/yzouzkwO_normal.jpg"/>
        <s v="http://pbs.twimg.com/profile_images/1420309802488639489/35vt8OE4_normal.jpg"/>
        <s v="http://pbs.twimg.com/profile_images/1383329396266737669/LKRMTVs2_normal.jpg"/>
        <s v="http://pbs.twimg.com/profile_images/1421542272097734662/VybP6dWT_normal.jpg"/>
        <s v="http://pbs.twimg.com/profile_images/1418770084877701122/B4wKVrtk_normal.jpg"/>
        <s v="http://pbs.twimg.com/profile_images/1363299507501342720/JMh7VHJK_normal.jpg"/>
        <s v="http://pbs.twimg.com/profile_images/871200985477206016/qapOYKJ8_normal.jpg"/>
        <s v="http://pbs.twimg.com/profile_images/1421236585383727107/hZvzlnmM_normal.jpg"/>
        <s v="http://pbs.twimg.com/profile_images/1419316300241899520/v16XUpoD_normal.jpg"/>
        <s v="http://pbs.twimg.com/profile_images/1423193098121715713/IWrSGalp_normal.jpg"/>
        <s v="http://pbs.twimg.com/profile_images/1423809972169752578/7Dk5PBKx_normal.jpg"/>
        <s v="http://pbs.twimg.com/profile_images/1420392880309358596/s-8b-yKN_normal.png"/>
        <s v="http://pbs.twimg.com/profile_images/1394282556955136010/DX3xHz_j_normal.jpg"/>
        <s v="http://pbs.twimg.com/profile_images/1413020899742208000/HsTcv4lu_normal.jpg"/>
        <s v="http://pbs.twimg.com/profile_images/1375830399465623553/f1oEmpeG_normal.jpg"/>
        <s v="http://pbs.twimg.com/profile_images/1073821428481286144/Nslhlydy_normal.jpg"/>
        <s v="http://pbs.twimg.com/profile_images/772550897788485632/xwviwQ98_normal.jpg"/>
        <s v="http://pbs.twimg.com/profile_images/1340515787568631808/z9BPh0xG_normal.jpg"/>
        <s v="http://pbs.twimg.com/profile_images/1372494472274055172/gGL0_TjH_normal.jpg"/>
        <s v="http://pbs.twimg.com/profile_images/1422793868454490113/HTrhhTvJ_normal.jpg"/>
        <s v="http://pbs.twimg.com/profile_images/1240300031116181505/xZ1hjfzy_normal.jpg"/>
        <s v="http://pbs.twimg.com/profile_images/1423815008467701762/cfp6xilQ_normal.jpg"/>
        <s v="http://pbs.twimg.com/profile_images/1380612548077219841/aLvfUYAB_normal.jpg"/>
        <s v="http://pbs.twimg.com/profile_images/1156695426088742912/NbrkSME-_normal.jpg"/>
        <s v="http://pbs.twimg.com/profile_images/1415372243648012289/mO0juIK6_normal.jpg"/>
        <s v="http://pbs.twimg.com/profile_images/1298073422/Picture_26twitter1_normal.jpg"/>
        <s v="http://pbs.twimg.com/profile_images/1422341041328377863/2WW-kG0h_normal.jpg"/>
        <s v="http://pbs.twimg.com/profile_images/1398984405939417089/YVALfG5D_normal.jpg"/>
        <s v="http://pbs.twimg.com/profile_images/1417102806545309696/4fzfqwRG_normal.jpg"/>
        <s v="http://pbs.twimg.com/profile_images/1395094816908664836/FZ7oO_hR_normal.jpg"/>
        <s v="http://pbs.twimg.com/profile_images/1424010841288896522/5vkTwEpl_normal.jpg"/>
        <s v="http://pbs.twimg.com/profile_images/1423660455789166593/cSV38fv2_normal.jpg"/>
        <s v="http://pbs.twimg.com/profile_images/1416351229299593216/2tUnkJFP_normal.jpg"/>
        <s v="http://pbs.twimg.com/profile_images/1203429133826572289/xf-eAjXu_normal.jpg"/>
        <s v="http://pbs.twimg.com/profile_images/1373883475795746818/l_ph7E5__normal.jpg"/>
        <s v="http://pbs.twimg.com/profile_images/1408143322292441093/_6Unfjc4_normal.jpg"/>
        <s v="http://pbs.twimg.com/profile_images/1412808455677562885/KGUXl-iB_normal.png"/>
        <s v="http://pbs.twimg.com/profile_images/1421466595096862722/wofMIIms_normal.jpg"/>
        <s v="http://pbs.twimg.com/profile_images/1418617641917247488/s-hzTPTI_normal.jpg"/>
        <s v="http://pbs.twimg.com/profile_images/1420459133761986562/LlXQtXbq_normal.jpg"/>
        <s v="http://pbs.twimg.com/profile_images/1424015943055732739/GoVx_L4-_normal.jpg"/>
        <s v="http://pbs.twimg.com/profile_images/968946990561353732/Kkby_oTK_normal.jpg"/>
        <s v="http://pbs.twimg.com/profile_images/1275194616883613697/HBVW9ahy_normal.jpg"/>
        <s v="http://pbs.twimg.com/profile_images/1423642187036725251/cntnU5xv_normal.jpg"/>
        <s v="http://pbs.twimg.com/profile_images/1419590843992846336/t_EdeBWF_normal.jpg"/>
        <s v="http://pbs.twimg.com/profile_images/1421212644510416896/iFzjPOOM_normal.jpg"/>
        <s v="http://pbs.twimg.com/profile_images/1423121005371961350/1qKAC7JZ_normal.jpg"/>
        <s v="http://pbs.twimg.com/profile_images/1414641869288509443/Y_BPiGbk_normal.jpg"/>
        <s v="http://pbs.twimg.com/profile_images/1419393412177043458/JfS4Jj4B_normal.jpg"/>
        <s v="http://pbs.twimg.com/profile_images/1415023166670344194/d5pwxmWL_normal.jpg"/>
        <s v="http://pbs.twimg.com/profile_images/729727000676433921/sCAEZrF2_normal.jpg"/>
        <s v="http://pbs.twimg.com/profile_images/1199286351562256385/0a6vAKUM_normal.jpg"/>
        <s v="http://pbs.twimg.com/profile_images/1420532443006767119/yDNWxDCr_normal.jpg"/>
        <s v="http://pbs.twimg.com/profile_images/1296107515831357442/wQuJuQLA_normal.jpg"/>
        <s v="http://pbs.twimg.com/profile_images/1419034123331637250/MT-Ec8FM_normal.jpg"/>
        <s v="http://pbs.twimg.com/profile_images/1416927415708880896/xLGKlNoe_normal.jpg"/>
        <s v="http://pbs.twimg.com/profile_images/1416118942402170881/JnJKZLS2_normal.jpg"/>
        <s v="http://pbs.twimg.com/profile_images/1423403682650013698/ZAPsOK7z_normal.jpg"/>
        <s v="http://pbs.twimg.com/profile_images/1355148821509107712/uNNQHpte_normal.jpg"/>
        <s v="http://pbs.twimg.com/profile_images/1424023035888103434/s5Bl3OoZ_normal.jpg"/>
        <s v="http://pbs.twimg.com/profile_images/1367657748649959424/jofyWBdL_normal.jpg"/>
        <s v="http://pbs.twimg.com/profile_images/1417102251865247749/aJI2VI98_normal.png"/>
        <s v="http://pbs.twimg.com/profile_images/1376215250886926336/WenyQ9cT_normal.jpg"/>
        <s v="http://pbs.twimg.com/profile_images/3698281728/00bb99b7399b06bb63a6a9180a852eee_normal.jpeg"/>
        <s v="http://pbs.twimg.com/profile_images/1422194513045463041/lsIH0LP5_normal.jpg"/>
        <s v="http://pbs.twimg.com/profile_images/979327429817913344/-HoLoyzn_normal.jpg"/>
        <s v="http://pbs.twimg.com/profile_images/1423720911505608708/cDn5X_XO_normal.jpg"/>
        <s v="http://pbs.twimg.com/profile_images/1404601601210216450/2Wg8e6b9_normal.jpg"/>
        <s v="http://pbs.twimg.com/profile_images/1384144616178339842/iwHeuDjZ_normal.jpg"/>
        <s v="http://pbs.twimg.com/profile_images/1380120009981198337/wwNsp-sN_normal.jpg"/>
        <s v="http://pbs.twimg.com/profile_images/1334640788534419460/mC7UDyzC_normal.jpg"/>
        <s v="http://pbs.twimg.com/profile_images/444236331615416320/CmKEOZM2_normal.jpeg"/>
        <s v="http://pbs.twimg.com/profile_images/1228613471522000896/JdK8pp06_normal.jpg"/>
        <s v="http://pbs.twimg.com/profile_images/1238617929501020169/V1m7rmjt_normal.jpg"/>
        <s v="http://pbs.twimg.com/profile_images/1390383908928344071/LntFEAx-_normal.jpg"/>
        <s v="http://pbs.twimg.com/profile_images/1407988489455611906/r0n5zVI-_normal.jpg"/>
        <s v="http://pbs.twimg.com/profile_images/1421819076876328961/SpJvHLtt_normal.jpg"/>
        <s v="http://pbs.twimg.com/profile_images/862403450927280129/wWQc_06V_normal.jpg"/>
        <s v="http://pbs.twimg.com/profile_images/1400224041361829888/zDjbJ-RI_normal.png"/>
        <s v="http://pbs.twimg.com/profile_images/1419343502505295882/unFaEDtV_normal.jpg"/>
        <s v="http://pbs.twimg.com/profile_images/1304629550324744192/koHF2MnO_normal.jpg"/>
        <s v="http://pbs.twimg.com/profile_images/1280146655350849536/HZGZWaKE_normal.jpg"/>
        <s v="http://pbs.twimg.com/profile_images/1414130963324493825/ODqGITgj_normal.jpg"/>
        <s v="http://pbs.twimg.com/profile_images/1406100716393885700/SbD5JoGY_normal.jpg"/>
        <s v="http://pbs.twimg.com/profile_images/1361342088244301829/peKO4oeM_normal.jpg"/>
        <s v="http://pbs.twimg.com/profile_images/1413516253075968002/ETkn962e_normal.jpg"/>
        <s v="http://pbs.twimg.com/profile_images/1413665785185112068/2YawdHnm_normal.jpg"/>
        <s v="http://pbs.twimg.com/profile_images/1421125741870202884/CVL9oQEe_normal.jpg"/>
        <s v="http://pbs.twimg.com/profile_images/1412980414570897409/Z0tgAAA5_normal.jpg"/>
        <s v="http://pbs.twimg.com/profile_images/1359111572212256768/mGcna0cL_normal.jpg"/>
        <s v="http://pbs.twimg.com/profile_images/1420596193957089286/eBC9kjf6_normal.jpg"/>
        <s v="http://pbs.twimg.com/profile_images/1416717958659858435/OSYkICVF_normal.jpg"/>
        <s v="http://pbs.twimg.com/profile_images/1421251439788236802/9luVq_36_normal.jpg"/>
        <s v="http://pbs.twimg.com/profile_images/1376741611049132037/g_nIyGQe_normal.jpg"/>
        <s v="http://pbs.twimg.com/profile_images/1423089377547227137/5aRawPTt_normal.jpg"/>
        <s v="http://pbs.twimg.com/profile_images/1413183236050538499/Fn0Tdoj3_normal.jpg"/>
        <s v="http://pbs.twimg.com/profile_images/1416960032059453446/63h2QtwM_normal.jpg"/>
        <s v="http://pbs.twimg.com/profile_images/1419617689631215623/pSuxP2yD_normal.jpg"/>
        <s v="http://pbs.twimg.com/profile_images/1412195749148991490/MzzufHTx_normal.jpg"/>
        <s v="http://pbs.twimg.com/profile_images/1399466412960272386/tkJHzyuX_normal.jpg"/>
        <s v="http://pbs.twimg.com/profile_images/1416640274084728836/Ns57zhLj_normal.jpg"/>
        <s v="http://pbs.twimg.com/profile_images/1261071249595195392/-zAhP1ul_normal.jpg"/>
        <s v="http://pbs.twimg.com/profile_images/942834329696329729/Dnvw9tWW_normal.jpg"/>
        <s v="http://pbs.twimg.com/profile_images/1423533798105440256/CSdK0yvc_normal.jpg"/>
        <s v="http://pbs.twimg.com/profile_images/569605915842596864/jTbucCcY_normal.png"/>
        <s v="http://pbs.twimg.com/profile_images/1387522542789795840/Ll3whUPx_normal.jpg"/>
        <s v="http://pbs.twimg.com/profile_images/1313231608799875072/N-lRlKDu_normal.jpg"/>
        <s v="http://pbs.twimg.com/profile_images/1422098114526257158/CIfacwaZ_normal.jpg"/>
        <s v="http://pbs.twimg.com/profile_images/1191027602640773120/bt92ZwkM_normal.jpg"/>
        <s v="http://pbs.twimg.com/profile_images/1404144909314105344/0CNgTdZP_normal.jpg"/>
        <s v="http://pbs.twimg.com/profile_images/1423743370233630726/ackvWav7_normal.jpg"/>
        <s v="http://pbs.twimg.com/profile_images/1393099957574504455/1_pBsBgV_normal.jpg"/>
        <s v="http://pbs.twimg.com/profile_images/1423267137766891525/pMB6DWCI_normal.jpg"/>
        <s v="http://pbs.twimg.com/profile_images/1349848442131132416/OpStOeW-_normal.jpg"/>
        <s v="http://pbs.twimg.com/profile_images/1271659368157712389/enmWf1nk_normal.jpg"/>
        <s v="http://pbs.twimg.com/profile_images/1407579525236641795/xzaXoTr4_normal.jpg"/>
        <s v="http://pbs.twimg.com/profile_images/1423560008210419716/4klbVZOo_normal.jpg"/>
        <s v="http://pbs.twimg.com/profile_images/1423788431990263811/IqVw0y9G_normal.jpg"/>
        <s v="http://pbs.twimg.com/profile_images/1423487037202747398/u3MBMlf8_normal.jpg"/>
        <s v="http://pbs.twimg.com/profile_images/1383143743763705863/_V-KW9np_normal.jpg"/>
        <s v="http://pbs.twimg.com/profile_images/1417539554366476294/QdKyXjDm_normal.png"/>
        <s v="http://pbs.twimg.com/profile_images/1418837934355226624/0XZHV1Zd_normal.jpg"/>
        <s v="http://pbs.twimg.com/profile_images/1355794371094999041/9U1Qd1zt_normal.jpg"/>
        <s v="http://pbs.twimg.com/profile_images/1417640726528200715/wdAklUG4_normal.jpg"/>
        <s v="http://pbs.twimg.com/profile_images/1389878148729393155/TDcf4Gje_normal.jpg"/>
        <s v="http://pbs.twimg.com/profile_images/1420891670179041283/5CS8AIjJ_normal.jpg"/>
        <s v="http://pbs.twimg.com/profile_images/1423622302739177474/GrmEcKUv_normal.jpg"/>
        <s v="http://pbs.twimg.com/profile_images/1418420562662199298/2rjgd6Pd_normal.jpg"/>
        <s v="http://pbs.twimg.com/profile_images/1405225764744687617/vGFooOtX_normal.jpg"/>
        <s v="http://pbs.twimg.com/profile_images/1400783882874675203/LqzDVXeB_normal.jpg"/>
        <s v="http://pbs.twimg.com/profile_images/1424011715558129673/M61Y97cW_normal.jpg"/>
        <s v="http://pbs.twimg.com/profile_images/1301783300512468993/UY4H6cBI_normal.jpg"/>
        <s v="http://pbs.twimg.com/profile_images/1372939901780570119/FfhkW7RX_normal.jpg"/>
        <s v="http://pbs.twimg.com/profile_images/1328181206161051649/oohZL5Sk_normal.jpg"/>
        <s v="http://pbs.twimg.com/profile_images/1420520822800801792/7HtWO7jG_normal.jpg"/>
        <s v="http://pbs.twimg.com/profile_images/1421779266195296261/q8dpEH2z_normal.jpg"/>
        <s v="http://pbs.twimg.com/profile_images/1414572765840019456/VeCnYpu8_normal.jpg"/>
        <s v="http://pbs.twimg.com/profile_images/1414877133156102149/iAGjIvZs_normal.jpg"/>
        <s v="http://pbs.twimg.com/profile_images/1120537737906597888/oo5ScDd0_normal.jpg"/>
        <s v="http://pbs.twimg.com/profile_images/1403973242742657030/5g7U2W_w_normal.jpg"/>
        <s v="http://pbs.twimg.com/profile_images/1409733170790944769/YstukuQt_normal.jpg"/>
        <s v="http://pbs.twimg.com/profile_images/1421518102781513734/m2qejTKF_normal.jpg"/>
        <s v="http://pbs.twimg.com/profile_images/1423707596297494534/uTQpfEzl_normal.jpg"/>
        <s v="http://pbs.twimg.com/profile_images/1421283166028013572/hK-R8hsJ_normal.jpg"/>
        <s v="http://pbs.twimg.com/profile_images/378800000786186499/42628bdb6f338da149b2d238bbc2e62c_normal.jpeg"/>
        <s v="http://pbs.twimg.com/profile_images/1406566644936318978/DQHK0gM3_normal.jpg"/>
        <s v="http://pbs.twimg.com/profile_images/1169201571726540801/0bTJCsnx_normal.jpg"/>
        <s v="http://pbs.twimg.com/profile_images/1417739335105974272/eAkYy7Zi_normal.jpg"/>
        <s v="http://pbs.twimg.com/profile_images/1422747709568651266/mt05KlPR_normal.jpg"/>
        <s v="http://pbs.twimg.com/profile_images/1422189645677400070/LttqbWmq_normal.jpg"/>
        <s v="http://pbs.twimg.com/profile_images/1392470912751054852/wQdQ3M4t_normal.jpg"/>
        <s v="http://pbs.twimg.com/profile_images/1423813155650691074/OSFL1pSI_normal.jpg"/>
        <s v="http://pbs.twimg.com/profile_images/1375615316244508680/C6_7S_kX_normal.jpg"/>
        <s v="http://pbs.twimg.com/profile_images/1379352071846076422/SKR6-RnK_normal.jpg"/>
        <s v="http://pbs.twimg.com/profile_images/1417334326807744512/rl1lzYW9_normal.jpg"/>
        <s v="http://pbs.twimg.com/profile_images/1417953396863213570/nebjmaYa_normal.jpg"/>
        <s v="http://pbs.twimg.com/profile_images/1420026906666323990/3JgHWtZo_normal.jpg"/>
        <s v="http://pbs.twimg.com/profile_images/1420312843899916291/ojXhK-0Z_normal.jpg"/>
        <s v="http://pbs.twimg.com/profile_images/1310193712115445761/d4imY-ZS_normal.jpg"/>
        <s v="http://pbs.twimg.com/profile_images/1421871796878520321/JPJHYsVk_normal.jpg"/>
        <s v="http://pbs.twimg.com/profile_images/1347545503286743040/WoSNod_-_normal.jpg"/>
        <s v="http://pbs.twimg.com/profile_images/1352612608382263298/U8izwbl6_normal.jpg"/>
        <s v="http://pbs.twimg.com/profile_images/1421929513420791812/1MmVH_Vc_normal.jpg"/>
        <s v="http://pbs.twimg.com/profile_images/1415492770131677193/Lg8lCr-i_normal.jpg"/>
        <s v="http://pbs.twimg.com/profile_images/1422694575722934276/8R9yBEil_normal.jpg"/>
        <s v="http://pbs.twimg.com/profile_images/1404050707087462403/s_YMTTFV_normal.png"/>
        <s v="http://pbs.twimg.com/profile_images/1399949508797100034/3PPPDhMF_normal.png"/>
        <s v="http://pbs.twimg.com/profile_images/1368172805293039617/a5uhBV2u_normal.jpg"/>
        <s v="http://pbs.twimg.com/profile_images/1422265757510078465/OU0t4f9b_normal.jpg"/>
        <s v="http://pbs.twimg.com/profile_images/1419809458268614659/chyrPc1g_normal.jpg"/>
        <s v="http://pbs.twimg.com/profile_images/1323476635048382464/1niKqSSZ_normal.jpg"/>
        <s v="http://pbs.twimg.com/profile_images/1414711057814335495/ztVvZpXU_normal.jpg"/>
        <s v="http://pbs.twimg.com/profile_images/1292958900682207233/kF_IRwNr_normal.jpg"/>
        <s v="http://pbs.twimg.com/profile_images/1402577319299104769/71rW160h_normal.jpg"/>
        <s v="http://pbs.twimg.com/profile_images/1409217768201736192/6yKG9td__normal.jpg"/>
        <s v="http://pbs.twimg.com/profile_images/1201361759430250497/SyV1YaSr_normal.jpg"/>
        <s v="http://pbs.twimg.com/profile_images/1422175468799856642/6nirkXjw_normal.jpg"/>
        <s v="http://pbs.twimg.com/profile_images/1310616415934779393/s0nwCYKc_normal.jpg"/>
        <s v="http://pbs.twimg.com/profile_images/1349726878941122561/j8zjHTxL_normal.jpg"/>
        <s v="http://pbs.twimg.com/profile_images/1421214321741385729/4ygYwS5K_normal.jpg"/>
        <s v="http://pbs.twimg.com/profile_images/645945639776350208/3ZlPmjRJ_normal.png"/>
        <s v="http://pbs.twimg.com/profile_images/1227201312602959876/aAoU-tgV_normal.jpg"/>
        <s v="http://pbs.twimg.com/profile_images/1422849607051223042/XZ__EVpp_normal.jpg"/>
        <s v="http://pbs.twimg.com/profile_images/1400539166103019521/fWGhj7j-_normal.jpg"/>
        <s v="http://pbs.twimg.com/profile_images/1358130371800498176/lQ4_2WKE_normal.jpg"/>
        <s v="http://pbs.twimg.com/profile_images/1423619346052567042/n5UPncZv_normal.jpg"/>
        <s v="http://pbs.twimg.com/profile_images/1421797946119622657/x9r19DzA_normal.jpg"/>
        <s v="http://pbs.twimg.com/profile_images/1422180258749448193/a5EoWyEo_normal.jpg"/>
        <s v="http://pbs.twimg.com/profile_images/1418676354661376002/DmxDzZDW_normal.jpg"/>
        <s v="http://pbs.twimg.com/profile_images/1423035113303126018/bdk014rL_normal.jpg"/>
        <s v="http://pbs.twimg.com/profile_images/1395066835230347266/BlBGdqhD_normal.jpg"/>
        <s v="http://pbs.twimg.com/profile_images/1392417015961423872/XWsFRa_B_normal.jpg"/>
        <s v="http://pbs.twimg.com/profile_images/1424050978202869767/jEgM-alC_normal.jpg"/>
        <s v="http://pbs.twimg.com/profile_images/1348498459901394944/FJ4U389d_normal.jpg"/>
        <s v="http://pbs.twimg.com/profile_images/1411888546013663232/5qAtqYPK_normal.jpg"/>
        <s v="http://pbs.twimg.com/profile_images/1419975161542057990/9QeSvrvT_normal.jpg"/>
        <s v="http://pbs.twimg.com/profile_images/1147156437413650437/4UnZvCz9_normal.png"/>
        <s v="http://pbs.twimg.com/profile_images/1423695625124712452/IF19MqrH_normal.jpg"/>
        <s v="http://pbs.twimg.com/profile_images/1404467253349806080/A0miB07M_normal.jpg"/>
        <s v="http://pbs.twimg.com/profile_images/1420438213039165443/hH2-uCpN_normal.jpg"/>
        <s v="http://pbs.twimg.com/profile_images/1423794949284319232/c64Fjxd-_normal.jpg"/>
        <s v="http://pbs.twimg.com/profile_images/1333115835280482305/DagmW0_6_normal.jpg"/>
        <s v="http://pbs.twimg.com/profile_images/641705185765654529/qJayxQGv_normal.jpg"/>
        <s v="http://pbs.twimg.com/profile_images/1328069560969334784/mwfdzlqO_normal.jpg"/>
        <s v="http://pbs.twimg.com/profile_images/1423760406598721537/f3coVp-r_normal.jpg"/>
        <s v="http://pbs.twimg.com/profile_images/1423786330719326213/E8NqOqOZ_normal.jpg"/>
        <s v="http://pbs.twimg.com/profile_images/1421877683198197760/cR7eLdlJ_normal.jpg"/>
        <s v="http://pbs.twimg.com/profile_images/1415036810011582464/Xn3_dw5M_normal.jpg"/>
        <s v="http://pbs.twimg.com/profile_images/1352407040409395203/NkjNVnlW_normal.jpg"/>
        <s v="http://pbs.twimg.com/profile_images/1420117010940272642/ypaCLRXS_normal.jpg"/>
        <s v="http://pbs.twimg.com/profile_images/1192704259286085633/FA4EtsfU_normal.jpg"/>
        <s v="http://pbs.twimg.com/profile_images/378800000371776203/13c34b1ef3e73bc01d76fe3403c155c8_normal.jpeg"/>
        <s v="http://pbs.twimg.com/profile_images/620376512169009153/UVA4qcoG_normal.jpg"/>
        <s v="http://pbs.twimg.com/profile_images/1807252834/________normal.jpg"/>
        <s v="http://pbs.twimg.com/profile_images/1421960027519307781/hkU10hvj_normal.jpg"/>
        <s v="http://pbs.twimg.com/profile_images/1252187370088267776/Jye_JfbE_normal.jpg"/>
        <s v="http://pbs.twimg.com/profile_images/1409335494886887428/RU4_6wmB_normal.jpg"/>
        <s v="http://pbs.twimg.com/profile_images/522873810068840448/KuM-kOVU_normal.jpeg"/>
        <s v="http://pbs.twimg.com/profile_images/1419089967138082818/-qcE4OZm_normal.jpg"/>
        <s v="http://pbs.twimg.com/profile_images/1420511027289022467/LrsuuQhD_normal.jpg"/>
        <s v="http://pbs.twimg.com/profile_images/1283735466257285120/W6PYfeXh_normal.jpg"/>
        <s v="http://pbs.twimg.com/profile_images/1419198896811741185/n8UNvfWk_normal.jpg"/>
        <s v="http://pbs.twimg.com/profile_images/1350377673495879680/aiwvzDgL_normal.jpg"/>
        <s v="http://pbs.twimg.com/profile_images/1074786265210544128/kqonm-GA_normal.jpg"/>
        <s v="http://pbs.twimg.com/profile_images/1211051744026861569/TVNZum7P_normal.jpg"/>
        <s v="http://pbs.twimg.com/profile_images/1301635993095766022/oThxgW9U_normal.jpg"/>
        <s v="http://pbs.twimg.com/profile_images/1374482707053309965/m3Vg_zvp_normal.jpg"/>
        <s v="http://pbs.twimg.com/profile_images/1423246568761831424/jvoAaTEH_normal.jpg"/>
        <s v="http://pbs.twimg.com/profile_images/1363918763519864832/R657SVaX_normal.jpg"/>
        <s v="http://pbs.twimg.com/profile_images/1411395161599344640/kCp3JnW2_normal.jpg"/>
        <s v="http://pbs.twimg.com/profile_images/1389445567038693381/ANrCte1Z_normal.jpg"/>
        <s v="http://pbs.twimg.com/profile_images/1380308431081508865/Bb8hJlSM_normal.jpg"/>
        <s v="http://pbs.twimg.com/profile_images/1393228960117366784/zCphnblG_normal.jpg"/>
        <s v="http://pbs.twimg.com/profile_images/1422087579663364096/XpSeJq6f_normal.jpg"/>
        <s v="http://pbs.twimg.com/profile_images/1345419771911811077/OPu9OE_y_normal.jpg"/>
        <s v="http://pbs.twimg.com/profile_images/1407008280392744964/zLhZ6ccf_normal.jpg"/>
        <s v="http://pbs.twimg.com/profile_images/1381428268654592001/IJ1VGggC_normal.jpg"/>
        <s v="http://pbs.twimg.com/profile_images/1369878959534469122/bBtwl-5c_normal.jpg"/>
        <s v="http://pbs.twimg.com/profile_images/1412878460880490496/sEpACeWm_normal.png"/>
        <s v="http://pbs.twimg.com/profile_images/1421629753069641728/Aml98FpL_normal.jpg"/>
        <s v="http://pbs.twimg.com/profile_images/1422551718290628609/vTLebSz9_normal.jpg"/>
        <s v="http://pbs.twimg.com/profile_images/1423782921849163776/7mGeencn_normal.jpg"/>
        <s v="http://pbs.twimg.com/profile_images/1422872585646206976/LCQEj-M7_normal.jpg"/>
        <s v="http://pbs.twimg.com/profile_images/1422997510285582336/gXqB3sEb_normal.jpg"/>
        <s v="http://pbs.twimg.com/profile_images/1320118540049985536/PgqhGqgE_normal.jpg"/>
        <s v="http://pbs.twimg.com/profile_images/869151566128984064/z1h7vHR8_normal.jpg"/>
        <s v="http://pbs.twimg.com/profile_images/1419803968750948354/1DpVYHUp_normal.jpg"/>
        <s v="http://pbs.twimg.com/profile_images/1369792645954859009/oT32Fd0b_normal.jpg"/>
        <s v="http://pbs.twimg.com/profile_images/1422557637900652565/k6rXBLM8_normal.jpg"/>
        <s v="http://pbs.twimg.com/profile_images/1398775280215470096/yF6ZiS-S_normal.jpg"/>
        <s v="http://pbs.twimg.com/profile_images/1416399789986615297/5E049tyW_normal.jpg"/>
        <s v="http://pbs.twimg.com/profile_images/1399101633095733250/F9WcDnh0_normal.jpg"/>
        <s v="http://pbs.twimg.com/profile_images/1359003740527853570/MHkV9XEX_normal.jpg"/>
        <s v="http://pbs.twimg.com/profile_images/1379117807137329162/qo78Vzi5_normal.jpg"/>
        <s v="http://pbs.twimg.com/profile_images/1423128129984360454/NjYuLKy7_normal.jpg"/>
        <s v="http://pbs.twimg.com/profile_images/1422706872507899912/XQ0ssjmi_normal.jpg"/>
        <s v="http://pbs.twimg.com/profile_images/1372586581920391169/laRQ-CUT_normal.jpg"/>
        <s v="http://pbs.twimg.com/profile_images/711330858964226048/gS-U-87h_normal.jpg"/>
        <s v="http://pbs.twimg.com/profile_images/1355931142520758276/e5M19UTb_normal.jpg"/>
        <s v="http://pbs.twimg.com/profile_images/1422212399491321861/pKUJgG3A_normal.jpg"/>
        <s v="http://pbs.twimg.com/profile_images/1374845394211966976/95Ob4Rza_normal.jpg"/>
        <s v="http://pbs.twimg.com/profile_images/1420811852846612482/1Pjxbmwn_normal.jpg"/>
        <s v="http://pbs.twimg.com/profile_images/1422562441351909376/hjjUM0uA_normal.jpg"/>
        <s v="http://pbs.twimg.com/profile_images/1422925914971779075/IH5s_oFJ_normal.jpg"/>
        <s v="http://pbs.twimg.com/profile_images/877526960553046016/GE9onJLw_normal.jpg"/>
        <s v="http://pbs.twimg.com/profile_images/1423692088047177733/-2kTQOR3_normal.jpg"/>
        <s v="http://pbs.twimg.com/profile_images/1423031141959880707/b1-PdGWq_normal.jpg"/>
        <s v="http://pbs.twimg.com/profile_images/1423431113163386884/E9figbiR_normal.jpg"/>
        <s v="http://pbs.twimg.com/profile_images/1420522531354710021/Aacnkklw_normal.jpg"/>
        <s v="http://pbs.twimg.com/profile_images/1423050283467169794/VsswW6cN_normal.jpg"/>
        <s v="http://pbs.twimg.com/profile_images/1418359724546748421/6XNf4y--_normal.png"/>
        <s v="http://pbs.twimg.com/profile_images/1407805459587907589/jlG0XHAg_normal.jpg"/>
        <s v="http://pbs.twimg.com/profile_images/1326844541886889984/tgqSRYeT_normal.png"/>
        <s v="http://pbs.twimg.com/profile_images/1423874383601455106/9MNNjT4x_normal.jpg"/>
        <s v="http://pbs.twimg.com/profile_images/1393738253669474306/J1ry-CKC_normal.jpg"/>
        <s v="http://pbs.twimg.com/profile_images/1254003528592510977/jxrypT5W_normal.jpg"/>
        <s v="http://pbs.twimg.com/profile_images/1418867030783111176/DiCXL-Zv_normal.jpg"/>
        <s v="http://pbs.twimg.com/profile_images/1418657894715772932/mzXoA8Kt_normal.jpg"/>
        <s v="http://pbs.twimg.com/profile_images/1419051991712608256/5XIm7BDU_normal.jpg"/>
        <s v="http://pbs.twimg.com/profile_images/1418977703462588420/ERMbj9dl_normal.jpg"/>
        <s v="http://pbs.twimg.com/profile_images/443812586782355456/0KDnCULg_normal.jpeg"/>
        <s v="http://pbs.twimg.com/profile_images/1311196655065223168/fy1VDeIt_normal.jpg"/>
        <s v="http://pbs.twimg.com/profile_images/1401347782561218560/DoFeFWk1_normal.jpg"/>
        <s v="http://pbs.twimg.com/profile_images/1411472490698887170/TscPUn6E_normal.jpg"/>
        <s v="http://pbs.twimg.com/profile_images/1394349829044776966/_IOW03qC_normal.jpg"/>
        <s v="http://pbs.twimg.com/profile_images/1416008684950495241/R2eEy2FC_normal.jpg"/>
        <s v="http://pbs.twimg.com/profile_images/1421766137784815619/1hcWcWTF_normal.jpg"/>
        <s v="http://pbs.twimg.com/profile_images/1273228346143498240/OkzL6ubr_normal.jpg"/>
        <s v="http://pbs.twimg.com/profile_images/1300506872995344389/wgdLyT0Y_normal.jpg"/>
        <s v="http://pbs.twimg.com/profile_images/1423477526328799232/Tw1i1F2Q_normal.jpg"/>
        <s v="http://pbs.twimg.com/profile_images/1422012355517501445/6nUDU_Jc_normal.jpg"/>
        <s v="http://pbs.twimg.com/profile_images/1413430456020729856/5K9bik8n_normal.jpg"/>
        <s v="http://pbs.twimg.com/profile_images/1412969613692911617/nqM1YNYY_normal.jpg"/>
        <s v="http://pbs.twimg.com/profile_images/1423009644809801738/CniLPKBU_normal.jpg"/>
        <s v="http://pbs.twimg.com/profile_images/1419209569457242113/-mHg-vYi_normal.jpg"/>
        <s v="http://pbs.twimg.com/profile_images/1380593969650884609/X3pKzB4g_normal.jpg"/>
        <s v="http://pbs.twimg.com/profile_images/681236065999544321/Vp-1E4iO_normal.jpg"/>
        <s v="http://pbs.twimg.com/profile_images/1422442626784112642/aoZWUU7E_normal.jpg"/>
        <s v="http://pbs.twimg.com/profile_images/1241297761666031616/7LFRNE_C_normal.jpg"/>
        <s v="http://pbs.twimg.com/profile_images/1422925947393740802/ZKdMMQQj_normal.jpg"/>
        <s v="http://pbs.twimg.com/profile_images/1418698413307273229/YbMkGP0c_normal.jpg"/>
        <s v="http://pbs.twimg.com/profile_images/1359436502753808385/uP7InUlE_normal.jpg"/>
        <s v="http://pbs.twimg.com/profile_images/1406438968241967105/rSTcm7-0_normal.jpg"/>
        <s v="http://pbs.twimg.com/profile_images/1284532471829323778/LtGxl8Oo_normal.jpg"/>
        <s v="http://pbs.twimg.com/profile_images/1420259530827440133/UDABNX09_normal.png"/>
        <s v="http://pbs.twimg.com/profile_images/1417872755664502792/Wq2MT-Xs_normal.jpg"/>
        <s v="http://pbs.twimg.com/profile_images/1420994803119050752/p50Siev__normal.jpg"/>
        <s v="http://pbs.twimg.com/profile_images/1374805240898289669/PFS40I_G_normal.jpg"/>
        <s v="http://pbs.twimg.com/profile_images/444788938801033216/ss_q4wDr_normal.jpeg"/>
        <s v="http://pbs.twimg.com/profile_images/1423778243077881859/QOUMiyMG_normal.jpg"/>
        <s v="http://pbs.twimg.com/profile_images/1392938948817788932/y-erfVf4_normal.jpg"/>
        <s v="http://pbs.twimg.com/profile_images/1423992522666283017/td88mVcP_normal.jpg"/>
        <s v="http://pbs.twimg.com/profile_images/1413906615942754311/mfNn4PSA_normal.jpg"/>
        <s v="http://pbs.twimg.com/profile_images/1411577688142368771/c29EOgM5_normal.jpg"/>
        <s v="http://pbs.twimg.com/profile_images/1395818678097219586/zE0CUEuW_normal.jpg"/>
        <s v="http://pbs.twimg.com/profile_images/1372185160360329220/Am2xyZOZ_normal.jpg"/>
        <s v="http://pbs.twimg.com/profile_images/1421751505036718084/myVkHUfT_normal.jpg"/>
        <s v="http://pbs.twimg.com/profile_images/1421973134606012419/x4AxRRr8_normal.jpg"/>
        <s v="http://pbs.twimg.com/profile_images/1408826465119092736/CY44IiZE_normal.jpg"/>
        <s v="http://pbs.twimg.com/profile_images/1379038682896871428/PYywuFK0_normal.jpg"/>
        <s v="http://pbs.twimg.com/profile_images/1399989326507696133/N0QZu0Gl_normal.jpg"/>
        <s v="http://pbs.twimg.com/profile_images/1386835778685214721/C4ncxfGa_normal.jpg"/>
        <s v="http://pbs.twimg.com/profile_images/1418778689039343618/Ya65UL3t_normal.jpg"/>
        <s v="http://pbs.twimg.com/profile_images/1422988036766408710/W5_-AiBe_normal.jpg"/>
        <s v="http://pbs.twimg.com/profile_images/1416418864250904586/XhSgfJv8_normal.jpg"/>
        <s v="http://pbs.twimg.com/profile_images/1418703485684666376/WJGRrQEw_normal.jpg"/>
        <s v="http://pbs.twimg.com/profile_images/1422706588700266501/3BdPWZEE_normal.jpg"/>
        <s v="http://pbs.twimg.com/profile_images/1420886039133052929/QmZSgUVa_normal.jpg"/>
        <s v="http://pbs.twimg.com/profile_images/1423368637625294851/Bpe5jiYq_normal.jpg"/>
        <s v="http://pbs.twimg.com/profile_images/1419434304854241286/6MKiSoQs_normal.jpg"/>
        <s v="http://pbs.twimg.com/profile_images/1422948552825659394/YWFbNLc0_normal.jpg"/>
        <s v="http://pbs.twimg.com/profile_images/1415187087159177217/PQLfSBTl_normal.jpg"/>
        <s v="http://pbs.twimg.com/profile_images/1394393012239806480/0zhIcLxT_normal.jpg"/>
        <s v="http://pbs.twimg.com/profile_images/824539884736094209/3uKJgrd8_normal.jpg"/>
        <s v="http://pbs.twimg.com/profile_images/1368934984497696769/CTqEQAUO_normal.jpg"/>
        <s v="http://pbs.twimg.com/profile_images/1311790805284270081/llMbtKJU_normal.jpg"/>
        <s v="http://pbs.twimg.com/profile_images/1402281684230459394/q2ylXvxp_normal.jpg"/>
        <s v="http://pbs.twimg.com/profile_images/1414495440519798787/XAneciBG_normal.jpg"/>
        <s v="http://pbs.twimg.com/profile_images/1362841904841453570/n3dYxA6d_normal.jpg"/>
        <s v="http://pbs.twimg.com/profile_images/1416712966007926784/r8VJ0Yk3_normal.jpg"/>
        <s v="http://pbs.twimg.com/profile_images/1403567747309637634/aW-9777__normal.jpg"/>
        <s v="http://pbs.twimg.com/profile_images/1407772713624739842/HjQaGj_0_normal.jpg"/>
        <s v="http://pbs.twimg.com/profile_images/1410463679343063041/OwniIxwI_normal.jpg"/>
        <s v="http://pbs.twimg.com/profile_images/1422281943677378573/ci-tW0o6_normal.jpg"/>
        <s v="http://pbs.twimg.com/profile_images/1421942670478364672/-Zsdrd5K_normal.jpg"/>
        <s v="http://pbs.twimg.com/profile_images/1424039944323047431/q5-Zl-xD_normal.jpg"/>
        <s v="http://pbs.twimg.com/profile_images/1396559690344108041/C0SjZcj9_normal.jpg"/>
        <s v="http://pbs.twimg.com/profile_images/1421926051245137926/SbeELsJX_normal.jpg"/>
        <s v="http://pbs.twimg.com/profile_images/1422594843973349376/F6mN3alP_normal.jpg"/>
        <s v="http://pbs.twimg.com/profile_images/1400550352286588931/A3Wc48-4_normal.jpg"/>
        <s v="http://pbs.twimg.com/profile_images/1423857010982936578/O7bZTpV1_normal.jpg"/>
        <s v="http://pbs.twimg.com/profile_images/1391452163478626306/PPxEZOBU_normal.jpg"/>
        <s v="http://pbs.twimg.com/profile_images/1395743577842536449/V1PJ6s3y_normal.jpg"/>
        <s v="http://pbs.twimg.com/profile_images/1407342860475772940/-Fgf-V9o_normal.jpg"/>
        <s v="http://pbs.twimg.com/profile_images/1415998988084523016/TIjIs0l7_normal.jpg"/>
        <s v="http://pbs.twimg.com/profile_images/1410009874709291008/O6FOeZSD_normal.jpg"/>
        <s v="http://pbs.twimg.com/profile_images/1422019906065817605/EtVGKQUB_normal.jpg"/>
        <s v="http://pbs.twimg.com/profile_images/1418863833842597896/pg2Vfl0M_normal.jpg"/>
        <s v="http://pbs.twimg.com/profile_images/1411415483132284936/JDYdQ_L6_normal.jpg"/>
        <s v="http://pbs.twimg.com/profile_images/1357268650072432640/JMs4Kel0_normal.jpg"/>
        <s v="http://pbs.twimg.com/profile_images/1324460446808645633/-BCZ9uR2_normal.png"/>
        <s v="http://pbs.twimg.com/profile_images/1423773851389992966/Vr_Yr3dh_normal.jpg"/>
        <s v="http://pbs.twimg.com/profile_images/1420853325897953282/jyI6V1R4_normal.jpg"/>
        <s v="http://pbs.twimg.com/profile_images/1420961517114175489/tEzMypr3_normal.jpg"/>
        <s v="http://pbs.twimg.com/profile_images/1382628813037740036/giWFIGXC_normal.jpg"/>
        <s v="http://pbs.twimg.com/profile_images/1409903887180603395/RSCd8yQ9_normal.jpg"/>
        <s v="http://pbs.twimg.com/profile_images/1423114985081917440/s75aOeXa_normal.jpg"/>
        <s v="http://pbs.twimg.com/profile_images/1410171184776368128/ZWFTerGo_normal.jpg"/>
        <s v="http://pbs.twimg.com/profile_images/1421771276331458563/QkkBzKVG_normal.jpg"/>
        <s v="http://pbs.twimg.com/profile_images/1419680571190562821/-7e8fY8f_normal.jpg"/>
        <s v="http://pbs.twimg.com/profile_images/1421002992266878977/Dc5OmE17_normal.png"/>
        <s v="http://pbs.twimg.com/profile_images/1377482410514911237/GE_McYz0_normal.jpg"/>
        <s v="http://pbs.twimg.com/profile_images/1422852466165522432/MA0BanHu_normal.jpg"/>
        <s v="http://pbs.twimg.com/profile_images/1404170277341253634/BnsCZ2jd_normal.jpg"/>
        <s v="http://pbs.twimg.com/profile_images/1087718080774656000/88bZYveB_normal.jpg"/>
        <s v="http://pbs.twimg.com/profile_images/1417565064257806337/vFbQxylW_normal.jpg"/>
        <s v="http://pbs.twimg.com/profile_images/1414878705134997504/VKioMrtS_normal.jpg"/>
        <s v="http://pbs.twimg.com/profile_images/1377308022775615490/d7_KyGUN_normal.jpg"/>
        <s v="http://pbs.twimg.com/profile_images/1421424597124239360/g1ON6t30_normal.jpg"/>
        <s v="http://pbs.twimg.com/profile_images/1419936117223092225/jq8PTpKQ_normal.jpg"/>
        <s v="http://pbs.twimg.com/profile_images/1421959662769954816/obEqH0q5_normal.jpg"/>
        <s v="http://pbs.twimg.com/profile_images/1402044313626808325/DxllCYkU_normal.png"/>
        <s v="http://pbs.twimg.com/profile_images/1399482844913668096/ydyVOcdG_normal.png"/>
        <s v="http://pbs.twimg.com/profile_images/1404174139108302849/2qV5tLc4_normal.jpg"/>
        <s v="http://pbs.twimg.com/profile_images/1422601374433517572/9aB4buzI_normal.jpg"/>
        <s v="http://pbs.twimg.com/profile_images/1421786246209282055/FVJ36SjE_normal.jpg"/>
        <s v="http://pbs.twimg.com/profile_images/1421000749622910981/F2PDBxyo_normal.jpg"/>
        <s v="http://pbs.twimg.com/profile_images/1419598063732146176/OjhFNXCN_normal.jpg"/>
        <s v="http://pbs.twimg.com/profile_images/1423764371709235201/ipykc8b1_normal.jpg"/>
        <s v="http://pbs.twimg.com/profile_images/1418958279858925573/y8vaaNqM_normal.jpg"/>
        <s v="http://pbs.twimg.com/profile_images/1346202776657928193/L-EPrnT3_normal.jpg"/>
        <s v="http://pbs.twimg.com/profile_images/1423887714160500739/vHpaWEc8_normal.png"/>
        <s v="http://pbs.twimg.com/profile_images/1359578109452947459/FnyxLStQ_normal.jpg"/>
        <s v="http://pbs.twimg.com/profile_images/1423688525820665857/3HcsF5bu_normal.jpg"/>
        <s v="http://pbs.twimg.com/profile_images/1423292583216762880/MxwjEoSe_normal.jpg"/>
        <s v="http://pbs.twimg.com/profile_images/1419184004293480454/jzx5EGlZ_normal.png"/>
        <s v="http://pbs.twimg.com/profile_images/1416715732084211714/bSYd_UVU_normal.jpg"/>
        <s v="http://pbs.twimg.com/profile_images/1329364107204685824/3mGUMlmH_normal.jpg"/>
        <s v="http://pbs.twimg.com/profile_images/1415138028360712193/Qd1boF3y_normal.jpg"/>
        <s v="http://pbs.twimg.com/profile_images/1419191541248131079/APlhAJun_normal.jpg"/>
        <s v="http://pbs.twimg.com/profile_images/1419773618343583745/akTZMmJP_normal.jpg"/>
        <s v="http://pbs.twimg.com/profile_images/1399754916634058753/r3uYgjUv_normal.png"/>
        <s v="http://pbs.twimg.com/profile_images/1361724392552726529/p0nHloNI_normal.jpg"/>
        <s v="http://pbs.twimg.com/profile_images/1417559428757401602/8y1weVZb_normal.jpg"/>
        <s v="http://pbs.twimg.com/profile_images/1083809778407751682/zWavoejT_normal.jpg"/>
        <s v="http://pbs.twimg.com/profile_images/1424079731645816833/gm7WhiTV_normal.png"/>
        <s v="http://pbs.twimg.com/profile_images/1419801204209631236/gyvxedYN_normal.jpg"/>
        <s v="http://pbs.twimg.com/profile_images/1413525162666889219/xdc-6fp8_normal.jpg"/>
        <s v="http://pbs.twimg.com/profile_images/1423757879232942084/91Ki9vIn_normal.jpg"/>
        <s v="http://pbs.twimg.com/profile_images/1397107606490124289/r5FWorKN_normal.jpg"/>
        <s v="http://pbs.twimg.com/profile_images/1399700263271813122/q93rxzMm_normal.jpg"/>
        <s v="http://pbs.twimg.com/profile_images/1423681933486268417/YHj6C6om_normal.jpg"/>
        <s v="http://pbs.twimg.com/profile_images/1418293639696904192/w6RA6ZbV_normal.png"/>
        <s v="http://pbs.twimg.com/profile_images/1422989161833943044/08Zo5ENt_normal.jpg"/>
        <s v="http://pbs.twimg.com/profile_images/1378492954038435841/a1q4BxFj_normal.jpg"/>
        <s v="http://pbs.twimg.com/profile_images/1423269959468294150/jVw7EkQ-_normal.jpg"/>
        <s v="http://pbs.twimg.com/profile_images/1422318931218362391/Y8qFOU3e_normal.jpg"/>
        <s v="http://pbs.twimg.com/profile_images/1370151822959071235/iHVXQ9R4_normal.jpg"/>
        <s v="http://pbs.twimg.com/profile_images/1423738894944714757/sWzoNMSS_normal.jpg"/>
        <s v="http://pbs.twimg.com/profile_images/1423877414422126592/JM-qwK0__normal.jpg"/>
        <s v="http://pbs.twimg.com/profile_images/1423761578525138947/SYcZiRi3_normal.jpg"/>
        <s v="http://pbs.twimg.com/profile_images/1423753643132588040/32EZOPuW_normal.jpg"/>
        <s v="http://pbs.twimg.com/profile_images/1330200701419597828/w9wXmtEE_normal.jpg"/>
        <s v="http://pbs.twimg.com/profile_images/1411885505101320192/xECLA5B9_normal.jpg"/>
        <s v="http://pbs.twimg.com/profile_images/1424018855186272259/Uf82uO6q_normal.jpg"/>
        <s v="http://pbs.twimg.com/profile_images/1423369751464714247/oWZf5lSB_normal.jpg"/>
        <s v="http://pbs.twimg.com/profile_images/1423916312217141256/p28Km-Gr_normal.jpg"/>
        <s v="http://pbs.twimg.com/profile_images/1385751485057806337/LPuxyzTB_normal.jpg"/>
        <s v="http://pbs.twimg.com/profile_images/1420553870296633345/-6ZOv5tK_normal.jpg"/>
        <s v="http://pbs.twimg.com/profile_images/1422788539004211200/0CM6D312_normal.jpg"/>
        <s v="http://pbs.twimg.com/profile_images/1424007623989469184/8iAXuE41_normal.jpg"/>
        <s v="http://pbs.twimg.com/profile_images/1378776527874228230/hx7IPl8P_normal.jpg"/>
        <s v="http://pbs.twimg.com/profile_images/1006531475293040646/ZDVsnFMB_normal.jpg"/>
        <s v="http://pbs.twimg.com/profile_images/1423104691324563462/-hEJfLPz_normal.jpg"/>
        <s v="http://pbs.twimg.com/profile_images/1422708670681522184/1Rfvqkqj_normal.jpg"/>
        <s v="http://pbs.twimg.com/profile_images/1417814005402542080/QndtEFB4_normal.jpg"/>
        <s v="http://pbs.twimg.com/profile_images/1421027760525373442/hn6UHTDz_normal.jpg"/>
        <s v="http://pbs.twimg.com/profile_images/1420809509488914435/mEfymwnx_normal.jpg"/>
        <s v="http://pbs.twimg.com/profile_images/1423811825594994693/P-IuooCe_normal.jpg"/>
        <s v="http://pbs.twimg.com/profile_images/932231653971365888/rZ-WZ2x1_normal.jpg"/>
        <s v="http://pbs.twimg.com/profile_images/1423845542405320707/dv3YXY47_normal.jpg"/>
        <s v="http://pbs.twimg.com/profile_images/1419273723287425024/VME1H4qk_normal.jpg"/>
        <s v="http://pbs.twimg.com/profile_images/1417502742604619777/6CwW2r7s_normal.jpg"/>
        <s v="http://pbs.twimg.com/profile_images/1412414237343895553/wPhE9bua_normal.jpg"/>
        <s v="http://pbs.twimg.com/profile_images/1416650043738656768/7PdyPjYs_normal.jpg"/>
        <s v="http://pbs.twimg.com/profile_images/1414082227617423362/x0K8rzXa_normal.jpg"/>
        <s v="http://pbs.twimg.com/profile_images/1422738754062725121/yquvOiNh_normal.jpg"/>
        <s v="http://pbs.twimg.com/profile_images/1422240150160019463/618RLgrg_normal.jpg"/>
        <s v="http://pbs.twimg.com/profile_images/1418896842386022409/fvaYRiJ4_normal.jpg"/>
        <s v="http://pbs.twimg.com/profile_images/1378700505296306181/YLvQ6Pem_normal.jpg"/>
        <s v="http://pbs.twimg.com/profile_images/1424015973368033289/cGjcsrrp_normal.jpg"/>
        <s v="http://pbs.twimg.com/profile_images/1421728821787693056/b6d3J18h_normal.jpg"/>
        <s v="http://pbs.twimg.com/profile_images/1417134083398848518/46BwVKpM_normal.jpg"/>
        <s v="http://pbs.twimg.com/profile_images/1377190869275705349/zxB4jqv-_normal.jpg"/>
        <s v="http://pbs.twimg.com/profile_images/1393146636147122178/bQ_eLnWe_normal.jpg"/>
        <s v="http://pbs.twimg.com/profile_images/1418782990604410885/UykNs14__normal.jpg"/>
        <s v="http://pbs.twimg.com/profile_images/1419229389909266436/8zqtNZak_normal.jpg"/>
        <s v="http://pbs.twimg.com/profile_images/1034960847754289154/Dgfy-5Ad_normal.jpg"/>
        <s v="http://pbs.twimg.com/profile_images/1419575824894681088/-BtVIPKF_normal.jpg"/>
        <s v="http://pbs.twimg.com/profile_images/1423072067554000897/qa_osUgq_normal.jpg"/>
        <s v="http://pbs.twimg.com/profile_images/1422851294708916228/Y01tiEP7_normal.png"/>
        <s v="http://pbs.twimg.com/profile_images/275249785/DSCNRJMC0002_normal.jpg"/>
        <s v="http://pbs.twimg.com/profile_images/1402573886525431810/O-oxQa4f_normal.jpg"/>
        <s v="http://pbs.twimg.com/profile_images/1422815369966800898/q-AGEx-2_normal.jpg"/>
        <s v="http://pbs.twimg.com/profile_images/1422337910720839683/9W1hBlQw_normal.jpg"/>
        <s v="http://pbs.twimg.com/profile_images/1268369729749729281/eljViA-n_normal.jpg"/>
        <s v="http://pbs.twimg.com/profile_images/1423507358551093260/_nU8NoxH_normal.jpg"/>
        <s v="http://pbs.twimg.com/profile_images/1335278228244627456/Qj4KqWVV_normal.jpg"/>
        <s v="http://pbs.twimg.com/profile_images/1410170316211507202/WEOjZVe-_normal.jpg"/>
        <s v="http://pbs.twimg.com/profile_images/1311478892297965568/2tT_VQJs_normal.jpg"/>
        <s v="http://pbs.twimg.com/profile_images/1420235557444145154/Wxh_81v7_normal.jpg"/>
        <s v="http://pbs.twimg.com/profile_images/1418647407433326593/YXUMzL3I_normal.jpg"/>
        <s v="http://pbs.twimg.com/profile_images/1423965909752991746/P_yxL1-U_normal.jpg"/>
        <s v="http://pbs.twimg.com/profile_images/1062139730664415232/CxbH9lmL_normal.jpg"/>
        <s v="http://pbs.twimg.com/profile_images/1423748887643234304/5YXsY-Rm_normal.jpg"/>
        <s v="http://pbs.twimg.com/profile_images/1420393042977214473/7CvBuXt__normal.jpg"/>
        <s v="http://pbs.twimg.com/profile_images/1271447962338471936/I_qD4urP_normal.jpg"/>
        <s v="http://pbs.twimg.com/profile_images/1418686076718354433/5dSbQTK1_normal.jpg"/>
        <s v="http://pbs.twimg.com/profile_images/1409431348314480642/GfUtw4E2_normal.jpg"/>
        <s v="http://pbs.twimg.com/profile_images/1359656737419132929/kFqLo8CK_normal.jpg"/>
        <s v="http://pbs.twimg.com/profile_images/1333880331263467526/q7CUa6i7_normal.jpg"/>
        <s v="http://pbs.twimg.com/profile_images/1413569502462287878/Pt97UY1x_normal.jpg"/>
        <s v="http://pbs.twimg.com/profile_images/1416830941432107015/3NBFz9Tk_normal.jpg"/>
        <s v="http://pbs.twimg.com/profile_images/1238351002929172480/hKezxyVd_normal.jpg"/>
        <s v="http://pbs.twimg.com/profile_images/1423462530391986177/KJBgynrv_normal.jpg"/>
        <s v="http://pbs.twimg.com/profile_images/1419018662648897541/-gKIDEKY_normal.jpg"/>
        <s v="http://pbs.twimg.com/profile_images/1421370654075625473/8J8UkBgg_normal.jpg"/>
        <s v="http://pbs.twimg.com/profile_images/1402058316524756995/NVZFzbYz_normal.jpg"/>
        <s v="http://pbs.twimg.com/profile_images/1411030128461631492/RG-KnZrp_normal.jpg"/>
        <s v="http://pbs.twimg.com/profile_images/1422488183841898497/sTGnZ_b7_normal.jpg"/>
        <s v="http://pbs.twimg.com/profile_images/1391251087588421632/GFMUDNQX_normal.jpg"/>
        <s v="http://pbs.twimg.com/profile_images/1419782461685391363/N1PlLTdW_normal.jpg"/>
        <s v="http://pbs.twimg.com/profile_images/1423667305414856715/xKlOb7OF_normal.jpg"/>
        <s v="http://pbs.twimg.com/profile_images/1419721026229915658/y1bhspYl_normal.jpg"/>
        <s v="http://pbs.twimg.com/profile_images/1210344378188926976/OtmXp7VJ_normal.jpg"/>
        <s v="http://pbs.twimg.com/profile_images/1278447234238107648/_9ZyMW7G_normal.jpg"/>
        <s v="http://pbs.twimg.com/profile_images/1414043969764347906/xB0XDj2s_normal.jpg"/>
        <s v="http://pbs.twimg.com/profile_images/1411070372158459912/c0AV0_lr_normal.jpg"/>
        <s v="http://pbs.twimg.com/profile_images/1385833133744984064/TZZqGqfP_normal.jpg"/>
        <s v="http://pbs.twimg.com/profile_images/1417925262923161602/rC8rINBu_normal.jpg"/>
        <s v="http://pbs.twimg.com/profile_images/1420020457575796738/i7tc1q57_normal.jpg"/>
        <s v="http://pbs.twimg.com/profile_images/1422079347423383556/QiJ19Su3_normal.jpg"/>
        <s v="http://pbs.twimg.com/profile_images/1423788927853465605/qfQMGjC6_normal.jpg"/>
        <s v="http://pbs.twimg.com/profile_images/1373861365161594880/30rKGWE3_normal.jpg"/>
        <s v="http://pbs.twimg.com/profile_images/1415539113629917185/HEQUJjS9_normal.jpg"/>
        <s v="http://pbs.twimg.com/profile_images/505853048099700737/_LaBQmjX_normal.jpeg"/>
        <s v="http://pbs.twimg.com/profile_images/1420113102780215300/O48el1I4_normal.jpg"/>
        <s v="http://pbs.twimg.com/profile_images/1383315287848542208/cu0QqhJB_normal.jpg"/>
        <s v="http://pbs.twimg.com/profile_images/1414215931820138499/Q48xm6UQ_normal.jpg"/>
        <s v="http://pbs.twimg.com/profile_images/1621085258/stunned_normal.jpg"/>
        <s v="http://pbs.twimg.com/profile_images/1406654871584096258/oAr5Nsli_normal.jpg"/>
        <s v="http://pbs.twimg.com/profile_images/1417593955567513602/qiAgAAkV_normal.jpg"/>
        <s v="http://pbs.twimg.com/profile_images/1295469298786480129/dbIj8YLi_normal.jpg"/>
        <s v="http://pbs.twimg.com/profile_images/1375177029922918404/Tfl4avuv_normal.jpg"/>
        <s v="http://pbs.twimg.com/profile_images/631285949637341184/rRoDDHau_normal.png"/>
        <s v="http://pbs.twimg.com/profile_images/1421444185295515657/MoMkHUQB_normal.jpg"/>
        <s v="http://pbs.twimg.com/profile_images/1410256050708750337/o8enBmU3_normal.jpg"/>
        <s v="http://pbs.twimg.com/profile_images/547237188069769216/DfGKO8QP_normal.jpeg"/>
        <s v="http://pbs.twimg.com/profile_images/1421741031087771650/hHSGPImT_normal.jpg"/>
        <s v="http://pbs.twimg.com/profile_images/1422523038516584452/4mWVaV4G_normal.jpg"/>
        <s v="http://pbs.twimg.com/profile_images/1419904743992971304/nUcA80fq_normal.jpg"/>
        <s v="http://pbs.twimg.com/profile_images/1423327101294419973/kgZmcgtx_normal.jpg"/>
        <s v="http://pbs.twimg.com/profile_images/1379032704268836864/7o1qooPo_normal.jpg"/>
        <s v="http://pbs.twimg.com/profile_images/1412815812080066568/dmM4ANnh_normal.jpg"/>
        <s v="http://pbs.twimg.com/profile_images/1387041399632105476/L3dz6hTA_normal.jpg"/>
        <s v="http://pbs.twimg.com/profile_images/378800000867091652/GhvYjaDj_normal.jpeg"/>
        <s v="http://pbs.twimg.com/profile_images/1418209597177745418/ZGH89Z0i_normal.jpg"/>
        <s v="http://pbs.twimg.com/profile_images/1413933790125334535/QeT47EGK_normal.jpg"/>
        <s v="http://pbs.twimg.com/profile_images/1160578967855935489/I4cVC8kC_normal.jpg"/>
        <s v="http://pbs.twimg.com/profile_images/1420875927882539008/yN6tfrXT_normal.jpg"/>
        <s v="http://pbs.twimg.com/profile_images/1418778942648078339/cV0X52pO_normal.jpg"/>
        <s v="http://pbs.twimg.com/profile_images/1411769387623796739/YxApMC1E_normal.jpg"/>
        <s v="http://pbs.twimg.com/profile_images/1399477733839757313/Hdyw8yLi_normal.jpg"/>
        <s v="http://pbs.twimg.com/profile_images/1366805501737132038/D19IWJ85_normal.jpg"/>
        <s v="http://pbs.twimg.com/profile_images/1413789752487206912/wf_X54c3_normal.jpg"/>
        <s v="http://pbs.twimg.com/profile_images/1410075737948770306/NjdF_6N__normal.jpg"/>
        <s v="http://pbs.twimg.com/profile_images/989961013792509954/arg2o3YW_normal.jpg"/>
        <s v="http://pbs.twimg.com/profile_images/1161641754476666880/lQ4tGiGX_normal.jpg"/>
        <s v="http://pbs.twimg.com/profile_images/1416708810547286019/sBcg1Qwv_normal.jpg"/>
        <s v="http://pbs.twimg.com/profile_images/1389102577594212353/MZOrr5Md_normal.jpg"/>
        <s v="http://pbs.twimg.com/profile_images/1325923387420647434/6XTGoW2y_normal.jpg"/>
        <s v="http://pbs.twimg.com/profile_images/1420716172257882113/Xmo877cv_normal.jpg"/>
        <s v="http://pbs.twimg.com/profile_images/1423146431230222338/UuTKA_9q_normal.jpg"/>
        <s v="http://pbs.twimg.com/profile_images/1423261125529985030/25jwdwml_normal.jpg"/>
        <s v="http://pbs.twimg.com/profile_images/1422444158208389135/t6nKJLMy_normal.jpg"/>
        <s v="http://pbs.twimg.com/profile_images/1391675491912986624/MP7RMs3J_normal.jpg"/>
        <s v="http://pbs.twimg.com/profile_images/1422952519123279873/ZBu7f8vi_normal.jpg"/>
        <s v="http://pbs.twimg.com/profile_images/1417385114070310918/64T_8dFq_normal.jpg"/>
        <s v="http://pbs.twimg.com/profile_images/1419630692284108800/eqdsZbSL_normal.jpg"/>
        <s v="http://pbs.twimg.com/profile_images/1414612218906300418/1ZJKZzTc_normal.jpg"/>
        <s v="http://pbs.twimg.com/profile_images/1407717325311299594/iSJv5C6S_normal.jpg"/>
        <s v="http://pbs.twimg.com/profile_images/1419062873700057088/xRpkeh9m_normal.jpg"/>
        <s v="http://pbs.twimg.com/profile_images/1392211466581905409/V1y1gXe0_normal.jpg"/>
        <s v="http://pbs.twimg.com/profile_images/1420315345072660480/0P62TiWs_normal.jpg"/>
        <s v="http://pbs.twimg.com/profile_images/1415860700409257986/FXTNoQ1J_normal.jpg"/>
        <s v="http://pbs.twimg.com/profile_images/1407429425092833286/4taa9-s8_normal.jpg"/>
        <s v="http://pbs.twimg.com/profile_images/1421590770683838464/VTqBS2_x_normal.jpg"/>
        <s v="http://pbs.twimg.com/profile_images/1346588315034783746/I5gmwnc8_normal.jpg"/>
        <s v="http://pbs.twimg.com/profile_images/1413161637654171649/5ng8NfrS_normal.jpg"/>
        <s v="http://pbs.twimg.com/profile_images/745514227490652161/3q85sbJw_normal.jpg"/>
        <s v="http://pbs.twimg.com/profile_images/1279225342196998144/S6Oi5rz0_normal.jpg"/>
        <s v="http://pbs.twimg.com/profile_images/1422583367485247506/lWECZ0op_normal.jpg"/>
        <s v="http://pbs.twimg.com/profile_images/1399802958099800064/alMJlpLG_normal.png"/>
        <s v="http://pbs.twimg.com/profile_images/1134415536807403520/1kBicrq1_normal.jpg"/>
        <s v="http://pbs.twimg.com/profile_images/1414416558445715459/ElML2H8L_normal.jpg"/>
        <s v="http://pbs.twimg.com/profile_images/1423811139918606338/JxjcZK5M_normal.jpg"/>
        <s v="http://pbs.twimg.com/profile_images/1417444382513541121/_toHSR5o_normal.jpg"/>
        <s v="http://pbs.twimg.com/profile_images/1416727294895296518/n3u_ucXG_normal.jpg"/>
        <s v="http://pbs.twimg.com/profile_images/1422639728457814016/hpHBxXbJ_normal.jpg"/>
        <s v="http://pbs.twimg.com/profile_images/1415546539229995008/ONePe_Fj_normal.jpg"/>
        <s v="http://pbs.twimg.com/profile_images/1416185789965381634/ZzGMHxWS_normal.jpg"/>
        <s v="http://pbs.twimg.com/profile_images/1418902998772862981/R2Xcg9PZ_normal.jpg"/>
        <s v="http://pbs.twimg.com/profile_images/876493441013874688/zczzq1wp_normal.jpg"/>
        <s v="http://pbs.twimg.com/profile_images/1423717198019842048/dJtsZw9v_normal.jpg"/>
        <s v="http://pbs.twimg.com/profile_images/581777792183996416/wsp6W3JU_normal.jpg"/>
        <s v="http://pbs.twimg.com/profile_images/1421220442585579526/_7VdkQfw_normal.jpg"/>
        <s v="http://pbs.twimg.com/profile_images/1373718450439340040/2saXugne_normal.jpg"/>
        <s v="http://pbs.twimg.com/profile_images/1423761142304976897/u1SMEHue_normal.jpg"/>
        <s v="http://pbs.twimg.com/profile_images/1417957597135740939/mQno8VnP_normal.jpg"/>
        <s v="http://pbs.twimg.com/profile_images/1417888089016504336/ZUxOsKoB_normal.jpg"/>
        <s v="http://pbs.twimg.com/profile_images/898104812251869184/II67MSFS_normal.jpg"/>
        <s v="http://pbs.twimg.com/profile_images/1414137505796935681/SRAvuEMe_normal.jpg"/>
        <s v="http://pbs.twimg.com/profile_images/1327070827087613952/BXSeBKu__normal.jpg"/>
        <s v="http://pbs.twimg.com/profile_images/1418698779096666118/ZbPUgoZg_normal.jpg"/>
        <s v="http://pbs.twimg.com/profile_images/977138951147479042/LEKKh4Q6_normal.jpg"/>
        <s v="http://pbs.twimg.com/profile_images/1368207042830344198/kdQW4_zK_normal.jpg"/>
        <s v="http://pbs.twimg.com/profile_images/856138037998354432/pMt_nrpd_normal.jpg"/>
        <s v="http://pbs.twimg.com/profile_images/1422464879273914401/wcC-r862_normal.jpg"/>
        <s v="http://pbs.twimg.com/profile_images/1403327167195398144/Tvdox3eH_normal.jpg"/>
        <s v="http://pbs.twimg.com/profile_images/1363654465107206147/KyPb711__normal.jpg"/>
        <s v="http://pbs.twimg.com/profile_images/1051762322132340736/anMj5Wuo_normal.jpg"/>
        <s v="http://pbs.twimg.com/profile_images/1415742037522063363/9aoLmaf0_normal.jpg"/>
        <s v="http://pbs.twimg.com/profile_images/1414260008284422145/CSzRRD4K_normal.jpg"/>
        <s v="http://pbs.twimg.com/profile_images/1394619360644194308/-Q5ra4GS_normal.jpg"/>
        <s v="http://pbs.twimg.com/profile_images/1408337805407834115/SRBqVn6j_normal.jpg"/>
        <s v="http://pbs.twimg.com/profile_images/1418884690652577796/U679km0U_normal.jpg"/>
        <s v="http://pbs.twimg.com/profile_images/1424019888373444612/QW-pzljs_normal.jpg"/>
        <s v="http://pbs.twimg.com/profile_images/1389678727697768450/eShum2R7_normal.jpg"/>
        <s v="http://pbs.twimg.com/profile_images/992441360157433863/DnHgFRA1_normal.jpg"/>
        <s v="http://pbs.twimg.com/profile_images/1365752501174173697/CSDntKGY_normal.jpg"/>
        <s v="http://pbs.twimg.com/profile_images/1423684231969087490/X1xfBRJh_normal.jpg"/>
        <s v="http://pbs.twimg.com/profile_images/1380281337383387149/jubliJ2-_normal.jpg"/>
        <s v="http://pbs.twimg.com/profile_images/1419650677408739345/mkoBkr0O_normal.jpg"/>
        <s v="http://pbs.twimg.com/profile_images/1423570757498589185/Jmt2Wxfj_normal.jpg"/>
        <s v="http://pbs.twimg.com/profile_images/1424049706125074437/yLLDCM02_normal.png"/>
        <s v="http://pbs.twimg.com/profile_images/1422667387795554309/zIfk6Hdt_normal.jpg"/>
        <s v="http://pbs.twimg.com/profile_images/1419401910281506818/pMCWW67Z_normal.jpg"/>
        <s v="http://pbs.twimg.com/profile_images/1418789740342648832/LILjhl5P_normal.jpg"/>
        <s v="http://pbs.twimg.com/profile_images/1423039876577079304/yrzZkIFz_normal.jpg"/>
        <s v="http://pbs.twimg.com/profile_images/1423378353499918339/-Xk9ykxT_normal.jpg"/>
        <s v="http://pbs.twimg.com/profile_images/1390745861991407616/FwI-bT3k_normal.jpg"/>
        <s v="http://pbs.twimg.com/profile_images/1423038009746804738/vItmP2Uh_normal.jpg"/>
        <s v="http://pbs.twimg.com/profile_images/1228065783978299393/dyDhCgmq_normal.jpg"/>
        <s v="http://pbs.twimg.com/profile_images/1389398082270416896/n2whcbCe_normal.jpg"/>
        <s v="http://pbs.twimg.com/profile_images/1419888787224735753/lR0XhxAb_normal.jpg"/>
        <s v="http://pbs.twimg.com/profile_images/1354207746837590021/9ucHQpee_normal.jpg"/>
        <s v="http://pbs.twimg.com/profile_images/1418240471965573125/BUwdu5nP_normal.jpg"/>
        <s v="http://pbs.twimg.com/profile_images/1409988669478297601/wPVvIhKY_normal.jpg"/>
        <s v="http://pbs.twimg.com/profile_images/1417569734371860481/IXxTVD3j_normal.jpg"/>
        <s v="http://pbs.twimg.com/profile_images/1422606969601503237/90uSxeSL_normal.jpg"/>
        <s v="http://pbs.twimg.com/profile_images/1395960050968141824/WA1UfONV_normal.jpg"/>
        <s v="http://pbs.twimg.com/profile_images/1418791149549068290/eR-B73JS_normal.jpg"/>
        <s v="http://pbs.twimg.com/profile_images/725439295855583233/IpSEoRAd_normal.jpg"/>
        <s v="http://pbs.twimg.com/profile_images/1418795472165158927/e8tDEz6v_normal.jpg"/>
        <s v="http://pbs.twimg.com/profile_images/1369602321852866567/-ZqSf1FL_normal.jpg"/>
        <s v="http://pbs.twimg.com/profile_images/1404519073967390723/4z-85Uew_normal.jpg"/>
        <s v="http://pbs.twimg.com/profile_images/1095332802411876352/R9m5yd9U_normal.jpg"/>
        <s v="http://pbs.twimg.com/profile_images/1205549049400692737/GSockAgy_normal.jpg"/>
        <s v="http://pbs.twimg.com/profile_images/1396617178430853124/KArhffPB_normal.jpg"/>
        <s v="http://pbs.twimg.com/profile_images/1418012063012696065/fCIFvlvA_normal.jpg"/>
        <s v="http://pbs.twimg.com/profile_images/1422166939774955521/vkt8ds80_normal.jpg"/>
        <s v="http://pbs.twimg.com/profile_images/1399761937471184903/knSbhEH5_normal.png"/>
        <s v="http://pbs.twimg.com/profile_images/1355875585428480002/nzYxyuwb_normal.jpg"/>
        <s v="http://pbs.twimg.com/profile_images/1423844899707768837/XjES2slb_normal.jpg"/>
        <s v="http://pbs.twimg.com/profile_images/1416227795592572929/-JVppsaN_normal.jpg"/>
        <s v="http://pbs.twimg.com/profile_images/1420842410196803594/xRh6vPjC_normal.jpg"/>
        <s v="http://pbs.twimg.com/profile_images/1407314679790194694/FYyzXslU_normal.jpg"/>
        <s v="http://pbs.twimg.com/profile_images/1117865209929117696/fLGSFLaD_normal.jpg"/>
        <s v="http://pbs.twimg.com/profile_images/1411570644265930753/Cp1fztzZ_normal.jpg"/>
        <s v="http://pbs.twimg.com/profile_images/1423846642021806081/JgZ39B_Y_normal.jpg"/>
        <s v="http://pbs.twimg.com/profile_images/1412828225487708162/muLgcDBK_normal.jpg"/>
        <s v="http://pbs.twimg.com/profile_images/1422992617785024512/oXBKMzgF_normal.jpg"/>
        <s v="http://pbs.twimg.com/profile_images/1417002279396417536/JNrsfTBi_normal.jpg"/>
        <s v="http://pbs.twimg.com/profile_images/1416169207625048066/YgaQt_dW_normal.jpg"/>
        <s v="http://pbs.twimg.com/profile_images/938144908287905792/ZEbdgIyR_normal.jpg"/>
        <s v="http://pbs.twimg.com/profile_images/1420882349592649728/SXVgXJp7_normal.jpg"/>
        <s v="http://pbs.twimg.com/profile_images/1423787904120197125/UVWhfAGc_normal.jpg"/>
        <s v="http://pbs.twimg.com/profile_images/1374245534991589378/8uyarMXL_normal.jpg"/>
        <s v="http://pbs.twimg.com/profile_images/3723008433/c108a556c08d9335900712d7707c160a_normal.jpeg"/>
        <s v="http://pbs.twimg.com/profile_images/1384563300055191558/jXTl8zmy_normal.jpg"/>
        <s v="http://pbs.twimg.com/profile_images/1420489891100626946/yO4uvCLm_normal.jpg"/>
        <s v="http://pbs.twimg.com/profile_images/914278631849054208/T91sUq_A_normal.jpg"/>
        <s v="http://pbs.twimg.com/profile_images/1342240053901336577/DmtHmRlP_normal.jpg"/>
        <s v="http://pbs.twimg.com/profile_images/1423363047838658562/gwU-t4K8_normal.jpg"/>
        <s v="http://pbs.twimg.com/profile_images/1385265637623320576/vEIR_9Vr_normal.jpg"/>
        <s v="http://pbs.twimg.com/profile_images/1347626081835220993/3Uomv-sj_normal.jpg"/>
        <s v="http://pbs.twimg.com/profile_images/1423672747188658179/feWn0iCw_normal.jpg"/>
        <s v="http://pbs.twimg.com/profile_images/1407417316921561090/ww85uJCr_normal.jpg"/>
        <s v="http://pbs.twimg.com/profile_images/1423700414914973697/sHP7doBT_normal.jpg"/>
        <s v="http://pbs.twimg.com/profile_images/1423718291038629890/2uRQsjck_normal.jpg"/>
        <s v="http://pbs.twimg.com/profile_images/1332664035632959489/QZRNeC4t_normal.jpg"/>
        <s v="http://pbs.twimg.com/profile_images/1418665597345411079/hciiCDNX_normal.jpg"/>
        <s v="http://pbs.twimg.com/profile_images/1409249129595686913/eMXnpbWR_normal.jpg"/>
        <s v="http://pbs.twimg.com/profile_images/1422431432111181827/9rNxSc30_normal.jpg"/>
        <s v="http://pbs.twimg.com/profile_images/1397136905733558272/jUixpK_i_normal.jpg"/>
        <s v="http://pbs.twimg.com/profile_images/1361486597770854403/2xaUK7xG_normal.jpg"/>
        <s v="http://pbs.twimg.com/profile_images/1423949164841377798/H8AruT_J_normal.jpg"/>
        <s v="http://pbs.twimg.com/profile_images/1407316686215200769/WAJXYgBe_normal.jpg"/>
        <s v="http://pbs.twimg.com/profile_images/1405645611047833606/0F5d64_C_normal.jpg"/>
        <s v="http://pbs.twimg.com/profile_images/1361724966845186050/-v38xQAd_normal.jpg"/>
        <s v="http://pbs.twimg.com/profile_images/1303574967427239937/vPJkriCL_normal.jpg"/>
        <s v="http://pbs.twimg.com/profile_images/1419345250892533761/PBZdHG8t_normal.jpg"/>
        <s v="http://pbs.twimg.com/profile_images/1422265922228736003/0Xt6fo3w_normal.jpg"/>
        <s v="http://pbs.twimg.com/profile_images/1422047769284517892/AaD2CQ0C_normal.jpg"/>
        <s v="http://pbs.twimg.com/profile_images/1423438986710769665/nDKzK7HQ_normal.jpg"/>
        <s v="http://pbs.twimg.com/profile_images/1422047640791961604/tANQ6NNK_normal.jpg"/>
        <s v="http://pbs.twimg.com/profile_images/723260503884238850/gP0uXb0U_normal.jpg"/>
        <s v="http://pbs.twimg.com/profile_images/1423135235378667521/24d7t70S_normal.jpg"/>
        <s v="http://pbs.twimg.com/profile_images/1419328104535896067/AC4ITU9X_normal.jpg"/>
        <s v="http://pbs.twimg.com/profile_images/1139045290026164224/SxMujQ_C_normal.jpg"/>
        <s v="http://pbs.twimg.com/profile_images/1419660784053854217/ulB73nME_normal.jpg"/>
        <s v="http://pbs.twimg.com/profile_images/1419848194511544323/nSQi6vxe_normal.jpg"/>
        <s v="http://pbs.twimg.com/profile_images/1405996994946953219/rJAMzcXL_normal.jpg"/>
        <s v="http://pbs.twimg.com/profile_images/1421574489972875268/5650nU76_normal.jpg"/>
        <s v="http://pbs.twimg.com/profile_images/1395872869784211465/KhyJJSOE_normal.jpg"/>
        <s v="http://pbs.twimg.com/profile_images/1395846057481879552/21YB4X2D_normal.jpg"/>
        <s v="http://pbs.twimg.com/profile_images/1422348712785948672/3YtSJwIT_normal.jpg"/>
        <s v="http://pbs.twimg.com/profile_images/1422183690822635520/rCIe3-Lf_normal.jpg"/>
        <s v="http://pbs.twimg.com/profile_images/1404584096836337668/FiRjUhWc_normal.jpg"/>
        <s v="http://pbs.twimg.com/profile_images/1399622891746959365/0zEsklHZ_normal.jpg"/>
        <s v="http://pbs.twimg.com/profile_images/1422565901161861124/GlIPHstX_normal.jpg"/>
        <s v="http://pbs.twimg.com/profile_images/1293536714682556416/TG-poNM__normal.jpg"/>
        <s v="http://pbs.twimg.com/profile_images/1421913081429495809/byh1-TtV_normal.jpg"/>
        <s v="http://pbs.twimg.com/profile_images/1409092671352807427/6GSM7LGk_normal.jpg"/>
        <s v="http://pbs.twimg.com/profile_images/1391156741765832708/5luptaqK_normal.jpg"/>
        <s v="http://pbs.twimg.com/profile_images/1422720245337317378/WuS0Fm1P_normal.jpg"/>
        <s v="http://pbs.twimg.com/profile_images/1420748675215618062/vvI_7E5b_normal.jpg"/>
        <s v="http://pbs.twimg.com/profile_images/1358512330708029446/AdAjgp2o_normal.jpg"/>
        <s v="http://pbs.twimg.com/profile_images/1263178395493556224/htlGLpZ4_normal.jpg"/>
        <s v="http://pbs.twimg.com/profile_images/1421201632977620996/KMHAE4CW_normal.jpg"/>
        <s v="http://pbs.twimg.com/profile_images/1423713394012590080/ysf5D1SH_normal.jpg"/>
        <s v="http://pbs.twimg.com/profile_images/1423372071606833155/XU3ecnH0_normal.jpg"/>
        <s v="http://pbs.twimg.com/profile_images/1415857246513340417/8nxUVW1j_normal.jpg"/>
        <s v="http://pbs.twimg.com/profile_images/1420493901484396546/llf1ZCHn_normal.jpg"/>
        <s v="http://pbs.twimg.com/profile_images/1423318141833207812/Mh58-Gce_normal.jpg"/>
        <s v="http://pbs.twimg.com/profile_images/1395575098325839874/J7Vg7Rwm_normal.jpg"/>
        <s v="http://pbs.twimg.com/profile_images/1374037590131798018/YdRyePhv_normal.jpg"/>
        <s v="http://pbs.twimg.com/profile_images/1403666708955549701/Ig_Kcxit_normal.jpg"/>
        <s v="http://pbs.twimg.com/profile_images/1336728339277549568/y3q__ch6_normal.jpg"/>
        <s v="http://pbs.twimg.com/profile_images/1401567928017895431/CN0Etmy3_normal.jpg"/>
        <s v="http://pbs.twimg.com/profile_images/1422703084472504327/0oX7EeDy_normal.jpg"/>
        <s v="http://pbs.twimg.com/profile_images/1417609103803764737/yLeW38wL_normal.jpg"/>
        <s v="http://pbs.twimg.com/profile_images/578154860136128513/m_fAV_HK_normal.jpeg"/>
        <s v="http://pbs.twimg.com/profile_images/1424021884597940232/Euz0El36_normal.jpg"/>
        <s v="http://pbs.twimg.com/profile_images/1318491725837590529/h6whFIzQ_normal.jpg"/>
        <s v="http://pbs.twimg.com/profile_images/1097576632175468549/tWyg2b3C_normal.jpg"/>
        <s v="http://pbs.twimg.com/profile_images/1365736539892940802/dlTpDHiq_normal.jpg"/>
        <s v="http://pbs.twimg.com/profile_images/1421154993227419654/gUjEEIlk_normal.jpg"/>
        <s v="http://pbs.twimg.com/profile_images/1418857187502399498/P2A3JGJB_normal.jpg"/>
        <s v="http://pbs.twimg.com/profile_images/1422846441362362368/viDNXf-7_normal.jpg"/>
        <s v="http://pbs.twimg.com/profile_images/1400195907845382144/0Cb53NKl_normal.png"/>
        <s v="http://pbs.twimg.com/profile_images/1176210330952916994/qwpYh0Ql_normal.jpg"/>
        <s v="http://pbs.twimg.com/profile_images/1421366165859885056/8Bcxptps_normal.jpg"/>
        <s v="http://pbs.twimg.com/profile_images/1414659879772508165/5b9CVVYi_normal.jpg"/>
        <s v="http://pbs.twimg.com/profile_images/1413183053317513218/hisPPL8M_normal.jpg"/>
        <s v="http://pbs.twimg.com/profile_images/1016292745672118273/y8uh4RJJ_normal.jpg"/>
        <s v="http://pbs.twimg.com/profile_images/1423641092587675654/0gAZYspp_normal.jpg"/>
        <s v="http://pbs.twimg.com/profile_images/950832157907353600/4-TmBmS9_normal.jpg"/>
        <s v="http://pbs.twimg.com/profile_images/1407795125615431681/gnCOBQ0z_normal.jpg"/>
        <s v="http://pbs.twimg.com/profile_images/905442831661195264/hInHEaJh_normal.jpg"/>
        <s v="http://pbs.twimg.com/profile_images/1421787334673043457/vhyxNrif_normal.jpg"/>
        <s v="http://pbs.twimg.com/profile_images/1404859582166585347/Rm9iqIZE_normal.jpg"/>
        <s v="http://pbs.twimg.com/profile_images/1355683870318993408/sr7Ihc9F_normal.jpg"/>
        <s v="http://pbs.twimg.com/profile_images/1422156003269914627/MBu3zfyG_normal.jpg"/>
        <s v="http://pbs.twimg.com/profile_images/1128267059316572160/RkJt7Ews_normal.jpg"/>
        <s v="http://pbs.twimg.com/profile_images/1412638187273396228/8K7QkT-w_normal.jpg"/>
        <s v="http://pbs.twimg.com/profile_images/1404006821640167430/s78qdUr6_normal.jpg"/>
        <s v="http://pbs.twimg.com/profile_images/1423050481107144707/ps0G2_Cy_normal.jpg"/>
        <s v="http://pbs.twimg.com/profile_images/1414685341945061376/VqmIIghB_normal.jpg"/>
        <s v="http://pbs.twimg.com/profile_images/1423286701959520257/HPDuSUNz_normal.jpg"/>
        <s v="http://pbs.twimg.com/profile_images/1366914182684286978/NN49tXNJ_normal.jpg"/>
        <s v="http://pbs.twimg.com/profile_images/1403922011068321794/ZTLxNqMe_normal.jpg"/>
        <s v="http://pbs.twimg.com/profile_images/1365835552688377856/MkmjC52d_normal.jpg"/>
        <s v="http://pbs.twimg.com/profile_images/1421594522837045249/sPBKurLn_normal.jpg"/>
        <s v="http://pbs.twimg.com/profile_images/1423223687541497861/XPhtho2c_normal.jpg"/>
        <s v="http://pbs.twimg.com/profile_images/1422624946262478848/gYyws_at_normal.jpg"/>
        <s v="http://pbs.twimg.com/profile_images/1424034394038276096/t4WXHknp_normal.jpg"/>
        <s v="http://pbs.twimg.com/profile_images/1422283833177788418/bBbhcUe1_normal.jpg"/>
        <s v="http://pbs.twimg.com/profile_images/1376591861977079812/UHKS8vLG_normal.jpg"/>
        <s v="http://pbs.twimg.com/profile_images/1403416574040719366/58m3ThRX_normal.jpg"/>
        <s v="http://pbs.twimg.com/profile_images/1422907155854802945/-ot7Wk6l_normal.jpg"/>
        <s v="http://pbs.twimg.com/profile_images/1416497867766870018/MF4Qgyx__normal.jpg"/>
        <s v="http://pbs.twimg.com/profile_images/1414796565735264261/N49UxEnl_normal.jpg"/>
        <s v="http://pbs.twimg.com/profile_images/1423077761418252291/0pPb3SM4_normal.jpg"/>
        <s v="http://pbs.twimg.com/profile_images/796742075769307138/O2vvvAx8_normal.jpg"/>
        <s v="http://pbs.twimg.com/profile_images/1423724261571715073/1vXOvCnD_normal.jpg"/>
        <s v="http://pbs.twimg.com/profile_images/1423648430715514884/bPRl2McT_normal.jpg"/>
        <s v="http://pbs.twimg.com/profile_images/1283242406373060609/CXrvhKER_normal.jpg"/>
        <s v="http://pbs.twimg.com/profile_images/1414955939724156937/xwOo7l_3_normal.jpg"/>
        <s v="http://pbs.twimg.com/profile_images/1413898330464309252/JIKGMojN_normal.jpg"/>
        <s v="http://pbs.twimg.com/profile_images/1411130465524846595/gA7EHF8Z_normal.jpg"/>
        <s v="http://pbs.twimg.com/profile_images/799326960119738368/SUC7JO_I_normal.jpg"/>
        <s v="http://pbs.twimg.com/profile_images/1419097582194860034/Ss3UJpVt_normal.jpg"/>
        <s v="http://pbs.twimg.com/profile_images/1415747537026404355/XAolMA2a_normal.jpg"/>
        <s v="http://pbs.twimg.com/profile_images/1410838009931472899/xU6b2TTu_normal.jpg"/>
        <s v="http://pbs.twimg.com/profile_images/1415372376498491400/3ykRvrU-_normal.jpg"/>
        <s v="http://pbs.twimg.com/profile_images/1416838279761207304/n-EfTSCK_normal.jpg"/>
        <s v="http://pbs.twimg.com/profile_images/1423390928677507078/ivKmgwfT_normal.jpg"/>
        <s v="http://pbs.twimg.com/profile_images/1392432267126099969/IpkrdJv7_normal.jpg"/>
        <s v="http://pbs.twimg.com/profile_images/1423112321971494913/4dwpEZOB_normal.jpg"/>
        <s v="http://pbs.twimg.com/profile_images/1419072862250471429/wkiGT4BS_normal.jpg"/>
        <s v="http://pbs.twimg.com/profile_images/1344958570228551681/K9J4ZndX_normal.jpg"/>
        <s v="http://pbs.twimg.com/profile_images/1410684572317077506/Yh_rmR3B_normal.jpg"/>
        <s v="http://pbs.twimg.com/profile_images/1416372935812595712/1jbRvInz_normal.jpg"/>
        <s v="http://pbs.twimg.com/profile_images/1423845396397314049/hxZQ5oIh_normal.jpg"/>
        <s v="http://pbs.twimg.com/profile_images/1419697450227535872/hnYTNgCy_normal.jpg"/>
        <s v="http://pbs.twimg.com/profile_images/1421502527057666048/0pMNL5Po_normal.jpg"/>
        <s v="http://pbs.twimg.com/profile_images/1416395793637027844/I5Dv3CVt_normal.jpg"/>
        <s v="http://pbs.twimg.com/profile_images/1407027816269553665/e-Tvi0mr_normal.jpg"/>
        <s v="http://pbs.twimg.com/profile_images/1420413326790598665/T6TWzHWX_normal.jpg"/>
        <s v="http://pbs.twimg.com/profile_images/1409500057783709696/LHmbmp8K_normal.jpg"/>
        <s v="http://pbs.twimg.com/profile_images/1399691042157326336/sLDAm0eq_normal.png"/>
        <s v="http://pbs.twimg.com/profile_images/1402289211500343326/Z0YfyPTu_normal.jpg"/>
        <s v="http://pbs.twimg.com/profile_images/1320387103096700931/pUDimw5y_normal.jpg"/>
        <s v="http://pbs.twimg.com/profile_images/1419714270737149952/eI9-3P58_normal.jpg"/>
        <s v="http://pbs.twimg.com/profile_images/1421502351739916292/ZS19hZCu_normal.jpg"/>
        <s v="http://pbs.twimg.com/profile_images/1371274591054802944/3dGBfmww_normal.jpg"/>
        <s v="http://pbs.twimg.com/profile_images/1384329458363011073/YWYiEXhG_normal.jpg"/>
        <s v="http://pbs.twimg.com/profile_images/1369044979306356739/50AVnmUJ_normal.jpg"/>
        <s v="http://pbs.twimg.com/profile_images/621406260294868992/EbH01K73_normal.jpg"/>
        <s v="http://pbs.twimg.com/profile_images/1420499273771364355/BRgRh2of_normal.jpg"/>
        <s v="http://pbs.twimg.com/profile_images/1421915377341194241/QSSaBUvJ_normal.jpg"/>
        <s v="http://pbs.twimg.com/profile_images/1423981145230741515/p8Je0Oro_normal.jpg"/>
        <s v="http://pbs.twimg.com/profile_images/1410594602092953615/YV-BI2Op_normal.jpg"/>
        <s v="http://pbs.twimg.com/profile_images/1423712362234777604/nDdoGapg_normal.jpg"/>
        <s v="http://pbs.twimg.com/profile_images/1216045149891047424/IjAWmBgT_normal.jpg"/>
        <s v="http://pbs.twimg.com/profile_images/1421526242940030982/x_OKt-Ic_normal.jpg"/>
        <s v="http://pbs.twimg.com/profile_images/1364953705527803917/sW1zs8LZ_normal.jpg"/>
        <s v="http://pbs.twimg.com/profile_images/1258120903117770754/NZ1v4ajp_normal.jpg"/>
        <s v="http://pbs.twimg.com/profile_images/1302925532347146240/D7QXJRWe_normal.jpg"/>
        <s v="http://pbs.twimg.com/profile_images/1406579341052452871/mws1EllS_normal.jpg"/>
        <s v="http://pbs.twimg.com/profile_images/1422985642787577858/AKnbkbPN_normal.jpg"/>
        <s v="http://pbs.twimg.com/profile_images/1311897984968404992/oWDv1lnZ_normal.jpg"/>
        <s v="http://pbs.twimg.com/profile_images/1423247871101456389/rIegVp8z_normal.jpg"/>
        <s v="http://pbs.twimg.com/profile_images/1423193634510364676/Q32cqqtR_normal.jpg"/>
        <s v="http://pbs.twimg.com/profile_images/1413573218372395012/pajamkh-_normal.jpg"/>
        <s v="http://pbs.twimg.com/profile_images/1421075542296743939/ccs0Jel0_normal.jpg"/>
        <s v="http://pbs.twimg.com/profile_images/1346745779667554304/sgFqjrHg_normal.jpg"/>
        <s v="http://pbs.twimg.com/profile_images/1000297124679094273/RZqdKGN3_normal.jpg"/>
        <s v="http://pbs.twimg.com/profile_images/1420912536736595968/TG00AWOF_normal.jpg"/>
        <s v="http://pbs.twimg.com/profile_images/1418623571719430148/ekSc7Q4Y_normal.jpg"/>
        <s v="http://pbs.twimg.com/profile_images/1393074616893988871/7eQiUC9E_normal.jpg"/>
        <s v="http://pbs.twimg.com/profile_images/1414006273025232899/oWZ6eQN0_normal.png"/>
        <s v="http://pbs.twimg.com/profile_images/1405644824959651848/AOuWHSg1_normal.jpg"/>
        <s v="http://pbs.twimg.com/profile_images/1412682247711436801/EgeWVAFx_normal.jpg"/>
        <s v="http://pbs.twimg.com/profile_images/1351201052381614098/3oKIB9Yz_normal.jpg"/>
        <s v="http://pbs.twimg.com/profile_images/1420812735940415488/uy87N45D_normal.jpg"/>
        <s v="http://pbs.twimg.com/profile_images/1421539143994249224/vbhHcjBS_normal.jpg"/>
        <s v="http://pbs.twimg.com/profile_images/1364308619538403340/cdlFYCP6_normal.jpg"/>
        <s v="http://pbs.twimg.com/profile_images/1423180423711105026/I1fLCugA_normal.jpg"/>
        <s v="http://pbs.twimg.com/profile_images/1403379087624781826/5Z2O3QXR_normal.jpg"/>
        <s v="http://pbs.twimg.com/profile_images/1357390317213876227/rnWBE5vP_normal.jpg"/>
        <s v="http://pbs.twimg.com/profile_images/1424063414532444166/NkeBtBDe_normal.jpg"/>
        <s v="http://pbs.twimg.com/profile_images/1411340785199505414/xeINyoxF_normal.jpg"/>
        <s v="http://pbs.twimg.com/profile_images/1423798068948914178/LQIR8S3b_normal.jpg"/>
        <s v="http://pbs.twimg.com/profile_images/1325225779224072192/1BihkCwL_normal.jpg"/>
        <s v="http://pbs.twimg.com/profile_images/1420538140490600449/hmBLhwIO_normal.jpg"/>
        <s v="http://pbs.twimg.com/profile_images/1419250947692371975/j6b6lrAy_normal.jpg"/>
        <s v="http://pbs.twimg.com/profile_images/1419044787320205315/mA7NlJfW_normal.jpg"/>
        <s v="http://pbs.twimg.com/profile_images/1417457540661714968/vef6o_jz_normal.jpg"/>
        <s v="http://pbs.twimg.com/profile_images/1399729682023534595/P0I1Qq9m_normal.png"/>
        <s v="http://pbs.twimg.com/profile_images/1092064769295728645/r_t76V6l_normal.jpg"/>
        <s v="http://pbs.twimg.com/profile_images/1252008212104175623/TtmSjtGq_normal.jpg"/>
        <s v="http://pbs.twimg.com/profile_images/1407944830211301377/xlyWziVf_normal.jpg"/>
        <s v="http://pbs.twimg.com/profile_images/1413669985554214913/iDPnJiV8_normal.jpg"/>
        <s v="http://pbs.twimg.com/profile_images/1412432107977195522/ykkEVIui_normal.jpg"/>
        <s v="http://pbs.twimg.com/profile_images/1423289069103026195/igeIlAMz_normal.jpg"/>
        <s v="http://pbs.twimg.com/profile_images/1422287496164032515/hhBEcyjn_normal.jpg"/>
        <s v="http://pbs.twimg.com/profile_images/1421816942604734464/WODIuscT_normal.jpg"/>
        <s v="http://pbs.twimg.com/profile_images/1413748741618782213/QlUJDo6t_normal.jpg"/>
        <s v="http://pbs.twimg.com/profile_images/1423313210954878979/0L1bte4I_normal.jpg"/>
        <s v="http://pbs.twimg.com/profile_images/1419277787094032385/jZSukF09_normal.jpg"/>
        <s v="http://pbs.twimg.com/profile_images/1404167012788625408/vho6FoJx_normal.jpg"/>
        <s v="http://pbs.twimg.com/profile_images/1416140173277028358/M69SbI9c_normal.jpg"/>
        <s v="http://pbs.twimg.com/profile_images/1418096601080471552/eGD4hbOq_normal.jpg"/>
        <s v="http://pbs.twimg.com/profile_images/1193314432602066946/8TXGDsqi_normal.jpg"/>
        <s v="http://pbs.twimg.com/profile_images/1423979923090333699/4x2AtU-p_normal.jpg"/>
        <s v="http://pbs.twimg.com/profile_images/1423057232820908036/HlrpiYFc_normal.jpg"/>
        <s v="http://pbs.twimg.com/profile_images/481926096837820416/eDTEhJtI_normal.jpeg"/>
        <s v="http://pbs.twimg.com/profile_images/1402271177519808520/lyxB8Xoq_normal.jpg"/>
        <s v="http://pbs.twimg.com/profile_images/1379112464017731584/QGESxSSb_normal.jpg"/>
        <s v="http://pbs.twimg.com/profile_images/1418249351189516292/QsovGfLa_normal.png"/>
        <s v="http://pbs.twimg.com/profile_images/783585166795087872/T_VTXELK_normal.jpg"/>
        <s v="http://pbs.twimg.com/profile_images/1108891774993555461/LEH9bgSm_normal.jpg"/>
        <s v="http://pbs.twimg.com/profile_images/1411956587741257731/V0Mq9AA-_normal.jpg"/>
        <s v="http://pbs.twimg.com/profile_images/1410219999634075649/43Hp1CbM_normal.jpg"/>
        <s v="http://pbs.twimg.com/profile_images/1417078061539991557/hk87M8Qc_normal.jpg"/>
        <s v="http://pbs.twimg.com/profile_images/1422122433721651200/E48A90-W_normal.jpg"/>
        <s v="http://pbs.twimg.com/profile_images/1399001325388636168/sqchul_X_normal.jpg"/>
        <s v="http://pbs.twimg.com/profile_images/1420001366085275649/lvw-4tOu_normal.jpg"/>
        <s v="http://pbs.twimg.com/profile_images/1407454476986892295/95t8BrUC_normal.jpg"/>
        <s v="http://pbs.twimg.com/profile_images/1421568127742226444/Dis3DVhS_normal.jpg"/>
        <s v="http://pbs.twimg.com/profile_images/1202606518115471360/2t8J9pky_normal.jpg"/>
        <s v="http://pbs.twimg.com/profile_images/1394627190025826308/Sr8g2ZCZ_normal.png"/>
        <s v="http://pbs.twimg.com/profile_images/1410313239095873541/uItzMqTD_normal.jpg"/>
        <s v="http://pbs.twimg.com/profile_images/1423128880517304328/Fkm-vR5Y_normal.jpg"/>
        <s v="http://pbs.twimg.com/profile_images/766597322704904192/HXEF8q09_normal.jpg"/>
        <s v="http://pbs.twimg.com/profile_images/1418058639433162755/AoY5gmfO_normal.jpg"/>
        <s v="http://pbs.twimg.com/profile_images/1021090491423764481/FiDwMzfr_normal.jpg"/>
        <s v="http://pbs.twimg.com/profile_images/1415349136673714178/PjriS0zh_normal.jpg"/>
        <s v="http://pbs.twimg.com/profile_images/1286685223669968896/2UBXrX51_normal.jpg"/>
        <s v="http://pbs.twimg.com/profile_images/1401632162269511693/1RN8IgZZ_normal.jpg"/>
        <s v="http://pbs.twimg.com/profile_images/1417773008349978625/xI7XQiZK_normal.jpg"/>
        <s v="http://pbs.twimg.com/profile_images/1419389689535078400/haawq9cD_normal.jpg"/>
        <s v="http://pbs.twimg.com/profile_images/1423711954464616455/uKegIwAZ_normal.jpg"/>
        <s v="http://pbs.twimg.com/profile_images/1307700810776707072/mP939WoR_normal.jpg"/>
        <s v="http://pbs.twimg.com/profile_images/1418568197633159172/5fd3KwEX_normal.jpg"/>
        <s v="http://pbs.twimg.com/profile_images/1420224263177609218/xCYfhjRd_normal.jpg"/>
        <s v="http://pbs.twimg.com/profile_images/1423209437687435266/tWaFWNv3_normal.jpg"/>
        <s v="http://pbs.twimg.com/profile_images/1423939657008664577/cj6_r5hm_normal.jpg"/>
        <s v="http://pbs.twimg.com/profile_images/1394147978760310785/cjq2jXuo_normal.jpg"/>
        <s v="http://pbs.twimg.com/profile_images/768761436491358212/hL3h7Wy5_normal.jpg"/>
        <s v="http://pbs.twimg.com/profile_images/521598530683543553/EmB1Bczn_normal.jpeg"/>
        <s v="http://pbs.twimg.com/profile_images/1412518360449945604/nMHlVVvT_normal.jpg"/>
        <s v="http://pbs.twimg.com/profile_images/1423306837760282625/5M8g0Ha9_normal.jpg"/>
        <s v="http://pbs.twimg.com/profile_images/1422203435856900097/SMIXbWO4_normal.jpg"/>
        <s v="http://pbs.twimg.com/profile_images/1420821627449847817/f8VqR6Zq_normal.jpg"/>
        <s v="http://pbs.twimg.com/profile_images/1423034137783451654/CSI_C_tc_normal.jpg"/>
        <s v="http://pbs.twimg.com/profile_images/1406249044155023364/7npf2Vkx_normal.jpg"/>
        <s v="http://pbs.twimg.com/profile_images/1423705316978434048/t_ITU_83_normal.jpg"/>
        <s v="http://pbs.twimg.com/profile_images/1308318217060876288/iYh8bQ0U_normal.jpg"/>
        <s v="http://pbs.twimg.com/profile_images/1422468722330120209/TCEbYgIr_normal.jpg"/>
        <s v="http://pbs.twimg.com/profile_images/1419242036297977859/pBct4Qty_normal.jpg"/>
        <s v="http://pbs.twimg.com/profile_images/1423956616022482944/HBUGQWRy_normal.jpg"/>
        <s v="http://pbs.twimg.com/profile_images/1409577432089337863/lGONu47d_normal.jpg"/>
        <s v="http://pbs.twimg.com/profile_images/1422916520460554244/4kTbX2RJ_normal.jpg"/>
        <s v="http://pbs.twimg.com/profile_images/1418993816158281730/OM4DbKon_normal.jpg"/>
        <s v="http://pbs.twimg.com/profile_images/1414476480856399872/tEobAhB8_normal.jpg"/>
        <s v="http://pbs.twimg.com/profile_images/1423408704536338433/1fyp4HEI_normal.jpg"/>
        <s v="http://pbs.twimg.com/profile_images/1423817911861448704/dFhJ5wgX_normal.jpg"/>
        <s v="http://pbs.twimg.com/profile_images/1366670143653179393/vqfSa14z_normal.jpg"/>
        <s v="http://pbs.twimg.com/profile_images/1406010251569156097/EpKICFjZ_normal.jpg"/>
        <s v="http://pbs.twimg.com/profile_images/1418488394955608067/HBGaiYV3_normal.jpg"/>
        <s v="http://pbs.twimg.com/profile_images/1416998642209091584/_IvMq272_normal.jpg"/>
        <s v="http://pbs.twimg.com/profile_images/1421024764097810436/2N0u0z2-_normal.jpg"/>
        <s v="http://pbs.twimg.com/profile_images/1406500955667918860/qLH4EClu_normal.png"/>
        <s v="http://pbs.twimg.com/profile_images/1423635837099528193/_M5ER01z_normal.jpg"/>
        <s v="http://pbs.twimg.com/profile_images/1422664310699008001/7vXfvfHz_normal.jpg"/>
        <s v="http://pbs.twimg.com/profile_images/1421357943765807106/knPWugGX_normal.jpg"/>
        <s v="http://pbs.twimg.com/profile_images/1388194320960864256/KK5Y-SBa_normal.jpg"/>
        <s v="http://pbs.twimg.com/profile_images/1409154014940483585/okSZ4svK_normal.jpg"/>
        <s v="http://pbs.twimg.com/profile_images/1414615903568793604/gEYUgik4_normal.jpg"/>
        <s v="http://pbs.twimg.com/profile_images/1423717148283781125/0FXKicTB_normal.jpg"/>
        <s v="http://pbs.twimg.com/profile_images/1421140956414234624/1uFGbBrD_normal.jpg"/>
        <s v="http://pbs.twimg.com/profile_images/1411330251389607936/aA-WQXub_normal.jpg"/>
        <s v="http://pbs.twimg.com/profile_images/1360801385277702148/HjHOJrG1_normal.jpg"/>
        <s v="http://pbs.twimg.com/profile_images/1422310657362386945/PlEL5Nrw_normal.jpg"/>
        <s v="http://pbs.twimg.com/profile_images/1379065412814577672/77_uqzPn_normal.jpg"/>
        <s v="http://pbs.twimg.com/profile_images/1410952763735953412/iai57H0R_normal.jpg"/>
        <s v="http://pbs.twimg.com/profile_images/1423583455112097798/uwN-J9HM_normal.jpg"/>
        <s v="http://pbs.twimg.com/profile_images/1013436657897484288/xp_KsA0U_normal.jpg"/>
        <s v="http://pbs.twimg.com/profile_images/1410627432059637765/jPOBatjN_normal.jpg"/>
        <s v="http://pbs.twimg.com/profile_images/1422328534543093763/nMD26hbm_normal.jpg"/>
        <s v="http://pbs.twimg.com/profile_images/1217873346492133376/AmUIwqZ-_normal.jpg"/>
        <s v="http://pbs.twimg.com/profile_images/1421775612419608587/s26XrNxa_normal.png"/>
        <s v="http://pbs.twimg.com/profile_images/1381306455660302341/YuXPigBR_normal.jpg"/>
        <s v="http://pbs.twimg.com/profile_images/1416574774591975427/SihkSlNg_normal.jpg"/>
        <s v="http://pbs.twimg.com/profile_images/1413052044793942017/3eBXcOg3_normal.jpg"/>
        <s v="http://pbs.twimg.com/profile_images/1423604055763558400/gyAI4PBq_normal.jpg"/>
        <s v="http://pbs.twimg.com/profile_images/1423877626981146624/4T5cJURk_normal.jpg"/>
        <s v="http://pbs.twimg.com/profile_images/1367923938207162372/4pBr8_ty_normal.jpg"/>
        <s v="http://pbs.twimg.com/profile_images/1408998796948766720/stl5sq-B_normal.jpg"/>
        <s v="http://pbs.twimg.com/profile_images/1417949191427461125/YIG9Wzhk_normal.jpg"/>
        <s v="http://pbs.twimg.com/profile_images/1354923940184023040/3Q68lrYt_normal.jpg"/>
        <s v="http://pbs.twimg.com/profile_images/1423807689096896513/3OLTvIm3_normal.jpg"/>
        <s v="http://pbs.twimg.com/profile_images/1423007582436745217/lSqDNagr_normal.png"/>
        <s v="http://pbs.twimg.com/profile_images/1418050502223302657/DQfU0sfF_normal.jpg"/>
        <s v="http://pbs.twimg.com/profile_images/1423710308196093953/nq315jww_normal.jpg"/>
        <s v="http://pbs.twimg.com/profile_images/1419008054494785536/H2SHAFdN_normal.jpg"/>
        <s v="http://pbs.twimg.com/profile_images/1420043034800967682/uwrf_4Gz_normal.jpg"/>
        <s v="http://pbs.twimg.com/profile_images/1422219083064414210/i5k2VzeO_normal.jpg"/>
        <s v="http://pbs.twimg.com/profile_images/1276217349000048647/Nts_6lFc_normal.jpg"/>
        <s v="http://pbs.twimg.com/profile_images/1389766750821142531/X6fWV7-N_normal.jpg"/>
        <s v="http://pbs.twimg.com/profile_images/1419048102523252736/xx-CpYiE_normal.jpg"/>
        <s v="http://pbs.twimg.com/profile_images/1411277255771312133/yQ0WtIKP_normal.jpg"/>
        <s v="http://pbs.twimg.com/profile_images/1421184509127626866/3OtgyjO__normal.jpg"/>
        <s v="http://pbs.twimg.com/profile_images/1418908186669686789/hgyRgqHZ_normal.jpg"/>
        <s v="http://pbs.twimg.com/profile_images/1422477336566509578/Qz2Gnb3Y_normal.jpg"/>
        <s v="http://pbs.twimg.com/profile_images/1419295390206156802/x1YSOOyu_normal.jpg"/>
        <s v="http://pbs.twimg.com/profile_images/1026746547541880832/u5YzRGI5_normal.jpg"/>
        <s v="http://pbs.twimg.com/profile_images/1395210097790386177/v2DKJVBE_normal.jpg"/>
        <s v="http://pbs.twimg.com/profile_images/635884068341583873/zQ8ED2BO_normal.jpg"/>
        <s v="http://pbs.twimg.com/profile_images/1277316476370853890/xs6JZYv3_normal.jpg"/>
        <s v="http://pbs.twimg.com/profile_images/1420053259285372930/QeNErpXu_normal.jpg"/>
        <s v="http://pbs.twimg.com/profile_images/1420824631393488899/1jXdWq4k_normal.jpg"/>
        <s v="http://pbs.twimg.com/profile_images/1423309414522441732/xpqIGQMM_normal.jpg"/>
        <s v="http://pbs.twimg.com/profile_images/1423913332621205505/gyMZRVQ__normal.jpg"/>
        <s v="http://pbs.twimg.com/profile_images/1421344252118724610/EVwhhEKr_normal.jpg"/>
        <s v="http://pbs.twimg.com/profile_images/1380899441683599365/vsdyj-qa_normal.jpg"/>
        <s v="http://pbs.twimg.com/profile_images/1422052846292377603/wtVB2WfS_normal.jpg"/>
        <s v="http://pbs.twimg.com/profile_images/1420748822108463120/SPXpsS9D_normal.png"/>
        <s v="http://pbs.twimg.com/profile_images/1406688416524226562/mqjct9id_normal.png"/>
        <s v="http://pbs.twimg.com/profile_images/1357568067052711937/qQVD1H0p_normal.jpg"/>
        <s v="http://pbs.twimg.com/profile_images/1420799680720609281/OIbhkg2B_normal.jpg"/>
        <s v="http://pbs.twimg.com/profile_images/1423174345673695237/psvTQuYz_normal.jpg"/>
        <s v="http://pbs.twimg.com/profile_images/1411345032418893835/laOF1HkF_normal.jpg"/>
        <s v="http://pbs.twimg.com/profile_images/1422253746776576001/Rxo6Poxo_normal.jpg"/>
        <s v="http://pbs.twimg.com/profile_images/1385707481775628290/g6FDsu5G_normal.jpg"/>
        <s v="http://pbs.twimg.com/profile_images/1418470323163389954/Fpv_7f3O_normal.jpg"/>
        <s v="http://pbs.twimg.com/profile_images/1417389774030000129/9bM87U-5_normal.jpg"/>
        <s v="http://pbs.twimg.com/profile_images/1274301210879803392/elSN4qo2_normal.jpg"/>
        <s v="http://pbs.twimg.com/profile_images/1422014910955806723/J3L-wfJE_normal.jpg"/>
        <s v="http://pbs.twimg.com/profile_images/1420139437858738177/o81XtBUa_normal.jpg"/>
        <s v="http://pbs.twimg.com/profile_images/1422721669106388994/8bch3FMI_normal.jpg"/>
        <s v="http://pbs.twimg.com/profile_images/1422700801907204097/SiTFKSB9_normal.jpg"/>
        <s v="http://pbs.twimg.com/profile_images/1422186394701676544/040pNk-d_normal.jpg"/>
        <s v="http://pbs.twimg.com/profile_images/1310194077342806016/_T5zQ-nN_normal.jpg"/>
        <s v="http://pbs.twimg.com/profile_images/1417186571107852290/b048xDY9_normal.jpg"/>
        <s v="http://pbs.twimg.com/profile_images/1416636964934062084/CxN81ywq_normal.jpg"/>
        <s v="http://pbs.twimg.com/profile_images/1419717411188535298/B1LU9V5L_normal.jpg"/>
        <s v="http://pbs.twimg.com/profile_images/1420716098220068869/ef16u4HX_normal.jpg"/>
        <s v="http://pbs.twimg.com/profile_images/1370658820448468993/NI4O_es2_normal.jpg"/>
        <s v="http://pbs.twimg.com/profile_images/1365140027714453509/W5K4B2a7_normal.jpg"/>
        <s v="http://pbs.twimg.com/profile_images/1423301533471551490/YUj__x3D_normal.jpg"/>
        <s v="http://pbs.twimg.com/profile_images/1395924238834544643/3WyciXI9_normal.jpg"/>
        <s v="http://pbs.twimg.com/profile_images/1422849185439748097/B_9sujNA_normal.jpg"/>
        <s v="http://pbs.twimg.com/profile_images/1381355926540726278/A_8mV08Y_normal.jpg"/>
        <s v="http://pbs.twimg.com/profile_images/1423399882400878598/y6oBUbJ5_normal.jpg"/>
        <s v="http://pbs.twimg.com/profile_images/1417199975977537553/jp__17fO_normal.jpg"/>
        <s v="http://pbs.twimg.com/profile_images/1420644575253696517/nsdfMZDY_normal.png"/>
        <s v="http://pbs.twimg.com/profile_images/1419175264479678465/rLqz7sbz_normal.jpg"/>
        <s v="http://pbs.twimg.com/profile_images/1424061462717272065/RyaYYr5g_normal.jpg"/>
        <s v="http://pbs.twimg.com/profile_images/1408928431593562114/zUn5bO-8_normal.jpg"/>
        <s v="http://pbs.twimg.com/profile_images/1419757119860088837/TES5tOUS_normal.jpg"/>
        <s v="http://pbs.twimg.com/profile_images/1401808965034418182/Q9gvcdd6_normal.jpg"/>
        <s v="http://pbs.twimg.com/profile_images/1407453761442914309/HPrmH6cW_normal.jpg"/>
        <s v="http://pbs.twimg.com/profile_images/1413444727878258691/gMnSrm1U_normal.jpg"/>
        <s v="http://pbs.twimg.com/profile_images/1423862179325906949/ZeBBXw4l_normal.jpg"/>
        <s v="http://pbs.twimg.com/profile_images/1408496540231081984/PLfv5TBf_normal.jpg"/>
        <s v="http://pbs.twimg.com/profile_images/1422617493131067394/WFaFSztw_normal.jpg"/>
        <s v="http://pbs.twimg.com/profile_images/1420834347108782088/2ayYTeKe_normal.jpg"/>
        <s v="http://pbs.twimg.com/profile_images/1412828813516550149/WU_f3LgB_normal.jpg"/>
        <s v="http://pbs.twimg.com/profile_images/1421993438820675584/7b81XIQ7_normal.jpg"/>
        <s v="http://pbs.twimg.com/profile_images/1321400610558758915/-c3M1Lfl_normal.jpg"/>
        <s v="http://pbs.twimg.com/profile_images/1344109363804450816/9oQ_zVst_normal.jpg"/>
        <s v="http://pbs.twimg.com/profile_images/1424013955815596036/ankk0KVy_normal.jpg"/>
        <s v="http://pbs.twimg.com/profile_images/1423761821463236613/LegbjUx6_normal.jpg"/>
        <s v="http://pbs.twimg.com/profile_images/1421476881367511044/jq8U0LXx_normal.jpg"/>
        <s v="http://pbs.twimg.com/profile_images/1421662819620200450/J9aMgB_J_normal.jpg"/>
        <s v="http://pbs.twimg.com/profile_images/1424058170968789003/pkYYvS0I_normal.jpg"/>
        <s v="http://pbs.twimg.com/profile_images/1423408094114156544/EmVqVIKf_normal.jpg"/>
        <s v="http://pbs.twimg.com/profile_images/1424070878963372033/foWOfIM5_normal.jpg"/>
        <s v="http://pbs.twimg.com/profile_images/1412835371927445512/PT6oI-Pn_normal.jpg"/>
        <s v="http://pbs.twimg.com/profile_images/1423680571494961157/xv5Cvqm-_normal.jpg"/>
        <s v="http://pbs.twimg.com/profile_images/1391798115175342080/Fv7_1Y86_normal.jpg"/>
        <s v="http://pbs.twimg.com/profile_images/1421906521319948289/aHwgXCWv_normal.jpg"/>
        <s v="http://pbs.twimg.com/profile_images/1423390238139949061/hSIAQ3A1_normal.jpg"/>
        <s v="http://pbs.twimg.com/profile_images/1418411799800598528/oybR_Jo8_normal.jpg"/>
        <s v="http://pbs.twimg.com/profile_images/1422880511748345863/Kc9ZNOJE_normal.jpg"/>
        <s v="http://pbs.twimg.com/profile_images/1423842431766777857/CxqCW7qQ_normal.jpg"/>
        <s v="http://pbs.twimg.com/profile_images/1419131784139137028/Y_EJMN7i_normal.jpg"/>
        <s v="http://pbs.twimg.com/profile_images/1368544462788558848/zuWziBAk_normal.jpg"/>
        <s v="http://pbs.twimg.com/profile_images/1422689258087849990/dD09Rft5_normal.jpg"/>
        <s v="http://pbs.twimg.com/profile_images/1421124219287527431/GYPWc3g3_normal.jpg"/>
        <s v="http://pbs.twimg.com/profile_images/1421145212936671232/vn7--XSE_normal.jpg"/>
        <s v="http://pbs.twimg.com/profile_images/1413028756881494020/ShhEo5TF_normal.jpg"/>
        <s v="http://pbs.twimg.com/profile_images/1412502419305553921/E-QqPnqT_normal.jpg"/>
        <s v="http://pbs.twimg.com/profile_images/1274067418890088449/5Re2Acs-_normal.jpg"/>
        <s v="http://pbs.twimg.com/profile_images/1422219277055107077/jU7kk_cP_normal.jpg"/>
        <s v="http://pbs.twimg.com/profile_images/1419058192349290496/QFvZWP_F_normal.jpg"/>
        <s v="http://pbs.twimg.com/profile_images/1410254971287719937/AqcerD2P_normal.jpg"/>
        <s v="http://pbs.twimg.com/profile_images/569631478578163712/Rvij_RLS_normal.jpeg"/>
        <s v="http://pbs.twimg.com/profile_images/1422942066137464832/cGLdhj8Z_normal.jpg"/>
        <s v="http://pbs.twimg.com/profile_images/446899567519203328/RmfHgyOz_normal.jpeg"/>
        <s v="http://pbs.twimg.com/profile_images/1071570190859714562/ssjUx9aJ_normal.jpg"/>
        <s v="http://pbs.twimg.com/profile_images/1421659563410038792/Kos5yes2_normal.jpg"/>
        <s v="http://pbs.twimg.com/profile_images/1423660917137580041/xG4X8Dm2_normal.jpg"/>
        <s v="http://pbs.twimg.com/profile_images/1417374500350484481/GatAUkCl_normal.jpg"/>
        <s v="http://pbs.twimg.com/profile_images/1399336972288724994/ufGwS9wb_normal.jpg"/>
        <s v="http://pbs.twimg.com/profile_images/1419670427559886848/BM1fOdej_normal.jpg"/>
        <s v="http://pbs.twimg.com/profile_images/946870935310815232/Rx1to9uH_normal.jpg"/>
        <s v="http://pbs.twimg.com/profile_images/1321809540749402116/a06nL7MN_normal.jpg"/>
        <s v="http://pbs.twimg.com/profile_images/1410675892121214978/gZFbNneV_normal.jpg"/>
        <s v="http://pbs.twimg.com/profile_images/1397859525143646208/rxbwfKAT_normal.jpg"/>
        <s v="http://pbs.twimg.com/profile_images/1420395659748909062/e8VpwI_V_normal.jpg"/>
        <s v="http://pbs.twimg.com/profile_images/1419249346512629769/niZtARqM_normal.jpg"/>
        <s v="http://pbs.twimg.com/profile_images/1334868172340486148/Ph7JrMKQ_normal.jpg"/>
        <s v="http://pbs.twimg.com/profile_images/1263619581102489600/TLMgj52Y_normal.jpg"/>
        <s v="http://pbs.twimg.com/profile_images/1422672970623995910/PJmFZRY5_normal.jpg"/>
        <s v="http://pbs.twimg.com/profile_images/1423315760567496711/3WtbHNS3_normal.jpg"/>
        <s v="http://pbs.twimg.com/profile_images/1421845561041424394/aE3cEdSc_normal.jpg"/>
        <s v="http://pbs.twimg.com/profile_images/1424024550539415559/f2GtyiIN_normal.jpg"/>
        <s v="http://pbs.twimg.com/profile_images/1424014105078165505/Y2ar5kXf_normal.jpg"/>
        <s v="http://pbs.twimg.com/profile_images/1397630526853427205/SQVpRiYK_normal.jpg"/>
        <s v="http://pbs.twimg.com/profile_images/1300085201893167107/YB-hiRdb_normal.jpg"/>
        <s v="http://pbs.twimg.com/profile_images/1421858653775273992/-3WHVS_m_normal.jpg"/>
        <s v="http://pbs.twimg.com/profile_images/792373103078830080/IuEbygX8_normal.jpg"/>
        <s v="http://pbs.twimg.com/profile_images/1419371751126016004/CjNEOOKq_normal.jpg"/>
        <s v="http://pbs.twimg.com/profile_images/1418555638007963648/ZK3aSrDr_normal.jpg"/>
        <s v="http://pbs.twimg.com/profile_images/1409444099267072002/6gibZvGV_normal.jpg"/>
        <s v="http://pbs.twimg.com/profile_images/1413982951386357762/BEILFf7m_normal.jpg"/>
        <s v="http://pbs.twimg.com/profile_images/1420210481130844162/QM70cVZS_normal.jpg"/>
        <s v="http://pbs.twimg.com/profile_images/1421709840297062403/8_Nbr9xF_normal.jpg"/>
        <s v="http://pbs.twimg.com/profile_images/1377024482464968704/og3dCFmA_normal.jpg"/>
        <s v="http://pbs.twimg.com/profile_images/1416649764758638592/4p5F266u_normal.jpg"/>
        <s v="http://pbs.twimg.com/profile_images/1400403705095200769/JO2S7Tsb_normal.jpg"/>
        <s v="http://pbs.twimg.com/profile_images/1402977398929436674/l76FHUr1_normal.jpg"/>
        <s v="http://pbs.twimg.com/profile_images/1410696675908333569/qjihp4VP_normal.jpg"/>
        <s v="http://pbs.twimg.com/profile_images/1414604061475737605/D1ejxnIg_normal.jpg"/>
        <s v="http://pbs.twimg.com/profile_images/1421783017375166465/AEHhrevT_normal.jpg"/>
        <s v="http://pbs.twimg.com/profile_images/1096308037655191552/VG1Zjsdm_normal.jpg"/>
        <s v="http://pbs.twimg.com/profile_images/759077552862404609/VVumdxc0_normal.jpg"/>
        <s v="http://pbs.twimg.com/profile_images/1420514654153973761/CxYdoZCz_normal.png"/>
        <s v="http://pbs.twimg.com/profile_images/1423023629017788416/grQrz4TC_normal.jpg"/>
        <s v="http://pbs.twimg.com/profile_images/1367465416747069445/Bku1jMnl_normal.jpg"/>
        <s v="http://pbs.twimg.com/profile_images/1417172721952337920/dWDstYAB_normal.jpg"/>
        <s v="http://pbs.twimg.com/profile_images/920641240114323456/ahfy7PUA_normal.jpg"/>
        <s v="http://pbs.twimg.com/profile_images/1423750305259393028/nmyaacgQ_normal.jpg"/>
        <s v="http://pbs.twimg.com/profile_images/1401797246832705543/mgR9B6Bp_normal.jpg"/>
        <s v="http://pbs.twimg.com/profile_images/1422621626580017158/XhIvSoPj_normal.jpg"/>
        <s v="http://pbs.twimg.com/profile_images/1202115876968914944/_tL--eTc_normal.jpg"/>
        <s v="http://pbs.twimg.com/profile_images/1410513927621038082/NHUqA-2l_normal.jpg"/>
        <s v="http://pbs.twimg.com/profile_images/1404743858341105665/YEK-9E9k_normal.jpg"/>
        <s v="http://pbs.twimg.com/profile_images/1423321453001416709/pe0KR9h__normal.jpg"/>
        <s v="http://pbs.twimg.com/profile_images/1331945311275773952/CDHzjm4M_normal.jpg"/>
        <s v="http://pbs.twimg.com/profile_images/1418310186318639107/KgElnYFt_normal.jpg"/>
        <s v="http://pbs.twimg.com/profile_images/1420146885822582786/snFBkzlz_normal.jpg"/>
        <s v="http://pbs.twimg.com/profile_images/1420287975540367362/DtXwTak3_normal.jpg"/>
        <s v="http://pbs.twimg.com/profile_images/1412226135773958144/6FZeHkvi_normal.jpg"/>
        <s v="http://pbs.twimg.com/profile_images/1381197938068660225/eyK5zGDD_normal.jpg"/>
        <s v="http://pbs.twimg.com/profile_images/1411774489482776578/UxwP7asF_normal.jpg"/>
        <s v="http://pbs.twimg.com/profile_images/1386258153864679425/TSD_d4-x_normal.jpg"/>
        <s v="http://pbs.twimg.com/profile_images/1417751135725752320/ybxWtLu6_normal.jpg"/>
        <s v="http://pbs.twimg.com/profile_images/1399438277304897552/qJ0r2Izq_normal.jpg"/>
        <s v="http://pbs.twimg.com/profile_images/1421012353156624385/H_NZQlN3_normal.jpg"/>
        <s v="http://pbs.twimg.com/profile_images/1423067414347100161/MHdi4bAZ_normal.jpg"/>
        <s v="http://pbs.twimg.com/profile_images/1420688978114662401/gGUHMTU6_normal.jpg"/>
        <s v="http://pbs.twimg.com/profile_images/1368919058851246082/iMTDPgR__normal.jpg"/>
        <s v="http://pbs.twimg.com/profile_images/857184761491619840/xshPiBmQ_normal.jpg"/>
        <s v="http://pbs.twimg.com/profile_images/1423982368717778952/BbbmnPm-_normal.jpg"/>
        <s v="http://pbs.twimg.com/profile_images/757008750473510912/tiP_D60-_normal.jpg"/>
        <s v="http://pbs.twimg.com/profile_images/1420951778376388610/z6WScCW7_normal.png"/>
        <s v="http://pbs.twimg.com/profile_images/1362130417487331328/l6zoazxD_normal.jpg"/>
        <s v="http://pbs.twimg.com/profile_images/1423313691345408002/z4jx0Nin_normal.jpg"/>
        <s v="http://pbs.twimg.com/profile_images/508561870681550848/ivrG9Y2e_normal.jpeg"/>
        <s v="http://pbs.twimg.com/profile_images/1421850855750393857/bpdwVojx_normal.jpg"/>
        <s v="http://pbs.twimg.com/profile_images/1423435940018671626/6Z6Nrp9E_normal.jpg"/>
        <s v="http://pbs.twimg.com/profile_images/1343261801346199552/uU1U60Ll_normal.jpg"/>
        <s v="http://pbs.twimg.com/profile_images/1391489348290416644/N9XmLQ4i_normal.jpg"/>
      </sharedItems>
    </cacheField>
    <cacheField name="user_followers_count" numFmtId="49">
      <sharedItems containsString="0" containsBlank="1" containsNumber="1" containsInteger="1">
        <n v="436.0"/>
        <n v="1494.0"/>
        <n v="306.0"/>
        <n v="2590.0"/>
        <n v="11696.0"/>
        <n v="41.0"/>
        <n v="7527.0"/>
        <n v="24.0"/>
        <n v="182.0"/>
        <n v="2494.0"/>
        <n v="580.0"/>
        <n v="86.0"/>
        <n v="2567.0"/>
        <n v="1744.0"/>
        <n v="797.0"/>
        <n v="71.0"/>
        <n v="371.0"/>
        <n v="742.0"/>
        <n v="198.0"/>
        <n v="562.0"/>
        <n v="430.0"/>
        <n v="535.0"/>
        <n v="425.0"/>
        <n v="681.0"/>
        <n v="1647.0"/>
        <n v="459.0"/>
        <n v="889.0"/>
        <n v="17.0"/>
        <n v="51.0"/>
        <n v="257.0"/>
        <n v="160.0"/>
        <n v="792.0"/>
        <n v="369.0"/>
        <n v="7172.0"/>
        <n v="53.0"/>
        <n v="144.0"/>
        <n v="188.0"/>
        <n v="4817.0"/>
        <n v="295.0"/>
        <n v="675.0"/>
        <n v="59.0"/>
        <n v="314.0"/>
        <n v="33.0"/>
        <n v="1804.0"/>
        <n v="331.0"/>
        <n v="492.0"/>
        <n v="60.0"/>
        <n v="7454.0"/>
        <n v="10.0"/>
        <n v="886.0"/>
        <n v="280.0"/>
        <n v="420.0"/>
        <n v="80.0"/>
        <n v="287.0"/>
        <n v="270.0"/>
        <n v="2867.0"/>
        <n v="2441.0"/>
        <n v="4.0"/>
        <n v="149.0"/>
        <n v="475.0"/>
        <n v="9790.0"/>
        <n v="392.0"/>
        <n v="518.0"/>
        <n v="148.0"/>
        <n v="52.0"/>
        <n v="1088.0"/>
        <n v="2.0"/>
        <n v="12.0"/>
        <n v="827.0"/>
        <n v="1393.0"/>
        <n v="231.0"/>
        <n v="121.0"/>
        <n v="594.0"/>
        <n v="573.0"/>
        <n v="74.0"/>
        <n v="706.0"/>
        <n v="442.0"/>
        <n v="721.0"/>
        <n v="655.0"/>
        <n v="40.0"/>
        <n v="89.0"/>
        <n v="448.0"/>
        <n v="582.0"/>
        <n v="73.0"/>
        <n v="9301.0"/>
        <n v="2701.0"/>
        <n v="9046.0"/>
        <n v="536.0"/>
        <n v="1285.0"/>
        <n v="756.0"/>
        <n v="176.0"/>
        <n v="7373.0"/>
        <n v="25.0"/>
        <n v="204.0"/>
        <n v="3.0"/>
        <n v="1893.0"/>
        <n v="1716.0"/>
        <n v="599.0"/>
        <n v="285.0"/>
        <n v="1027.0"/>
        <n v="5526.0"/>
        <n v="125.0"/>
        <n v="127.0"/>
        <n v="203.0"/>
        <n v="215.0"/>
        <n v="488.0"/>
        <n v="111.0"/>
        <n v="722.0"/>
        <n v="139.0"/>
        <n v="3922.0"/>
        <n v="672.0"/>
        <n v="768.0"/>
        <n v="49.0"/>
        <n v="725.0"/>
        <n v="515.0"/>
        <n v="255.0"/>
        <n v="43.0"/>
        <n v="824.0"/>
        <n v="718.0"/>
        <n v="3906.0"/>
        <n v="491.0"/>
        <n v="138.0"/>
        <n v="78.0"/>
        <n v="788.0"/>
        <n v="2152.0"/>
        <n v="141.0"/>
        <n v="376.0"/>
        <n v="23.0"/>
        <n v="3775.0"/>
        <n v="531.0"/>
        <n v="979.0"/>
        <n v="35.0"/>
        <n v="693.0"/>
        <n v="322.0"/>
        <n v="1577.0"/>
        <n v="1360.0"/>
        <n v="729.0"/>
        <n v="36507.0"/>
        <n v="1433.0"/>
        <n v="779.0"/>
        <n v="619.0"/>
        <n v="1524.0"/>
        <n v="570.0"/>
        <n v="296.0"/>
        <n v="185.0"/>
        <n v="234.0"/>
        <n v="692.0"/>
        <n v="297.0"/>
        <n v="2033.0"/>
        <n v="9256.0"/>
        <n v="2683.0"/>
        <n v="814.0"/>
        <n v="27.0"/>
        <n v="596.0"/>
        <n v="831.0"/>
        <n v="864.0"/>
        <n v="1826.0"/>
        <n v="750.0"/>
        <n v="34.0"/>
        <n v="98.0"/>
        <n v="230.0"/>
        <n v="316.0"/>
        <n v="401.0"/>
        <n v="1672.0"/>
        <n v="1525.0"/>
        <n v="262.0"/>
        <n v="1517.0"/>
        <n v="473.0"/>
        <n v="293.0"/>
        <n v="393.0"/>
        <n v="2711.0"/>
        <n v="1557.0"/>
        <n v="10304.0"/>
        <n v="276.0"/>
        <n v="329.0"/>
        <n v="279.0"/>
        <n v="263.0"/>
        <n v="1461.0"/>
        <n v="7677.0"/>
        <n v="26.0"/>
        <n v="75.0"/>
        <n v="663.0"/>
        <n v="238.0"/>
        <n v="1240.0"/>
        <n v="914.0"/>
        <n v="437.0"/>
        <n v="319.0"/>
        <n v="172.0"/>
        <n v="274.0"/>
        <n v="1741.0"/>
        <n v="905.0"/>
        <n v="269.0"/>
        <n v="6925.0"/>
        <n v="218.0"/>
        <n v="546.0"/>
        <n v="42.0"/>
        <n v="84.0"/>
        <n v="942.0"/>
        <n v="1827.0"/>
        <n v="21.0"/>
        <n v="9.0"/>
        <n v="3436.0"/>
        <n v="200.0"/>
        <n v="363.0"/>
        <n v="408.0"/>
        <n v="651.0"/>
        <n v="3301.0"/>
        <n v="555.0"/>
        <n v="146.0"/>
        <n v="846.0"/>
        <n v="1787.0"/>
        <n v="36.0"/>
        <n v="1653.0"/>
        <n v="713.0"/>
        <n v="303.0"/>
        <n v="4620.0"/>
        <n v="155.0"/>
        <n v="1932.0"/>
        <n v="419.0"/>
        <n v="3930.0"/>
        <n v="258.0"/>
        <n v="3714.0"/>
        <n v="77.0"/>
        <n v="5576.0"/>
        <n v="559.0"/>
        <n v="2419.0"/>
        <n v="367.0"/>
        <n v="114.0"/>
        <n v="129.0"/>
        <n v="192.0"/>
        <n v="318.0"/>
        <n v="6116.0"/>
        <n v="1246.0"/>
        <n v="117.0"/>
        <n v="2305.0"/>
        <n v="2274.0"/>
        <n v="18.0"/>
        <n v="615.0"/>
        <n v="282.0"/>
        <n v="1001.0"/>
        <n v="76697.0"/>
        <n v="102.0"/>
        <n v="247.0"/>
        <n v="377.0"/>
        <n v="1022.0"/>
        <n v="800.0"/>
        <n v="5272.0"/>
        <n v="1359.0"/>
        <n v="317.0"/>
        <n v="3554.0"/>
        <n v="168.0"/>
        <n v="1482.0"/>
        <n v="4439.0"/>
        <n v="224.0"/>
        <n v="380.0"/>
        <n v="3581.0"/>
        <n v="2438.0"/>
        <n v="466.0"/>
        <n v="313.0"/>
        <n v="1137.0"/>
        <n v="45.0"/>
        <n v="682.0"/>
        <n v="140.0"/>
        <n v="50.0"/>
        <n v="151.0"/>
        <n v="232.0"/>
        <n v="58.0"/>
        <n v="94.0"/>
        <n v="245.0"/>
        <n v="57.0"/>
        <n v="1033.0"/>
        <n v="223.0"/>
        <n v="3057.0"/>
        <n v="1361.0"/>
        <n v="863.0"/>
        <n v="2264.0"/>
        <n v="1039.0"/>
        <n v="169.0"/>
        <n v="6.0"/>
        <n v="54.0"/>
        <n v="264.0"/>
        <n v="439.0"/>
        <n v="887.0"/>
        <n v="82.0"/>
        <n v="388.0"/>
        <n v="783.0"/>
        <n v="131.0"/>
        <n v="171.0"/>
        <n v="235.0"/>
        <n v="28.0"/>
        <n v="343.0"/>
        <n v="1156.0"/>
        <n v="1363.0"/>
        <n v="522.0"/>
        <n v="326.0"/>
        <n v="431.0"/>
        <n v="1130.0"/>
        <n v="29.0"/>
        <n v="110.0"/>
        <n v="20.0"/>
        <n v="1866.0"/>
        <n v="1288.0"/>
        <n v="11.0"/>
        <n v="5430.0"/>
        <n v="2719.0"/>
        <n v="31.0"/>
        <n v="3275.0"/>
        <n v="118.0"/>
        <n v="128.0"/>
        <n v="1539.0"/>
        <n v="664.0"/>
        <n v="1080.0"/>
        <n v="92.0"/>
        <n v="19.0"/>
        <n v="5.0"/>
        <n v="370.0"/>
        <n v="1281.0"/>
        <n v="1616.0"/>
        <n v="612.0"/>
        <n v="55.0"/>
        <n v="1192.0"/>
        <n v="33319.0"/>
        <n v="834.0"/>
        <n v="193.0"/>
        <n v="134.0"/>
        <n v="411.0"/>
        <n v="1287.0"/>
        <n v="126.0"/>
        <n v="1770.0"/>
        <n v="2524.0"/>
        <n v="4209.0"/>
        <n v="1470.0"/>
        <n v="47.0"/>
        <n v="13515.0"/>
        <n v="1727.0"/>
        <n v="848.0"/>
        <n v="415.0"/>
        <n v="63.0"/>
        <n v="88.0"/>
        <n v="576.0"/>
        <n v="3112.0"/>
        <n v="938.0"/>
        <n v="268.0"/>
        <n v="87.0"/>
        <n v="373.0"/>
        <n v="161.0"/>
        <n v="366.0"/>
        <n v="2147.0"/>
        <n v="2030.0"/>
        <n v="350.0"/>
        <n v="940.0"/>
        <n v="2253.0"/>
        <n v="89785.0"/>
        <n v="2527.0"/>
        <n v="3104.0"/>
        <n v="13379.0"/>
        <n v="14.0"/>
        <n v="753.0"/>
        <n v="501.0"/>
        <n v="8253.0"/>
        <n v="752.0"/>
        <n v="1124.0"/>
        <n v="106.0"/>
        <n v="496.0"/>
        <n v="44.0"/>
        <n v="2977.0"/>
        <n v="1505.0"/>
        <n v="108.0"/>
        <n v="72.0"/>
        <n v="1465.0"/>
        <n v="690.0"/>
        <n v="69.0"/>
        <n v="39.0"/>
        <n v="310.0"/>
        <n v="1761.0"/>
        <n v="9551.0"/>
        <n v="3742.0"/>
        <n v="65.0"/>
        <n v="1183.0"/>
        <n v="1785.0"/>
        <n v="35406.0"/>
        <n v="153.0"/>
        <n v="145.0"/>
        <n v="564.0"/>
        <n v="893.0"/>
        <n v="368.0"/>
        <n v="2693.0"/>
        <n v="277.0"/>
        <n v="1722.0"/>
        <n v="37.0"/>
        <n v="241.0"/>
        <n v="8.0"/>
        <n v="798.0"/>
        <n v="178.0"/>
        <n v="666.0"/>
        <n v="199.0"/>
        <n v="1641.0"/>
        <n v="740.0"/>
        <n v="1050.0"/>
        <n v="1951.0"/>
        <n v="261.0"/>
        <n v="8284.0"/>
        <n v="103.0"/>
        <n v="904.0"/>
        <n v="3992.0"/>
        <n v="467.0"/>
        <n v="2751.0"/>
        <n v="211.0"/>
        <n v="860.0"/>
        <n v="528.0"/>
        <n v="16071.0"/>
        <n v="3646.0"/>
        <n v="22.0"/>
        <n v="375.0"/>
        <n v="2732.0"/>
        <n v="46.0"/>
        <n v="372.0"/>
        <n v="136.0"/>
        <n v="961.0"/>
        <n v="968.0"/>
        <n v="167.0"/>
        <n v="1060.0"/>
        <n v="374.0"/>
        <n v="3677.0"/>
        <n v="9464.0"/>
        <n v="614.0"/>
        <n v="577.0"/>
        <n v="5452.0"/>
        <n v="109.0"/>
        <n v="5479.0"/>
        <n v="1574.0"/>
        <n v="1395.0"/>
        <n v="765.0"/>
        <n v="980.0"/>
        <n v="1840.0"/>
        <n v="15.0"/>
        <n v="4299.0"/>
        <n v="9938.0"/>
        <n v="32.0"/>
        <n v="1309.0"/>
        <n v="79.0"/>
        <n v="2638.0"/>
        <n v="135.0"/>
        <n v="208.0"/>
        <n v="1205.0"/>
        <n v="9804.0"/>
        <n v="762.0"/>
        <n v="2002.0"/>
        <n v="213.0"/>
        <n v="1097.0"/>
        <n v="1596.0"/>
        <n v="227.0"/>
        <n v="251.0"/>
        <n v="2480.0"/>
        <n v="4982.0"/>
        <n v="2228.0"/>
        <n v="56.0"/>
        <n v="689.0"/>
        <n v="955.0"/>
        <n v="189.0"/>
        <n v="1688.0"/>
        <n v="1090.0"/>
        <n v="1159.0"/>
        <n v="5180.0"/>
        <n v="7.0"/>
        <n v="412.0"/>
        <n v="298.0"/>
        <n v="1496.0"/>
        <n v="2038.0"/>
        <n v="650.0"/>
        <n v="338.0"/>
        <n v="184.0"/>
        <n v="64.0"/>
        <n v="653.0"/>
        <n v="83.0"/>
        <n v="62.0"/>
        <n v="158.0"/>
        <n v="1298.0"/>
        <n v="120.0"/>
        <n v="95.0"/>
        <n v="965.0"/>
        <n v="207.0"/>
        <n v="170.0"/>
        <n v="403.0"/>
        <n v="159.0"/>
        <n v="15019.0"/>
        <n v="524.0"/>
        <n v="1957.0"/>
        <n v="2501.0"/>
        <n v="6302.0"/>
        <n v="48902.0"/>
        <n v="1245.0"/>
        <n v="1946.0"/>
        <n v="2042.0"/>
        <n v="701.0"/>
        <n v="307.0"/>
        <n v="4920.0"/>
        <n v="2715.0"/>
        <n v="147.0"/>
        <n v="290.0"/>
        <n v="818.0"/>
        <n v="678.0"/>
        <n v="2459.0"/>
        <n v="1440.0"/>
        <n v="1380.0"/>
        <n v="590.0"/>
        <n v="48.0"/>
        <n v="1428.0"/>
        <n v="507.0"/>
        <n v="607.0"/>
        <n v="631.0"/>
        <n v="1476.0"/>
        <n v="648.0"/>
        <n v="91.0"/>
        <n v="321.0"/>
        <n v="621.0"/>
        <n v="22769.0"/>
        <n v="2743.0"/>
        <n v="571.0"/>
        <n v="630.0"/>
        <n v="1236.0"/>
        <n v="76.0"/>
        <n v="2183.0"/>
        <n v="339.0"/>
        <n v="1390.0"/>
        <n v="679.0"/>
        <n v="556.0"/>
        <n v="9086.0"/>
        <n v="1872.0"/>
        <m/>
        <n v="1062.0"/>
        <n v="474.0"/>
        <n v="537.0"/>
        <n v="249.0"/>
        <n v="304.0"/>
        <n v="1291.0"/>
        <n v="421.0"/>
        <n v="123.0"/>
        <n v="433.0"/>
        <n v="133.0"/>
        <n v="2504.0"/>
        <n v="10799.0"/>
        <n v="5445.0"/>
        <n v="130.0"/>
        <n v="680.0"/>
        <n v="1182.0"/>
        <n v="1725.0"/>
        <n v="252.0"/>
        <n v="357.0"/>
        <n v="332.0"/>
        <n v="2355.0"/>
        <n v="944.0"/>
        <n v="1728.0"/>
        <n v="5000.0"/>
        <n v="1276.0"/>
        <n v="2217.0"/>
        <n v="3354.0"/>
        <n v="395.0"/>
        <n v="13016.0"/>
        <n v="1713.0"/>
        <n v="9048.0"/>
        <n v="1046.0"/>
        <n v="267.0"/>
        <n v="481.0"/>
        <n v="1807.0"/>
        <n v="585.0"/>
        <n v="1926.0"/>
        <n v="1464.0"/>
        <n v="1707.0"/>
        <n v="509.0"/>
        <n v="1533.0"/>
        <n v="283.0"/>
        <n v="68.0"/>
        <n v="308.0"/>
        <n v="4801.0"/>
        <n v="1134.0"/>
        <n v="2347.0"/>
        <n v="113.0"/>
        <n v="10641.0"/>
        <n v="1165.0"/>
        <n v="311.0"/>
        <n v="104.0"/>
        <n v="11230.0"/>
        <n v="1037.0"/>
        <n v="197.0"/>
        <n v="435.0"/>
        <n v="4918.0"/>
        <n v="115.0"/>
        <n v="320.0"/>
        <n v="217.0"/>
        <n v="568.0"/>
        <n v="394.0"/>
        <n v="14547.0"/>
        <n v="1555.0"/>
        <n v="943.0"/>
        <n v="539.0"/>
        <n v="658.0"/>
        <n v="685.0"/>
        <n v="137.0"/>
        <n v="427.0"/>
        <n v="478.0"/>
        <n v="4064.0"/>
        <n v="38.0"/>
        <n v="2298.0"/>
        <n v="2185.0"/>
        <n v="602.0"/>
        <n v="187.0"/>
        <n v="508.0"/>
        <n v="212.0"/>
        <n v="152.0"/>
        <n v="434.0"/>
        <n v="2047.0"/>
        <n v="444.0"/>
        <n v="1142.0"/>
        <n v="2259.0"/>
        <n v="1781.0"/>
        <n v="240.0"/>
        <n v="5515.0"/>
        <n v="2852.0"/>
        <n v="39726.0"/>
        <n v="16.0"/>
        <n v="90.0"/>
        <n v="20633.0"/>
        <n v="868.0"/>
        <n v="30.0"/>
        <n v="361.0"/>
        <n v="119.0"/>
        <n v="438.0"/>
        <n v="688.0"/>
        <n v="201.0"/>
        <n v="1490.0"/>
        <n v="2406.0"/>
        <n v="747.0"/>
        <n v="45892.0"/>
        <n v="291.0"/>
        <n v="5729.0"/>
        <n v="974.0"/>
        <n v="174.0"/>
        <n v="107.0"/>
        <n v="233.0"/>
        <n v="67.0"/>
        <n v="3612.0"/>
        <n v="493.0"/>
        <n v="1339.0"/>
        <n v="1468.0"/>
        <n v="4077.0"/>
        <n v="6767.0"/>
        <n v="384.0"/>
        <n v="6195.0"/>
        <n v="220.0"/>
        <n v="97.0"/>
        <n v="12656.0"/>
        <n v="781.0"/>
        <n v="624.0"/>
        <n v="4508.0"/>
        <n v="1203.0"/>
        <n v="1443.0"/>
        <n v="2123.0"/>
        <n v="1012.0"/>
        <n v="2915.0"/>
        <n v="3363.0"/>
        <n v="190.0"/>
        <n v="1794.0"/>
        <n v="1344.0"/>
        <n v="854.0"/>
        <n v="390.0"/>
        <n v="1210.0"/>
        <n v="194.0"/>
        <n v="271.0"/>
        <n v="3167.0"/>
        <n v="2338.0"/>
        <n v="404.0"/>
        <n v="635.0"/>
        <n v="716.0"/>
        <n v="4163.0"/>
        <n v="3680.0"/>
        <n v="1919.0"/>
        <n v="1297.0"/>
        <n v="3369.0"/>
        <n v="99.0"/>
        <n v="418.0"/>
        <n v="2193.0"/>
        <n v="400.0"/>
        <n v="2816.0"/>
        <n v="181.0"/>
        <n v="3303.0"/>
        <n v="61.0"/>
        <n v="1314.0"/>
        <n v="6226.0"/>
        <n v="2442.0"/>
        <n v="1797.0"/>
        <n v="443.0"/>
        <n v="2706.0"/>
        <n v="2947.0"/>
        <n v="632.0"/>
        <n v="1320.0"/>
        <n v="186.0"/>
        <n v="202.0"/>
        <n v="3736.0"/>
        <n v="1851.0"/>
        <n v="5550.0"/>
        <n v="93.0"/>
        <n v="386.0"/>
        <n v="1143.0"/>
        <n v="20724.0"/>
        <n v="786.0"/>
        <n v="625.0"/>
        <n v="292.0"/>
        <n v="1958.0"/>
        <n v="413.0"/>
        <n v="19114.0"/>
        <n v="242.0"/>
        <n v="453.0"/>
        <n v="16839.0"/>
        <n v="2708.0"/>
        <n v="402.0"/>
        <n v="221.0"/>
        <n v="1262.0"/>
        <n v="563.0"/>
        <n v="288.0"/>
        <n v="66.0"/>
        <n v="3029.0"/>
        <n v="960.0"/>
        <n v="1215.0"/>
        <n v="2866.0"/>
        <n v="1467.0"/>
        <n v="1772.0"/>
        <n v="195.0"/>
        <n v="414.0"/>
        <n v="548.0"/>
        <n v="284.0"/>
        <n v="447.0"/>
        <n v="936.0"/>
        <n v="1885.0"/>
        <n v="2252.0"/>
        <n v="2968.0"/>
        <n v="1670.0"/>
        <n v="10049.0"/>
        <n v="143.0"/>
        <n v="1568.0"/>
        <n v="216.0"/>
        <n v="6541.0"/>
        <n v="763.0"/>
        <n v="1043.0"/>
        <n v="945.0"/>
        <n v="876.0"/>
        <n v="857.0"/>
        <n v="623.0"/>
        <n v="812.0"/>
        <n v="166.0"/>
        <n v="124.0"/>
        <n v="156.0"/>
        <n v="726.0"/>
        <n v="541.0"/>
        <n v="595.0"/>
        <n v="469.0"/>
        <n v="5640.0"/>
        <n v="1023.0"/>
        <n v="112.0"/>
        <n v="1111.0"/>
        <n v="1984.0"/>
        <n v="830.0"/>
        <n v="526.0"/>
        <n v="5219.0"/>
        <n v="1450.0"/>
        <n v="926.0"/>
        <n v="512.0"/>
        <n v="1131.0"/>
        <n v="305.0"/>
        <n v="7597.0"/>
        <n v="506.0"/>
        <n v="1438.0"/>
        <n v="1370.0"/>
        <n v="804.0"/>
        <n v="266.0"/>
        <n v="2926.0"/>
        <n v="504.0"/>
        <n v="349.0"/>
        <n v="294.0"/>
        <n v="1381.0"/>
        <n v="315.0"/>
        <n v="7559.0"/>
        <n v="485.0"/>
        <n v="1135.0"/>
        <n v="2882.0"/>
        <n v="355.0"/>
        <n v="353.0"/>
        <n v="85.0"/>
        <n v="5076.0"/>
        <n v="206.0"/>
        <n v="1289.0"/>
        <n v="4915.0"/>
        <n v="1085.0"/>
        <n v="1005.0"/>
        <n v="3772.0"/>
        <n v="560.0"/>
        <n v="7056.0"/>
        <n v="561.0"/>
        <n v="11443.0"/>
        <n v="4560.0"/>
        <n v="454.0"/>
        <n v="822.0"/>
        <n v="902.0"/>
        <n v="1753.0"/>
        <n v="2202.0"/>
        <n v="409.0"/>
        <n v="646.0"/>
        <n v="429.0"/>
        <n v="2046.0"/>
        <n v="1132.0"/>
        <n v="286.0"/>
        <n v="344.0"/>
        <n v="219.0"/>
        <n v="1679.0"/>
        <n v="239.0"/>
        <n v="1842.0"/>
        <n v="2327.0"/>
        <n v="2878.0"/>
        <n v="1294.0"/>
        <n v="2291.0"/>
        <n v="774.0"/>
        <n v="1938.0"/>
        <n v="256.0"/>
        <n v="328.0"/>
        <n v="191.0"/>
        <n v="543.0"/>
        <n v="3573.0"/>
        <n v="3265.0"/>
        <n v="1733.0"/>
        <n v="440.0"/>
        <n v="873.0"/>
        <n v="330.0"/>
        <n v="254.0"/>
        <n v="1115.0"/>
        <n v="483.0"/>
        <n v="163.0"/>
        <n v="175.0"/>
        <n v="272.0"/>
        <n v="1178.0"/>
        <n v="67570.0"/>
        <n v="2134.0"/>
        <n v="670.0"/>
        <n v="39158.0"/>
        <n v="592.0"/>
        <n v="1578.0"/>
        <n v="2775.0"/>
        <n v="757.0"/>
        <n v="348.0"/>
        <n v="922.0"/>
        <n v="1509.0"/>
        <n v="941.0"/>
        <n v="544.0"/>
        <n v="24914.0"/>
        <n v="1960.0"/>
        <n v="2966.0"/>
        <n v="723.0"/>
        <n v="976.0"/>
        <n v="597.0"/>
        <n v="1843.0"/>
        <n v="7946.0"/>
        <n v="565.0"/>
        <n v="1522.0"/>
        <n v="9045.0"/>
        <n v="1112.0"/>
        <n v="629.0"/>
        <n v="1743.0"/>
        <n v="1015.0"/>
        <n v="1234.0"/>
        <n v="150.0"/>
        <n v="177.0"/>
        <n v="2065.0"/>
        <n v="1639.0"/>
        <n v="180.0"/>
        <n v="457.0"/>
        <n v="1070.0"/>
        <n v="334.0"/>
        <n v="1065.0"/>
        <n v="2850.0"/>
        <n v="3240.0"/>
        <n v="2528.0"/>
        <n v="1709.0"/>
        <n v="1480.0"/>
        <n v="1791.0"/>
        <n v="969.0"/>
        <n v="154.0"/>
        <n v="652.0"/>
        <n v="327.0"/>
        <n v="2563.0"/>
        <n v="248.0"/>
        <n v="874.0"/>
        <n v="1711.0"/>
        <n v="365.0"/>
        <n v="2323.0"/>
        <n v="452.0"/>
        <n v="551.0"/>
        <n v="389.0"/>
        <n v="341.0"/>
        <n v="11772.0"/>
        <n v="2262.0"/>
        <n v="101.0"/>
        <n v="2517.0"/>
        <n v="2384.0"/>
        <n v="1697.0"/>
        <n v="3220.0"/>
        <n v="799.0"/>
        <n v="586.0"/>
        <n v="4232.0"/>
        <n v="810.0"/>
        <n v="1201.0"/>
        <n v="1148.0"/>
        <n v="25015.0"/>
        <n v="6522.0"/>
        <n v="259.0"/>
        <n v="2556.0"/>
        <n v="209.0"/>
        <n v="446.0"/>
        <n v="5560.0"/>
        <n v="346.0"/>
        <n v="325.0"/>
        <n v="10538.0"/>
        <n v="2930.0"/>
        <n v="301.0"/>
        <n v="1497.0"/>
        <n v="1009.0"/>
        <n v="35277.0"/>
        <n v="2244.0"/>
        <n v="8183.0"/>
        <n v="702.0"/>
        <n v="379.0"/>
        <n v="2064.0"/>
        <n v="3201.0"/>
        <n v="1526.0"/>
        <n v="5160.0"/>
        <n v="610.0"/>
        <n v="229.0"/>
        <n v="2401.0"/>
        <n v="2222.0"/>
        <n v="486.0"/>
        <n v="1078.0"/>
        <n v="226.0"/>
        <n v="497.0"/>
        <n v="2237.0"/>
        <n v="1296.0"/>
        <n v="347.0"/>
        <n v="993.0"/>
        <n v="1331.0"/>
        <n v="1633.0"/>
        <n v="2479.0"/>
        <n v="9683.0"/>
        <n v="1610.0"/>
        <n v="1052.0"/>
        <n v="381.0"/>
        <n v="237.0"/>
        <n v="164.0"/>
        <n v="1307.0"/>
        <n v="1637.0"/>
        <n v="1181.0"/>
        <n v="3728.0"/>
        <n v="820.0"/>
        <n v="737.0"/>
        <n v="1357.0"/>
        <n v="333.0"/>
        <n v="1271.0"/>
        <n v="707.0"/>
        <n v="1549.0"/>
        <n v="5020.0"/>
        <n v="1606.0"/>
        <n v="3356.0"/>
        <n v="70.0"/>
        <n v="12107.0"/>
        <n v="505.0"/>
        <n v="789.0"/>
        <n v="27754.0"/>
        <n v="638.0"/>
        <n v="1705.0"/>
        <n v="1689.0"/>
        <n v="1259.0"/>
        <n v="19320.0"/>
        <n v="105.0"/>
        <n v="7282.0"/>
        <n v="1698.0"/>
        <n v="214.0"/>
        <n v="1126.0"/>
        <n v="1193.0"/>
        <n v="1024.0"/>
        <n v="1566.0"/>
        <n v="567.0"/>
        <n v="616.0"/>
        <n v="2126.0"/>
        <n v="494.0"/>
        <n v="337.0"/>
        <n v="606.0"/>
        <n v="1025.0"/>
        <n v="517.0"/>
        <n v="2828.0"/>
        <n v="19250.0"/>
        <n v="205.0"/>
        <n v="1094.0"/>
        <n v="794.0"/>
        <n v="44521.0"/>
        <n v="888.0"/>
        <n v="1546.0"/>
        <n v="856.0"/>
        <n v="359.0"/>
        <n v="477.0"/>
        <n v="1513.0"/>
        <n v="2293.0"/>
        <n v="352.0"/>
        <n v="1945.0"/>
        <n v="5952.0"/>
        <n v="1026.0"/>
        <n v="1874.0"/>
        <n v="468.0"/>
        <n v="1521.0"/>
        <n v="852.0"/>
        <n v="4065.0"/>
        <n v="484.0"/>
        <n v="5367.0"/>
        <n v="683.0"/>
        <n v="7701.0"/>
        <n v="482.0"/>
        <n v="2212.0"/>
        <n v="1410.0"/>
        <n v="503.0"/>
        <n v="18181.0"/>
        <n v="1232.0"/>
        <n v="1168.0"/>
        <n v="1305.0"/>
        <n v="2801.0"/>
        <n v="1129.0"/>
        <n v="611.0"/>
        <n v="406.0"/>
        <n v="387.0"/>
        <n v="861.0"/>
        <n v="3101.0"/>
        <n v="1145.0"/>
        <n v="470.0"/>
        <n v="336.0"/>
        <n v="1109.0"/>
        <n v="858.0"/>
        <n v="5841.0"/>
        <n v="2476.0"/>
        <n v="674.0"/>
        <n v="778.0"/>
        <n v="132.0"/>
        <n v="1.0"/>
        <n v="1921.0"/>
        <n v="13.0"/>
        <n v="842.0"/>
        <n v="2125.0"/>
        <n v="3176.0"/>
        <n v="1198.0"/>
        <n v="627.0"/>
        <n v="720.0"/>
        <n v="2545.0"/>
        <n v="1411.0"/>
        <n v="2359.0"/>
        <n v="471.0"/>
        <n v="793.0"/>
        <n v="3116.0"/>
        <n v="1544.0"/>
        <n v="1057.0"/>
        <n v="1325.0"/>
        <n v="743.0"/>
        <n v="1345.0"/>
        <n v="1247.0"/>
        <n v="1016.0"/>
        <n v="3776.0"/>
        <n v="676.0"/>
        <n v="1341.0"/>
        <n v="1207.0"/>
        <n v="949.0"/>
        <n v="1190.0"/>
        <n v="1694.0"/>
        <n v="879.0"/>
        <n v="1659.0"/>
        <n v="142.0"/>
        <n v="640.0"/>
        <n v="2707.0"/>
        <n v="1767.0"/>
        <n v="1286.0"/>
        <n v="1096.0"/>
        <n v="1849.0"/>
        <n v="870.0"/>
        <n v="1471.0"/>
        <n v="704.0"/>
        <n v="157.0"/>
        <n v="1667.0"/>
        <n v="2165.0"/>
        <n v="5122.0"/>
        <n v="770.0"/>
        <n v="3377.0"/>
        <n v="519.0"/>
        <n v="3072.0"/>
        <n v="2908.0"/>
        <n v="22339.0"/>
        <n v="236.0"/>
        <n v="3701.0"/>
        <n v="1071.0"/>
        <n v="1151.0"/>
        <n v="727.0"/>
        <n v="761.0"/>
        <n v="1107.0"/>
        <n v="970.0"/>
        <n v="4421.0"/>
        <n v="458.0"/>
        <n v="244.0"/>
        <n v="335.0"/>
        <n v="695.0"/>
        <n v="513.0"/>
        <n v="817.0"/>
        <n v="3327.0"/>
        <n v="116.0"/>
        <n v="912.0"/>
        <n v="601.0"/>
        <n v="225.0"/>
        <n v="5312.0"/>
        <n v="31333.0"/>
        <n v="1749.0"/>
        <n v="628.0"/>
        <n v="1498.0"/>
        <n v="1421.0"/>
        <n v="1048.0"/>
        <n v="878.0"/>
        <n v="2635.0"/>
        <n v="122.0"/>
        <n v="253.0"/>
        <n v="3195.0"/>
        <n v="2797.0"/>
        <n v="3109.0"/>
        <n v="558.0"/>
        <n v="826.0"/>
        <n v="2435.0"/>
        <n v="733.0"/>
        <n v="811.0"/>
        <n v="891.0"/>
        <n v="4237.0"/>
        <n v="991.0"/>
        <n v="432.0"/>
        <n v="342.0"/>
        <n v="724.0"/>
        <n v="908.0"/>
        <n v="289.0"/>
        <n v="5571.0"/>
        <n v="4517.0"/>
        <n v="511.0"/>
        <n v="461.0"/>
        <n v="1237.0"/>
        <n v="2044.0"/>
        <n v="1978.0"/>
        <n v="1632.0"/>
        <n v="423.0"/>
        <n v="2909.0"/>
        <n v="2313.0"/>
        <n v="3945.0"/>
        <n v="6948.0"/>
        <n v="1330.0"/>
      </sharedItems>
    </cacheField>
    <cacheField name="user_friends_count" numFmtId="49">
      <sharedItems containsString="0" containsBlank="1" containsNumber="1" containsInteger="1">
        <n v="327.0"/>
        <n v="1715.0"/>
        <n v="141.0"/>
        <n v="1644.0"/>
        <n v="12068.0"/>
        <n v="181.0"/>
        <n v="2076.0"/>
        <n v="50.0"/>
        <n v="578.0"/>
        <n v="2940.0"/>
        <n v="1064.0"/>
        <n v="1518.0"/>
        <n v="5000.0"/>
        <n v="3140.0"/>
        <n v="805.0"/>
        <n v="65.0"/>
        <n v="271.0"/>
        <n v="1678.0"/>
        <n v="275.0"/>
        <n v="1018.0"/>
        <n v="688.0"/>
        <n v="599.0"/>
        <n v="394.0"/>
        <n v="657.0"/>
        <n v="4992.0"/>
        <n v="1845.0"/>
        <n v="1811.0"/>
        <n v="40.0"/>
        <n v="104.0"/>
        <n v="276.0"/>
        <n v="134.0"/>
        <n v="840.0"/>
        <n v="690.0"/>
        <n v="5765.0"/>
        <n v="175.0"/>
        <n v="574.0"/>
        <n v="72.0"/>
        <n v="386.0"/>
        <n v="1316.0"/>
        <n v="171.0"/>
        <n v="1158.0"/>
        <n v="60.0"/>
        <n v="1289.0"/>
        <n v="80.0"/>
        <n v="976.0"/>
        <n v="1905.0"/>
        <n v="777.0"/>
        <n v="372.0"/>
        <n v="7982.0"/>
        <n v="285.0"/>
        <n v="1116.0"/>
        <n v="315.0"/>
        <n v="364.0"/>
        <n v="169.0"/>
        <n v="754.0"/>
        <n v="447.0"/>
        <n v="1704.0"/>
        <n v="2526.0"/>
        <n v="5.0"/>
        <n v="73.0"/>
        <n v="595.0"/>
        <n v="977.0"/>
        <n v="231.0"/>
        <n v="1406.0"/>
        <n v="297.0"/>
        <n v="114.0"/>
        <n v="1251.0"/>
        <n v="71.0"/>
        <n v="39.0"/>
        <n v="1235.0"/>
        <n v="380.0"/>
        <n v="282.0"/>
        <n v="791.0"/>
        <n v="461.0"/>
        <n v="298.0"/>
        <n v="544.0"/>
        <n v="456.0"/>
        <n v="1671.0"/>
        <n v="630.0"/>
        <n v="438.0"/>
        <n v="720.0"/>
        <n v="801.0"/>
        <n v="513.0"/>
        <n v="9867.0"/>
        <n v="2378.0"/>
        <n v="8997.0"/>
        <n v="839.0"/>
        <n v="476.0"/>
        <n v="119.0"/>
        <n v="1761.0"/>
        <n v="2915.0"/>
        <n v="85.0"/>
        <n v="417.0"/>
        <n v="108.0"/>
        <n v="763.0"/>
        <n v="155.0"/>
        <n v="552.0"/>
        <n v="1014.0"/>
        <n v="430.0"/>
        <n v="3045.0"/>
        <n v="593.0"/>
        <n v="295.0"/>
        <n v="121.0"/>
        <n v="550.0"/>
        <n v="1533.0"/>
        <n v="296.0"/>
        <n v="306.0"/>
        <n v="88.0"/>
        <n v="2677.0"/>
        <n v="512.0"/>
        <n v="1152.0"/>
        <n v="572.0"/>
        <n v="1862.0"/>
        <n v="210.0"/>
        <n v="148.0"/>
        <n v="1249.0"/>
        <n v="468.0"/>
        <n v="100.0"/>
        <n v="714.0"/>
        <n v="1165.0"/>
        <n v="439.0"/>
        <n v="186.0"/>
        <n v="947.0"/>
        <n v="266.0"/>
        <n v="896.0"/>
        <n v="53.0"/>
        <n v="4986.0"/>
        <n v="792.0"/>
        <n v="1052.0"/>
        <n v="123.0"/>
        <n v="463.0"/>
        <n v="662.0"/>
        <n v="1686.0"/>
        <n v="1985.0"/>
        <n v="645.0"/>
        <n v="843.0"/>
        <n v="14.0"/>
        <n v="317.0"/>
        <n v="828.0"/>
        <n v="232.0"/>
        <n v="627.0"/>
        <n v="404.0"/>
        <n v="413.0"/>
        <n v="179.0"/>
        <n v="708.0"/>
        <n v="391.0"/>
        <n v="1938.0"/>
        <n v="1680.0"/>
        <n v="154.0"/>
        <n v="140.0"/>
        <n v="589.0"/>
        <n v="1601.0"/>
        <n v="2528.0"/>
        <n v="1776.0"/>
        <n v="97.0"/>
        <n v="303.0"/>
        <n v="426.0"/>
        <n v="529.0"/>
        <n v="1279.0"/>
        <n v="5764.0"/>
        <n v="1503.0"/>
        <n v="310.0"/>
        <n v="349.0"/>
        <n v="374.0"/>
        <n v="4609.0"/>
        <n v="1320.0"/>
        <n v="56.0"/>
        <n v="9704.0"/>
        <n v="427.0"/>
        <n v="607.0"/>
        <n v="973.0"/>
        <n v="992.0"/>
        <n v="5721.0"/>
        <n v="126.0"/>
        <n v="491.0"/>
        <n v="538.0"/>
        <n v="509.0"/>
        <n v="43.0"/>
        <n v="343.0"/>
        <n v="671.0"/>
        <n v="319.0"/>
        <n v="242.0"/>
        <n v="201.0"/>
        <n v="841.0"/>
        <n v="1084.0"/>
        <n v="159.0"/>
        <n v="811.0"/>
        <n v="366.0"/>
        <n v="265.0"/>
        <n v="2596.0"/>
        <n v="243.0"/>
        <n v="1253.0"/>
        <n v="486.0"/>
        <n v="851.0"/>
        <n v="308.0"/>
        <n v="147.0"/>
        <n v="142.0"/>
        <n v="12.0"/>
        <n v="2645.0"/>
        <n v="219.0"/>
        <n v="299.0"/>
        <n v="848.0"/>
        <n v="1444.0"/>
        <n v="1590.0"/>
        <n v="923.0"/>
        <n v="626.0"/>
        <n v="1223.0"/>
        <n v="2534.0"/>
        <n v="1966.0"/>
        <n v="540.0"/>
        <n v="314.0"/>
        <n v="2406.0"/>
        <n v="334.0"/>
        <n v="3254.0"/>
        <n v="418.0"/>
        <n v="666.0"/>
        <n v="183.0"/>
        <n v="4998.0"/>
        <n v="77.0"/>
        <n v="5869.0"/>
        <n v="1858.0"/>
        <n v="494.0"/>
        <n v="956.0"/>
        <n v="802.0"/>
        <n v="984.0"/>
        <n v="471.0"/>
        <n v="165.0"/>
        <n v="477.0"/>
        <n v="49.0"/>
        <n v="899.0"/>
        <n v="3017.0"/>
        <n v="995.0"/>
        <n v="655.0"/>
        <n v="72416.0"/>
        <n v="521.0"/>
        <n v="268.0"/>
        <n v="1153.0"/>
        <n v="852.0"/>
        <n v="1988.0"/>
        <n v="2462.0"/>
        <n v="131.0"/>
        <n v="2991.0"/>
        <n v="253.0"/>
        <n v="2164.0"/>
        <n v="467.0"/>
        <n v="94.0"/>
        <n v="553.0"/>
        <n v="2717.0"/>
        <n v="556.0"/>
        <n v="260.0"/>
        <n v="1666.0"/>
        <n v="206.0"/>
        <n v="52.0"/>
        <n v="631.0"/>
        <n v="259.0"/>
        <n v="156.0"/>
        <n v="125.0"/>
        <n v="185.0"/>
        <n v="172.0"/>
        <n v="195.0"/>
        <n v="554.0"/>
        <n v="527.0"/>
        <n v="825.0"/>
        <n v="286.0"/>
        <n v="661.0"/>
        <n v="338.0"/>
        <n v="1780.0"/>
        <n v="3248.0"/>
        <n v="246.0"/>
        <n v="2465.0"/>
        <n v="433.0"/>
        <n v="730.0"/>
        <n v="36.0"/>
        <n v="245.0"/>
        <n v="665.0"/>
        <n v="1062.0"/>
        <n v="551.0"/>
        <n v="204.0"/>
        <n v="63.0"/>
        <n v="1401.0"/>
        <n v="57.0"/>
        <n v="367.0"/>
        <n v="937.0"/>
        <n v="2662.0"/>
        <n v="305.0"/>
        <n v="152.0"/>
        <n v="225.0"/>
        <n v="223.0"/>
        <n v="1040.0"/>
        <n v="563.0"/>
        <n v="876.0"/>
        <n v="329.0"/>
        <n v="264.0"/>
        <n v="1898.0"/>
        <n v="42.0"/>
        <n v="2622.0"/>
        <n v="606.0"/>
        <n v="4991.0"/>
        <n v="381.0"/>
        <n v="483.0"/>
        <n v="868.0"/>
        <n v="2658.0"/>
        <n v="318.0"/>
        <n v="612.0"/>
        <n v="677.0"/>
        <n v="1676.0"/>
        <n v="888.0"/>
        <n v="359.0"/>
        <n v="27.0"/>
        <n v="229.0"/>
        <n v="2733.0"/>
        <n v="1697.0"/>
        <n v="603.0"/>
        <n v="1356.0"/>
        <n v="68.0"/>
        <n v="855.0"/>
        <n v="35945.0"/>
        <n v="2318.0"/>
        <n v="1194.0"/>
        <n v="84.0"/>
        <n v="756.0"/>
        <n v="1190.0"/>
        <n v="1086.0"/>
        <n v="2219.0"/>
        <n v="818.0"/>
        <n v="2605.0"/>
        <n v="4832.0"/>
        <n v="1831.0"/>
        <n v="32.0"/>
        <n v="277.0"/>
        <n v="1347.0"/>
        <n v="1276.0"/>
        <n v="1544.0"/>
        <n v="124.0"/>
        <n v="474.0"/>
        <n v="827.0"/>
        <n v="1436.0"/>
        <n v="1054.0"/>
        <n v="448.0"/>
        <n v="588.0"/>
        <n v="146.0"/>
        <n v="58.0"/>
        <n v="1157.0"/>
        <n v="170.0"/>
        <n v="1174.0"/>
        <n v="1013.0"/>
        <n v="1954.0"/>
        <n v="870.0"/>
        <n v="1000.0"/>
        <n v="1549.0"/>
        <n v="86617.0"/>
        <n v="398.0"/>
        <n v="344.0"/>
        <n v="462.0"/>
        <n v="4107.0"/>
        <n v="4812.0"/>
        <n v="55.0"/>
        <n v="1338.0"/>
        <n v="3870.0"/>
        <n v="921.0"/>
        <n v="1096.0"/>
        <n v="13.0"/>
        <n v="115.0"/>
        <n v="135.0"/>
        <n v="834.0"/>
        <n v="4006.0"/>
        <n v="1661.0"/>
        <n v="205.0"/>
        <n v="2.0"/>
        <n v="4.0"/>
        <n v="1372.0"/>
        <n v="642.0"/>
        <n v="370.0"/>
        <n v="139.0"/>
        <n v="833.0"/>
        <n v="5001.0"/>
        <n v="1899.0"/>
        <n v="1523.0"/>
        <n v="34.0"/>
        <n v="138.0"/>
        <n v="1746.0"/>
        <n v="1721.0"/>
        <n v="22647.0"/>
        <n v="280.0"/>
        <n v="1125.0"/>
        <n v="408.0"/>
        <n v="515.0"/>
        <n v="557.0"/>
        <n v="1886.0"/>
        <n v="571.0"/>
        <n v="860.0"/>
        <n v="920.0"/>
        <n v="256.0"/>
        <n v="672.0"/>
        <n v="4901.0"/>
        <n v="187.0"/>
        <n v="346.0"/>
        <n v="360.0"/>
        <n v="28.0"/>
        <n v="585.0"/>
        <n v="681.0"/>
        <n v="432.0"/>
        <n v="233.0"/>
        <n v="577.0"/>
        <n v="710.0"/>
        <n v="304.0"/>
        <n v="428.0"/>
        <n v="982.0"/>
        <n v="1050.0"/>
        <n v="1346.0"/>
        <n v="389.0"/>
        <n v="6730.0"/>
        <n v="1296.0"/>
        <n v="503.0"/>
        <n v="2333.0"/>
        <n v="2993.0"/>
        <n v="639.0"/>
        <n v="3011.0"/>
        <n v="312.0"/>
        <n v="798.0"/>
        <n v="143.0"/>
        <n v="620.0"/>
        <n v="1037.0"/>
        <n v="217.0"/>
        <n v="425.0"/>
        <n v="2503.0"/>
        <n v="680.0"/>
        <n v="76.0"/>
        <n v="397.0"/>
        <n v="2234.0"/>
        <n v="294.0"/>
        <n v="497.0"/>
        <n v="1107.0"/>
        <n v="224.0"/>
        <n v="2251.0"/>
        <n v="1990.0"/>
        <n v="184.0"/>
        <n v="2149.0"/>
        <n v="69.0"/>
        <n v="1142.0"/>
        <n v="1258.0"/>
        <n v="2021.0"/>
        <n v="331.0"/>
        <n v="506.0"/>
        <n v="8132.0"/>
        <n v="4001.0"/>
        <n v="137.0"/>
        <n v="4256.0"/>
        <n v="2666.0"/>
        <n v="1719.0"/>
        <n v="1892.0"/>
        <n v="1057.0"/>
        <n v="2045.0"/>
        <n v="2047.0"/>
        <n v="5707.0"/>
        <n v="66.0"/>
        <n v="1914.0"/>
        <n v="213.0"/>
        <n v="1568.0"/>
        <n v="37.0"/>
        <n v="70.0"/>
        <n v="4993.0"/>
        <n v="2263.0"/>
        <n v="240.0"/>
        <n v="785.0"/>
        <n v="735.0"/>
        <n v="2189.0"/>
        <n v="379.0"/>
        <n v="402.0"/>
        <n v="38.0"/>
        <n v="4685.0"/>
        <n v="5473.0"/>
        <n v="1986.0"/>
        <n v="496.0"/>
        <n v="287.0"/>
        <n v="741.0"/>
        <n v="1943.0"/>
        <n v="1280.0"/>
        <n v="2207.0"/>
        <n v="936.0"/>
        <n v="816.0"/>
        <n v="487.0"/>
        <n v="3457.0"/>
        <n v="144.0"/>
        <n v="609.0"/>
        <n v="2137.0"/>
        <n v="158.0"/>
        <n v="390.0"/>
        <n v="214.0"/>
        <n v="46.0"/>
        <n v="163.0"/>
        <n v="1617.0"/>
        <n v="254.0"/>
        <n v="932.0"/>
        <n v="663.0"/>
        <n v="1034.0"/>
        <n v="26.0"/>
        <n v="113.0"/>
        <n v="157.0"/>
        <n v="856.0"/>
        <n v="564.0"/>
        <n v="212.0"/>
        <n v="4466.0"/>
        <n v="3023.0"/>
        <n v="750.0"/>
        <n v="356.0"/>
        <n v="4996.0"/>
        <n v="47.0"/>
        <n v="5962.0"/>
        <n v="35623.0"/>
        <n v="384.0"/>
        <n v="675.0"/>
        <n v="133.0"/>
        <n v="2193.0"/>
        <n v="1945.0"/>
        <n v="410.0"/>
        <n v="320.0"/>
        <n v="270.0"/>
        <n v="86.0"/>
        <n v="1537.0"/>
        <n v="2577.0"/>
        <n v="153.0"/>
        <n v="279.0"/>
        <n v="174.0"/>
        <n v="434.0"/>
        <n v="1541.0"/>
        <n v="1808.0"/>
        <n v="1264.0"/>
        <n v="1278.0"/>
        <n v="324.0"/>
        <n v="938.0"/>
        <n v="2609.0"/>
        <n v="689.0"/>
        <n v="913.0"/>
        <n v="3742.0"/>
        <n v="1233.0"/>
        <n v="330.0"/>
        <n v="1207.0"/>
        <n v="454.0"/>
        <n v="757.0"/>
        <n v="161.0"/>
        <n v="2221.0"/>
        <n v="1072.0"/>
        <n v="576.0"/>
        <n v="541.0"/>
        <n v="79.0"/>
        <n v="987.0"/>
        <n v="744.0"/>
        <n v="9992.0"/>
        <n v="4987.0"/>
        <n v="3303.0"/>
        <n v="20.0"/>
        <n v="637.0"/>
        <n v="751.0"/>
        <n v="1362.0"/>
        <n v="1439.0"/>
        <n v="385.0"/>
        <n v="262.0"/>
        <n v="111.0"/>
        <n v="1225.0"/>
        <n v="11792.0"/>
        <n v="5698.0"/>
        <n v="2201.0"/>
        <n v="2048.0"/>
        <n v="495.0"/>
        <n v="237.0"/>
        <n v="2114.0"/>
        <n v="670.0"/>
        <n v="1038.0"/>
        <n v="829.0"/>
        <n v="597.0"/>
        <n v="2614.0"/>
        <n v="684.0"/>
        <n v="604.0"/>
        <n v="1092.0"/>
        <n v="1205.0"/>
        <n v="4989.0"/>
        <n v="2005.0"/>
        <n v="12119.0"/>
        <n v="1652.0"/>
        <n v="3572.0"/>
        <n v="9947.0"/>
        <n v="436.0"/>
        <n v="7869.0"/>
        <n v="1628.0"/>
        <n v="273.0"/>
        <n v="600.0"/>
        <n v="54.0"/>
        <n v="2890.0"/>
        <n v="767.0"/>
        <n v="420.0"/>
        <n v="244.0"/>
        <n v="1555.0"/>
        <n v="905.0"/>
        <n v="288.0"/>
        <n v="1813.0"/>
        <n v="883.0"/>
        <n v="1440.0"/>
        <n v="203.0"/>
        <n v="619.0"/>
        <n v="2208.0"/>
        <n v="566.0"/>
        <n v="536.0"/>
        <n v="120.0"/>
        <n v="293.0"/>
        <n v="1382.0"/>
        <n v="618.0"/>
        <n v="274.0"/>
        <n v="12330.0"/>
        <n v="1111.0"/>
        <n v="333.0"/>
        <n v="1083.0"/>
        <n v="762.0"/>
        <n v="746.0"/>
        <n v="132.0"/>
        <n v="112.0"/>
        <n v="584.0"/>
        <n v="510.0"/>
        <n v="2816.0"/>
        <n v="610.0"/>
        <n v="1149.0"/>
        <n v="508.0"/>
        <n v="59.0"/>
        <n v="705.0"/>
        <n v="3954.0"/>
        <n v="102.0"/>
        <n v="1654.0"/>
        <n v="24.0"/>
        <n v="2970.0"/>
        <n v="443.0"/>
        <n v="182.0"/>
        <n v="1053.0"/>
        <n v="524.0"/>
        <n v="701.0"/>
        <n v="579.0"/>
        <n v="362.0"/>
        <n v="1114.0"/>
        <n v="272.0"/>
        <n v="890.0"/>
        <n v="419.0"/>
        <n v="98.0"/>
        <n v="2068.0"/>
        <n v="33.0"/>
        <n v="558.0"/>
        <n v="1710.0"/>
        <n v="1539.0"/>
        <n v="313.0"/>
        <n v="127.0"/>
        <n v="773.0"/>
        <n v="3874.0"/>
        <n v="118.0"/>
        <n v="226.0"/>
        <n v="117.0"/>
        <n v="176.0"/>
        <n v="1659.0"/>
        <n v="21872.0"/>
        <n v="464.0"/>
        <n v="167.0"/>
        <n v="535.0"/>
        <n v="95.0"/>
        <n v="373.0"/>
        <n v="1517.0"/>
        <n v="1085.0"/>
        <n v="712.0"/>
        <n v="6966.0"/>
        <n v="2003.0"/>
        <n v="649.0"/>
        <n v="252.0"/>
        <n v="257.0"/>
        <n v="128.0"/>
        <n v="99.0"/>
        <n v="573.0"/>
        <n v="1733.0"/>
        <n v="1068.0"/>
        <n v="717.0"/>
        <n v="2028.0"/>
        <n v="702.0"/>
        <n v="1487.0"/>
        <n v="3756.0"/>
        <n v="6820.0"/>
        <n v="234.0"/>
        <n v="12254.0"/>
        <n v="82.0"/>
        <n v="820.0"/>
        <n v="644.0"/>
        <n v="1596.0"/>
        <n v="2281.0"/>
        <n v="2062.0"/>
        <n v="865.0"/>
        <n v="850.0"/>
        <n v="3020.0"/>
        <n v="110.0"/>
        <n v="96.0"/>
        <n v="22.0"/>
        <n v="446.0"/>
        <n v="1273.0"/>
        <n v="1214.0"/>
        <n v="480.0"/>
        <m/>
        <n v="1688.0"/>
        <n v="1146.0"/>
        <n v="377.0"/>
        <n v="3539.0"/>
        <n v="2520.0"/>
        <n v="261.0"/>
        <n v="1421.0"/>
        <n v="2790.0"/>
        <n v="1009.0"/>
        <n v="392.0"/>
        <n v="401.0"/>
        <n v="1692.0"/>
        <n v="638.0"/>
        <n v="2388.0"/>
        <n v="116.0"/>
        <n v="421.0"/>
        <n v="247.0"/>
        <n v="1665.0"/>
        <n v="407.0"/>
        <n v="2834.0"/>
        <n v="2702.0"/>
        <n v="191.0"/>
        <n v="323.0"/>
        <n v="594.0"/>
        <n v="1834.0"/>
        <n v="1961.0"/>
        <n v="3037.0"/>
        <n v="4091.0"/>
        <n v="1298.0"/>
        <n v="592.0"/>
        <n v="728.0"/>
        <n v="3506.0"/>
        <n v="1221.0"/>
        <n v="449.0"/>
        <n v="479.0"/>
        <n v="2748.0"/>
        <n v="1056.0"/>
        <n v="48.0"/>
        <n v="30.0"/>
        <n v="1558.0"/>
        <n v="41.0"/>
        <n v="900.0"/>
        <n v="1734.0"/>
        <n v="107.0"/>
        <n v="1430.0"/>
        <n v="130.0"/>
        <n v="532.0"/>
        <n v="1387.0"/>
        <n v="136.0"/>
        <n v="778.0"/>
        <n v="17616.0"/>
        <n v="831.0"/>
        <n v="953.0"/>
        <n v="16416.0"/>
        <n v="199.0"/>
        <n v="67.0"/>
        <n v="2404.0"/>
        <n v="697.0"/>
        <n v="2330.0"/>
        <n v="699.0"/>
        <n v="2332.0"/>
        <n v="2642.0"/>
        <n v="1918.0"/>
        <n v="931.0"/>
        <n v="301.0"/>
        <n v="940.0"/>
        <n v="3197.0"/>
        <n v="608.0"/>
        <n v="103.0"/>
        <n v="335.0"/>
        <n v="340.0"/>
        <n v="790.0"/>
        <n v="819.0"/>
        <n v="682.0"/>
        <n v="2518.0"/>
        <n v="2258.0"/>
        <n v="1700.0"/>
        <n v="10135.0"/>
        <n v="342.0"/>
        <n v="3552.0"/>
        <n v="149.0"/>
        <n v="1075.0"/>
        <n v="886.0"/>
        <n v="2118.0"/>
        <n v="5432.0"/>
        <n v="3047.0"/>
        <n v="759.0"/>
        <n v="209.0"/>
        <n v="580.0"/>
        <n v="844.0"/>
        <n v="922.0"/>
        <n v="499.0"/>
        <n v="208.0"/>
        <n v="87.0"/>
        <n v="258.0"/>
        <n v="15.0"/>
        <n v="1120.0"/>
        <n v="249.0"/>
        <n v="3072.0"/>
        <n v="781.0"/>
        <n v="194.0"/>
        <n v="106.0"/>
        <n v="567.0"/>
        <n v="863.0"/>
        <n v="2598.0"/>
        <n v="411.0"/>
        <n v="1261.0"/>
        <n v="4219.0"/>
        <n v="653.0"/>
        <n v="166.0"/>
        <n v="587.0"/>
        <n v="44.0"/>
        <n v="853.0"/>
        <n v="31.0"/>
        <n v="429.0"/>
        <n v="2487.0"/>
        <n v="109.0"/>
        <n v="61.0"/>
        <n v="6538.0"/>
        <n v="602.0"/>
        <n v="227.0"/>
        <n v="514.0"/>
        <n v="569.0"/>
        <n v="168.0"/>
        <n v="1598.0"/>
        <n v="1245.0"/>
        <n v="151.0"/>
        <n v="1624.0"/>
        <n v="2313.0"/>
        <n v="6457.0"/>
        <n v="808.0"/>
        <n v="770.0"/>
        <n v="2408.0"/>
        <n v="1924.0"/>
        <n v="2188.0"/>
        <n v="197.0"/>
        <n v="582.0"/>
        <n v="4591.0"/>
        <n v="78.0"/>
        <n v="1868.0"/>
        <n v="437.0"/>
        <n v="3654.0"/>
        <n v="806.0"/>
        <n v="1388.0"/>
        <n v="4747.0"/>
        <n v="1619.0"/>
        <n v="656.0"/>
        <n v="10810.0"/>
        <n v="4550.0"/>
        <n v="742.0"/>
        <n v="145.0"/>
        <n v="1426.0"/>
        <n v="884.0"/>
        <n v="1689.0"/>
        <n v="1069.0"/>
        <n v="64.0"/>
        <n v="2174.0"/>
        <n v="452.0"/>
        <n v="517.0"/>
        <n v="836.0"/>
        <n v="395.0"/>
        <n v="910.0"/>
        <n v="1178.0"/>
        <n v="355.0"/>
        <n v="2074.0"/>
        <n v="3051.0"/>
        <n v="1302.0"/>
        <n v="10.0"/>
        <n v="2912.0"/>
        <n v="634.0"/>
        <n v="596.0"/>
        <n v="4956.0"/>
        <n v="239.0"/>
        <n v="943.0"/>
        <n v="399.0"/>
        <n v="453.0"/>
        <n v="1187.0"/>
        <n v="475.0"/>
        <n v="546.0"/>
        <n v="590.0"/>
        <n v="230.0"/>
        <n v="898.0"/>
        <n v="4760.0"/>
        <n v="1377.0"/>
        <n v="835.0"/>
        <n v="1374.0"/>
        <n v="857.0"/>
        <n v="1402.0"/>
        <n v="2277.0"/>
        <n v="2713.0"/>
        <n v="978.0"/>
        <n v="423.0"/>
        <n v="924.0"/>
        <n v="501.0"/>
        <n v="1027.0"/>
        <n v="5034.0"/>
        <n v="431.0"/>
        <n v="4133.0"/>
        <n v="998.0"/>
        <n v="1911.0"/>
        <n v="586.0"/>
        <n v="4451.0"/>
        <n v="2687.0"/>
        <n v="415.0"/>
        <n v="660.0"/>
        <n v="2547.0"/>
        <n v="215.0"/>
        <n v="2654.0"/>
        <n v="35.0"/>
        <n v="646.0"/>
        <n v="780.0"/>
        <n v="1616.0"/>
        <n v="616.0"/>
        <n v="222.0"/>
        <n v="1679.0"/>
        <n v="8716.0"/>
        <n v="718.0"/>
        <n v="1384.0"/>
        <n v="1164.0"/>
        <n v="815.0"/>
        <n v="4305.0"/>
        <n v="2663.0"/>
        <n v="1636.0"/>
        <n v="368.0"/>
        <n v="263.0"/>
        <n v="284.0"/>
        <n v="2348.0"/>
        <n v="485.0"/>
        <n v="422.0"/>
        <n v="1105.0"/>
        <n v="2295.0"/>
        <n v="949.0"/>
        <n v="1532.0"/>
        <n v="2708.0"/>
        <n v="1371.0"/>
        <n v="3762.0"/>
        <n v="375.0"/>
        <n v="693.0"/>
        <n v="591.0"/>
        <n v="2178.0"/>
        <n v="332.0"/>
        <n v="887.0"/>
        <n v="575.0"/>
        <n v="1122.0"/>
        <n v="93.0"/>
        <n v="504.0"/>
        <n v="823.0"/>
        <n v="632.0"/>
        <n v="75.0"/>
        <n v="732.0"/>
        <n v="267.0"/>
        <n v="406.0"/>
        <n v="1002.0"/>
        <n v="3869.0"/>
        <n v="1179.0"/>
        <n v="3188.0"/>
        <n v="196.0"/>
        <n v="772.0"/>
        <n v="1396.0"/>
        <n v="4173.0"/>
        <n v="4300.0"/>
        <n v="278.0"/>
        <n v="1449.0"/>
        <n v="1244.0"/>
        <n v="459.0"/>
        <n v="3489.0"/>
        <n v="4214.0"/>
        <n v="875.0"/>
        <n v="807.0"/>
        <n v="511.0"/>
        <n v="211.0"/>
        <n v="678.0"/>
        <n v="25.0"/>
        <n v="1237.0"/>
        <n v="10066.0"/>
        <n v="162.0"/>
        <n v="2740.0"/>
        <n v="23.0"/>
        <n v="1138.0"/>
        <n v="892.0"/>
        <n v="3697.0"/>
        <n v="2823.0"/>
        <n v="5713.0"/>
        <n v="236.0"/>
        <n v="904.0"/>
        <n v="1036.0"/>
        <n v="4999.0"/>
        <n v="2808.0"/>
        <n v="797.0"/>
        <n v="889.0"/>
        <n v="1065.0"/>
        <n v="1559.0"/>
        <n v="466.0"/>
        <n v="761.0"/>
        <n v="788.0"/>
        <n v="1119.0"/>
        <n v="444.0"/>
        <n v="255.0"/>
        <n v="1774.0"/>
        <n v="531.0"/>
        <n v="533.0"/>
        <n v="200.0"/>
        <n v="1162.0"/>
        <n v="542.0"/>
        <n v="3030.0"/>
        <n v="507.0"/>
        <n v="2238.0"/>
        <n v="7271.0"/>
        <n v="1224.0"/>
        <n v="361.0"/>
        <n v="248.0"/>
        <n v="290.0"/>
        <n v="376.0"/>
        <n v="1001.0"/>
        <n v="488.0"/>
        <n v="122.0"/>
        <n v="2304.0"/>
        <n v="1325.0"/>
        <n v="721.0"/>
        <n v="1358.0"/>
        <n v="673.0"/>
        <n v="300.0"/>
        <n v="105.0"/>
        <n v="704.0"/>
        <n v="2191.0"/>
        <n v="1800.0"/>
        <n v="353.0"/>
        <n v="1030.0"/>
        <n v="198.0"/>
        <n v="739.0"/>
        <n v="1729.0"/>
        <n v="7551.0"/>
        <n v="733.0"/>
        <n v="51.0"/>
        <n v="2055.0"/>
        <n v="4032.0"/>
        <n v="734.0"/>
        <n v="1243.0"/>
        <n v="1901.0"/>
        <n v="193.0"/>
        <n v="1028.0"/>
        <n v="625.0"/>
        <n v="2571.0"/>
        <n v="685.0"/>
        <n v="92.0"/>
        <n v="322.0"/>
        <n v="235.0"/>
        <n v="292.0"/>
        <n v="1521.0"/>
        <n v="451.0"/>
        <n v="2008.0"/>
        <n v="583.0"/>
        <n v="691.0"/>
        <n v="2720.0"/>
        <n v="269.0"/>
        <n v="765.0"/>
        <n v="629.0"/>
        <n v="731.0"/>
        <n v="635.0"/>
        <n v="1254.0"/>
        <n v="2719.0"/>
        <n v="405.0"/>
        <n v="872.0"/>
        <n v="1375.0"/>
        <n v="989.0"/>
        <n v="1832.0"/>
        <n v="91.0"/>
        <n v="1498.0"/>
        <n v="2127.0"/>
        <n v="414.0"/>
        <n v="472.0"/>
        <n v="1335.0"/>
        <n v="357.0"/>
        <n v="830.0"/>
        <n v="1856.0"/>
        <n v="325.0"/>
        <n v="74.0"/>
        <n v="8579.0"/>
        <n v="565.0"/>
        <n v="2307.0"/>
        <n v="4102.0"/>
        <n v="1455.0"/>
        <n v="598.0"/>
        <n v="3095.0"/>
        <n v="1392.0"/>
        <n v="445.0"/>
        <n v="559.0"/>
        <n v="1634.0"/>
        <n v="2786.0"/>
        <n v="622.0"/>
        <n v="813.0"/>
        <n v="4206.0"/>
        <n v="336.0"/>
        <n v="966.0"/>
        <n v="525.0"/>
        <n v="1913.0"/>
        <n v="909.0"/>
        <n v="1682.0"/>
        <n v="281.0"/>
        <n v="4761.0"/>
        <n v="1635.0"/>
        <n v="842.0"/>
        <n v="700.0"/>
        <n v="2387.0"/>
        <n v="221.0"/>
        <n v="2488.0"/>
        <n v="522.0"/>
        <n v="4085.0"/>
        <n v="1571.0"/>
        <n v="1184.0"/>
        <n v="1234.0"/>
        <n v="352.0"/>
        <n v="1390.0"/>
        <n v="641.0"/>
        <n v="4146.0"/>
        <n v="3267.0"/>
        <n v="964.0"/>
        <n v="994.0"/>
        <n v="1097.0"/>
        <n v="628.0"/>
        <n v="409.0"/>
        <n v="1257.0"/>
        <n v="1281.0"/>
        <n v="1758.0"/>
        <n v="387.0"/>
        <n v="4020.0"/>
        <n v="643.0"/>
        <n v="450.0"/>
        <n v="2342.0"/>
        <n v="1525.0"/>
        <n v="1649.0"/>
        <n v="1772.0"/>
        <n v="821.0"/>
        <n v="3744.0"/>
        <n v="1993.0"/>
        <n v="505.0"/>
        <n v="307.0"/>
        <n v="934.0"/>
        <n v="1464.0"/>
        <n v="2006.0"/>
        <n v="16380.0"/>
        <n v="2780.0"/>
        <n v="363.0"/>
        <n v="178.0"/>
        <n v="1319.0"/>
        <n v="2369.0"/>
        <n v="664.0"/>
        <n v="1750.0"/>
        <n v="382.0"/>
        <n v="1134.0"/>
        <n v="703.0"/>
        <n v="164.0"/>
        <n v="1198.0"/>
        <n v="1272.0"/>
        <n v="581.0"/>
        <n v="309.0"/>
        <n v="189.0"/>
        <n v="328.0"/>
        <n v="1100.0"/>
        <n v="1618.0"/>
        <n v="4586.0"/>
        <n v="939.0"/>
        <n v="1969.0"/>
        <n v="1623.0"/>
        <n v="3609.0"/>
        <n v="523.0"/>
        <n v="4092.0"/>
        <n v="838.0"/>
        <n v="729.0"/>
        <n v="2072.0"/>
        <n v="251.0"/>
        <n v="3807.0"/>
        <n v="2297.0"/>
        <n v="789.0"/>
        <n v="17.0"/>
        <n v="724.0"/>
        <n v="809.0"/>
        <n v="4440.0"/>
        <n v="283.0"/>
        <n v="369.0"/>
        <n v="1828.0"/>
        <n v="90.0"/>
        <n v="1740.0"/>
        <n v="979.0"/>
        <n v="250.0"/>
        <n v="1195.0"/>
        <n v="2229.0"/>
        <n v="2391.0"/>
        <n v="1829.0"/>
        <n v="674.0"/>
        <n v="6807.0"/>
      </sharedItems>
    </cacheField>
    <cacheField name="user_location" numFmtId="0">
      <sharedItems containsBlank="1">
        <m/>
        <s v="Αττική, Ελλάς"/>
        <s v="Κύπρος, Λεμεσος"/>
        <s v="Cyprus 🇨🇾"/>
        <s v="London "/>
        <s v="Belgium 🇧🇪🇪🇺"/>
        <s v="Québec/Sherbrooke, QC"/>
        <s v="Canada"/>
        <s v="T@kip Etme BeN de K@ybolDuM!"/>
        <s v="Moon "/>
        <s v="Αιγιο"/>
        <s v="she/her • minor • larrie"/>
        <s v="Attiki, Greece"/>
        <s v="Europe Greece"/>
        <s v="she 17 carrd byf "/>
        <s v="Ελλάς"/>
        <s v="Cyprus.🇨🇾"/>
        <s v="India         She/Her"/>
        <s v="Nederland"/>
        <s v="Greece"/>
        <s v="Amsterdam (Mokum)"/>
        <s v="Mohali, India"/>
        <s v="Berkhamsted, Herts"/>
        <s v="🇬🇷"/>
        <s v="Hamburg/ Athens"/>
        <s v="sudie"/>
        <s v="Faith forgotton land"/>
        <s v="space the final frontier "/>
        <s v="France"/>
        <s v="17"/>
        <s v="Switzerland Fribourg"/>
        <s v="she/her, 18"/>
        <s v="she/هي"/>
        <s v="Seattle, WA"/>
        <s v="Lahore, Pakistan"/>
        <s v="Rome"/>
        <s v="Chicago || C³ || She/Her || 20"/>
        <s v="Trinidad and Tobago "/>
        <s v="Roquefort-les-Pins, France"/>
        <s v="Paris, France"/>
        <s v="s ♡"/>
        <s v="Κύπρος"/>
        <s v="Texas/USA"/>
        <s v="Standing Rock"/>
        <s v="Arras"/>
        <s v="Columbus, OH"/>
        <s v="The Netherlands"/>
        <s v="Brussels, Belgium"/>
        <s v="she/her"/>
        <s v="Austin &amp; Dewitt County Texas"/>
        <s v="Sacramento, CA"/>
        <s v="Athens,Greece  🇬🇷"/>
        <s v="London, England"/>
        <s v="Italia"/>
        <s v="Cyprus"/>
        <s v="Panamá"/>
        <s v="Türkiye"/>
        <s v="— no stunts ; cbyf mwah ♡ "/>
        <s v="United States"/>
        <s v="...but i cut people out like tags on my clothing, i end up all alone but i still keep hoping, i wont be scared to let someone know me"/>
        <s v="he/they | 20"/>
        <s v="she/her, adult"/>
        <s v="9th MultiVerse "/>
        <s v="Islamic Republic of Iran"/>
        <s v="She/her || white"/>
        <s v="Sadge"/>
        <s v="she/they/he bi 20 |victorytrio"/>
        <s v="Amritsar , India "/>
        <s v="hawa ,, amaris "/>
        <s v="20 ♤ she/her ♤ bi"/>
        <s v="she/her | 24 | carrd byf"/>
        <s v="Partout"/>
        <s v="Ankara"/>
        <s v="𝒱𝑒𝓁𝓋𝑒𝓉 𝑅𝑜𝑜𝓂"/>
        <s v="Riyadh"/>
        <s v="Montréal"/>
        <s v="tpwk"/>
        <s v="she / her | lesbian ✡︎"/>
        <s v="Ξάνθου 66,  16777- Ελληνικό,"/>
        <s v="11231"/>
        <s v="Marseille, France"/>
        <s v="♡Alfea♡"/>
        <s v="she/her meow/meowself they"/>
        <s v="Québec, Québec"/>
        <s v="Asie"/>
        <s v="Rubí, Catalunya"/>
        <s v="🏴‍☠️"/>
        <s v="#BLM"/>
        <s v="she/her, ♊"/>
        <s v="Michigan, USA • He/Him • Bi"/>
        <s v="it's none of your business"/>
        <s v="Ur moms house"/>
        <s v="Toronto, Ontario"/>
        <s v="Istanbul"/>
        <s v="N.S.W.  Australia 🇦🇺"/>
        <s v="SHE / HER ¡ 17 ¡ bi"/>
        <s v="they / them ♡ carrd byf"/>
        <s v="NAIROBI, (+254)"/>
        <s v="she/her | libra | minor | "/>
        <s v="Athens, Greece "/>
        <s v="..."/>
        <s v="unlabeled - they/she"/>
        <s v="somewhere over the rainbow"/>
        <s v="love letters • she / her"/>
        <s v="East High "/>
        <s v="Sydney, Australia"/>
        <s v="Yoongi's heart 🇬🇷🇧🇬"/>
        <s v="Geneva, Switzerland"/>
        <s v="EN | DE | FR | ES | PT | GR"/>
        <s v="she/her | 17"/>
        <s v="Paris"/>
        <s v="In your closet ;)"/>
        <s v="Athens &amp; Ermioni"/>
        <s v="Θεσσαλονίκη, Ελλάς"/>
        <s v="white minor"/>
        <s v="DFW, Texas"/>
        <s v="anne :D | she!her | leo ◞♡° "/>
        <s v="Onigashima, Wano"/>
        <s v="🇱🇧🇸🇪 (she/her)"/>
        <s v="he/they/she | dttwt/gluetwt"/>
        <s v="she!her / 06 / 🇬🇷🇷🇴"/>
        <s v="she  they&#10;lesbian"/>
        <s v="thinking abt sucking dick . . "/>
        <s v="they/them"/>
        <s v="m."/>
        <s v="she/her | bi "/>
        <s v="ve/ki. @iHugHori lover"/>
        <s v="17 | she/her"/>
        <s v="away from home festival"/>
        <s v="Puerto Rico"/>
        <s v="she/her ,, 20"/>
        <s v="she/her | 18 "/>
        <s v="solo louie 🔬"/>
        <s v="🇵🇭"/>
        <s v="Athens, Greece"/>
        <s v="21 • sapphic "/>
        <s v="alt: angstyfanboi"/>
        <s v="wotakoi"/>
        <s v="she⁂her | 21 🕸"/>
        <s v="san francisco | k🤍 | she/her"/>
        <s v="Grèce"/>
        <s v="Bali, Indonésie"/>
        <s v="they/she ♡ || read carrd !!"/>
        <s v="Currently graduating college! "/>
        <s v="Marseille et Paris "/>
        <s v="Greece "/>
        <s v="xe void kit"/>
        <s v="Libre comme l'art"/>
        <s v="The Mitten State"/>
        <s v="Under your bed"/>
        <s v="Altafulla, Catalunya"/>
        <s v="Lukas // ENTx - A 💣 19 🧠💉"/>
        <s v="Limoges,Haute-Vienne (87)"/>
        <s v="amt"/>
        <s v="Ich bin wie eine grüne Banane"/>
        <s v="Kinross"/>
        <s v="she/her - 22"/>
        <s v="blog Info: http://jmdinh.net/"/>
        <s v="Lincoln, England"/>
        <s v="Le Mans, France"/>
        <s v="she/her ♡︎ 20 ♡︎ cw scrubs "/>
        <s v="she/they 🪲 19 🐞 naarm"/>
        <s v="bisexual, fanpage, she/her"/>
        <s v="19 ; cup/cupid"/>
        <s v="she/they. 20+ "/>
        <s v="Nantes (France)"/>
        <s v="she/xe/doll • 15 • byf ➪"/>
        <s v="Nemuro 根室市"/>
        <s v="it/its"/>
        <s v="✧ she/they | 19 | carrd byf ✧"/>
        <s v="Argentina"/>
        <s v="Caesar Zeppeli's 🧡"/>
        <s v="she/her, 17"/>
        <s v="Ν.ΗΡΑΚΛΕΙΟ"/>
        <s v="Santarém - PA"/>
        <s v="cool, sweet &amp; catchy! | ar 55"/>
        <s v="Province de Qc, Canada."/>
        <s v="he/him"/>
        <s v="เน้ตนายทุนแย่มากค่ะช้าด้วย"/>
        <s v="Sabadell"/>
        <s v="On Carlos Oliveira's Lap"/>
        <s v="Living on Ramindjeri land"/>
        <s v="AUS &amp; EU"/>
        <s v="she/her seasian"/>
        <s v="She/her "/>
        <s v="Καβάλα προ"/>
        <s v="she / they / xe"/>
        <s v="she/her ; 20"/>
        <s v="No stunts "/>
        <s v="Mexico"/>
        <s v="jackson wyoming"/>
        <s v="Delémont, Jura"/>
        <s v="aayla's arms | she/her ! 7teen"/>
        <s v="rj’s biggest shipper | she/her"/>
        <s v="Athenes - Greece 🇬🇷"/>
        <s v="İzmir, Türkiye"/>
        <s v="filo | bassett ♡"/>
        <s v="Suisse - Amérique du Sud"/>
        <s v="Kigali"/>
        <s v="Philadelphia, PA"/>
        <s v="Transphobes fuck off "/>
        <s v="Medina, OH"/>
        <s v="Dubaï, Emirats Arabes Unis"/>
        <s v="Région de Montréal"/>
        <s v="Night Palace"/>
        <s v="any pronouns"/>
        <s v="she/her 16 seasian (🇵🇭)"/>
        <s v="he/him + minor"/>
        <s v="San Francisco, CA"/>
        <s v="clownland 🤡🇵🇱"/>
        <s v="Hyderabad"/>
        <s v="Athènes"/>
        <s v="Santa Maria city, Brazil South"/>
        <s v="in silver lake"/>
        <s v=" Follow your dream nm. 🥚✿"/>
        <s v="they/she  20"/>
        <s v="Athènes Grèce"/>
        <s v="they them"/>
        <s v="221B Baker Street"/>
        <s v="Suisse France"/>
        <s v="she/they/voi | 17"/>
        <s v="Eindhoven"/>
        <s v="she/star sixteen isfp"/>
        <s v="they/she/puff/aer/one/he"/>
        <s v="unfortunately turkey "/>
        <s v="PL: on/ono ENG: they/it/he"/>
        <s v="he/they/cloud"/>
        <s v="she/her ☭ biracial ~16~"/>
        <s v="Hispanic💖 💖 "/>
        <s v="Lucknow, India"/>
        <s v="Diadema, Brasil"/>
        <s v="They/she |20|"/>
        <s v="Montréal, Québec"/>
        <s v="TH | She/Her | 🏳️‍🌈"/>
        <s v="Thessaloniki, Greece"/>
        <s v="she/they. 19. "/>
        <s v="sweetener "/>
        <s v="they/she | 18"/>
        <s v="Rabbit Hole"/>
        <s v="GR "/>
        <s v="Portland, OR"/>
        <s v="Somewhere in time and space"/>
        <s v="Tāmaki Makaurau, Aoteroa"/>
        <s v="he/she/they | Greece | min 15+"/>
        <s v="Sinnoh"/>
        <s v="Ελλάς | she/her"/>
        <s v="17 🇦🇷 she/her 🧣"/>
        <s v="ot7 she/her"/>
        <s v="England, United Kingdom"/>
        <s v="Republic of the Philippines"/>
        <s v="Stolen Lenape Land"/>
        <s v="God first      she/her"/>
        <s v=" . 17"/>
        <s v="s/h | @hijikatori on ig"/>
        <s v="bi, she/her"/>
        <s v="trash can"/>
        <s v="(Any pronouns)"/>
        <s v="they/she/he + neos | minor "/>
        <s v="BTS ke dil me 💜🙈"/>
        <s v="78100 St Germain en Laye"/>
        <s v="New Delhi, India"/>
        <s v="hopeful soon in upper austria"/>
        <s v="larrie || minor"/>
        <s v="she/her • 16 • black "/>
        <s v="19 | he/him | star wars &amp; gintama | cw: gintama &amp; atla"/>
        <s v="Neuland"/>
        <s v="愛知県 岡崎市"/>
        <s v="Cyprus "/>
        <s v="aus"/>
        <s v="Miami Beach, FL"/>
        <s v="they/them/he/him"/>
        <s v="Atlantic Canada"/>
        <s v="in the depths of despair"/>
        <s v="♡ dela rose ♡ "/>
        <s v="main: roseclrdbrochu | mtl"/>
        <s v="She// Her "/>
        <s v=" "/>
        <s v="18"/>
        <s v="near Cologne, Rhineland (Ger)"/>
        <s v="48/90 FOR c6 RAIDEN"/>
        <s v="“Keep straight, Styles!” "/>
        <s v="17•(she/her)"/>
        <s v="they/them/she/her 18"/>
        <s v="she/they | minor | 🇵🇭"/>
        <s v="dm for submissions!"/>
        <s v="he ae sol heo + &#10;no they/she&#10;se asian 🇰🇭"/>
        <s v="関東圏@JP"/>
        <s v="🍓🌹🍒🖇"/>
        <s v="Nouvelle Aquitaine"/>
        <s v="Contae Lú 🇮🇪 🇪🇺 🌍 🌌"/>
        <s v="Earth"/>
        <s v="17, she/her "/>
        <s v="54 AR EU "/>
        <s v="she they || cbyf ᜊ"/>
        <s v="she/her || 21"/>
        <s v="any pronouns work for me"/>
        <s v="New York, USA"/>
        <s v="Sheffield, England"/>
        <s v="6teen"/>
        <s v="zourry’s love child?!"/>
        <s v="they/them minor 🇵🇰"/>
        <s v="🏳️‍🌈 check pronouny"/>
        <s v="Bts ot7"/>
        <s v="Blainville, Québec"/>
        <s v="Melbourne"/>
        <s v="Dublin, Ireland."/>
        <s v="she seasian 15"/>
        <s v="HLⓘBlockBⓘINⓘMonstaXⓘiKONⓘSVT"/>
        <s v="THEY/she 17 rcbyf"/>
        <s v="he | they | she ! (*´꒳`*)"/>
        <s v="She/They  !! Minor !! "/>
        <s v="he/him xe/xim it/its 🇭🇷🏳️‍⚧"/>
        <s v=" 23 | she/they"/>
        <s v="alief any prns minor"/>
        <s v=" ♑︎ | she/her "/>
        <s v="he/they"/>
        <s v="*+:｡.｡he/they｡.｡:+*"/>
        <s v="He/They/It/Bunny "/>
        <s v="he they + neo’s 5teen &#10;read carrd&#10;&#10;Their hands meet, &#10;and light spills in a flood like&#10;a hundred golden urns &#10;pouring out of the sun."/>
        <s v="15 | no pqrts | osdd-1b"/>
        <s v="Στον κόσμο μου..."/>
        <s v="A State Of Constant Anxiety"/>
        <s v="they/she 16 cbyf"/>
        <s v="bi | indigenous latina"/>
        <s v="Greece, Europe, World"/>
        <s v="23 he/him ⚧🏳️‍🌈"/>
        <s v="hope my friends don't find out"/>
        <s v="46.852389,9.527514"/>
        <s v="paniolo posting"/>
        <s v="brazzaville"/>
        <s v="Griekenland/Nederland"/>
        <s v="Hell"/>
        <s v="Deutschland"/>
        <s v="she/her♥"/>
        <s v="pronouns in carrd :)"/>
        <s v="in the void simping for sabo"/>
        <s v="he/him • xe/xem • 17 • bzgc"/>
        <s v="they/he • a minor so piss off"/>
        <s v="AMI WORLD 🌬💜  OT7 🙇‍♀️💜"/>
        <s v="minor pls im tryin to be pure"/>
        <s v="she/her| taurus|asian/muslim"/>
        <s v="anti"/>
        <s v="He Bun They It&#10;Axo Pup Moth&#10;Bug Mush Rain&#10;Forest Moss "/>
        <s v="18 she/they infp pisces"/>
        <s v="he/him they/them"/>
        <s v="안초멘나사이 운동본부중앙회 트위터지부"/>
        <s v="India"/>
        <s v="São Paulo, Brasil"/>
        <s v="Turkey - Greece - Cyprus"/>
        <s v="⠀ ♥ michael anti ? . . .「 rOt ! 」⠀⠀⠀⠀⠀⠀⠀⠀ ⠀⠀⠀⠀⠀⠀⠀⠀"/>
        <s v="Hamburg, Deutschland"/>
        <s v="16 | he/they/end/void"/>
        <s v="⇢ no stunts ⇠"/>
        <s v="‎ ‎ ‎ ‎❝ SheThey! ❞ "/>
        <s v="any pronouns are okay!"/>
        <s v="any pronous!!"/>
        <s v="They Xe He Flame nonbinary bi"/>
        <s v="she/they, 20 || india"/>
        <s v="she they  "/>
        <s v="Lyon, France"/>
        <s v="Dubai, United Arab Emirates"/>
        <s v="they/them &amp; ne/nem"/>
        <s v="somewhere in neverland"/>
        <s v="Athens, GA"/>
        <s v="France "/>
        <s v="World - ירושלים - ישראל"/>
        <s v="she/her • asian • seventeen"/>
        <s v="Brandenburg an der Havel, Deut"/>
        <s v="jbps | desi"/>
        <s v="South Africa🇿🇦"/>
        <s v="Amman"/>
        <s v="she/her • 14 • desi • infj "/>
        <s v="she/her, 🏳️‍🌈🇲🇽/ bi"/>
        <s v="no ya creep"/>
        <s v="Kurdistan ❤️"/>
        <s v="Here, now, and you?"/>
        <s v="Homebush NSW"/>
        <s v="19.she/her.bi"/>
        <s v="Hungary"/>
        <s v="Gimnasio Kamogawa 🥊"/>
        <s v="she/her 17, eng/мкд"/>
        <s v="Canterbury Region, Aotearoa "/>
        <s v="Kabukicho "/>
        <s v="read carrd byf"/>
        <s v="Alberta, Canada"/>
        <s v="Malaysia"/>
        <s v="sydney - 22"/>
        <s v="Toronto, Canada."/>
        <s v=" blk !! minor, pan"/>
        <s v="Ireland"/>
        <s v="he him ★ solo zouie"/>
        <s v="Ruffling Jungkook's hair"/>
        <s v="she/they"/>
        <s v="98 she/her "/>
        <s v="Kingdom of Hawai’i"/>
        <s v="15 • She/her • LA • 2018 Army"/>
        <s v="Filo 🇵🇭 |she/her| |teen|"/>
        <s v="💜🇮🇳💜"/>
        <s v="she/they 19  bi"/>
        <s v="花樣年華"/>
        <s v="Harry Styles is my 🌍"/>
        <s v="BTS' heart"/>
        <s v="she/they, neutral/fem terms"/>
        <s v="Belgium, Antwerp"/>
        <s v="mikrocosjin's heart"/>
        <s v="desi"/>
        <s v="Puidrac Stone. Scotland"/>
        <s v="Garigal National Park, Sydney "/>
        <s v="Melbourne, Victoria "/>
        <s v="Ottawa, Ontario"/>
        <s v="grandline ✨"/>
        <s v="Paris "/>
        <s v="Melbourne, Victoria"/>
        <s v="she/her 19 "/>
        <s v="Loft 89 "/>
        <s v="no.16 brianbottle"/>
        <s v="Bury St Edmunds, Suffolk, UK"/>
        <s v="L꩜Ui̽S T㋡MLi̽NSON"/>
        <s v="she/they | 5teen (nb/b)"/>
        <s v="she/they 19"/>
        <s v="Berlin, Deutschland"/>
        <s v="Wisteria Lane | she/her"/>
        <s v="Stuttgart, Bad Cannstatt"/>
        <s v="The Hague"/>
        <s v="Toulouse, France. Kuwait"/>
        <s v="uk • 19 • she/her • pan"/>
        <s v="ELAZIĞ"/>
        <s v="CAEN"/>
        <s v="Brighton, England"/>
        <s v="Viennagadugu"/>
        <s v="Milton Keynes, England"/>
        <s v="Thailand // เอเรบอร์ // 221B"/>
        <s v="Denial"/>
        <s v="ตู้เย็นคุณหมอท่านหนึ่ง"/>
        <s v="Ankara, Türkiye"/>
        <s v="he/him "/>
        <s v="under the same sky"/>
        <s v="sky_lover"/>
        <s v="no priv qrts !!"/>
        <s v="ไม่ได้มาดีเบตกับใคร อ อ ก ไ ป"/>
        <s v="Hovden i Setesdal, Norway"/>
        <s v="Leeds, England"/>
        <s v="Poland"/>
        <s v="&quot;Please don't be in love with someone else&#10;Please don't have somebody waiting on you&quot;"/>
        <s v="she/her 16"/>
        <s v="🤍"/>
        <s v="Paris / Saint-Malo"/>
        <s v="Marie Galante en Guadeloupe, F"/>
        <s v="Metz, France"/>
        <s v="México"/>
        <s v="in your heart"/>
        <s v="ที่ใหนก็ได้โตแล้ว"/>
        <s v="any "/>
        <s v="maui"/>
        <s v="nialls ♡︎"/>
        <s v="Alaska, USA"/>
        <s v="Republic of Wales"/>
        <s v="Sussex, UK"/>
        <s v="Netherlands"/>
        <s v="Paris / Bretagne / France"/>
        <s v="21 , they/them , eng+ind ok !"/>
        <s v="she/her, trying to find out"/>
        <s v="In 2nd grade since 2016;age 19"/>
        <s v="wake up in Tokyo "/>
        <s v="Sydney, New South Wales"/>
        <s v="Europe"/>
        <s v="Dhaka, Bangladesh 🇧🇩"/>
        <s v="18! Ae/they/it! "/>
        <s v="She/her 🇲🇽 14"/>
        <s v="+60🏳️‍🌈⚢♑ ORBIT O1"/>
        <s v="Saint-Denis, France"/>
        <s v="TELFORD UK"/>
        <s v="California, USA"/>
        <s v="Conwy, North Wales"/>
        <s v="SA PUSO MOW/ SHE·HER/ G MINOR "/>
        <s v="she/her - 16"/>
        <s v="Sacramento"/>
        <s v="Ile-de-France, France"/>
        <s v="(he/him) gay asian 19 loonatbz"/>
        <s v="Peraya/ rbw artists stan"/>
        <s v="mentally at an ateez concert"/>
        <s v="Paris, Ile-de-France"/>
        <s v="she they sun"/>
        <s v="loonateenday 🦋 rcbyf"/>
        <s v="Toulouse"/>
        <s v="she/her 17 solo z"/>
        <s v="Somewhere not here"/>
        <s v="19 / blk lesbian / she.her"/>
        <s v="choi san . . . rcbyf ♡"/>
        <s v="Rhône, Rhône-Alpes"/>
        <s v="🇺🇲🇵🇭"/>
        <s v="Ruhrgebiet, NRW, Deutschland"/>
        <s v="she/her | minor "/>
        <s v="X"/>
        <s v="Estranged - GNR ♠️👣"/>
        <s v="•LOONA•ITZY•TWICE•"/>
        <s v="♡ he/him ♡ 오빛 ♡ 레베럽 ♡ "/>
        <s v="he/they, white"/>
        <s v="loonaverse"/>
        <s v="The Loonaverse"/>
        <s v="22, she/her  "/>
        <s v="19 | they/she/he | multi"/>
        <s v="☽☾ : : 🔗🍒"/>
        <s v="Arras, France"/>
        <s v="s!her "/>
        <s v="Wood in Springtime"/>
        <s v="—🖇she༑her.  ✧*̣̩⋆̩☽⋆゜༑ filo"/>
        <s v="ㅤㅤㅤ&#10;for #엔하이픈: angels are&#10;everywhere, and you are&#10;my favourite one. (+63)&#10;ㅤㅤㅤ&#10;priv acc: enhasal 🐝&#10;sb to unfollow !!&#10;ㅤㅤㅤ"/>
        <s v="she/her 21"/>
        <s v="Hacettepe Üniversitesi"/>
        <s v="Hellas"/>
        <s v="twice ot9 (gg stan) haruto˚ ༘ "/>
        <s v="she/her | minor"/>
        <s v="프사 금손도리님 헤더 건포도님"/>
        <s v="home (n.) ; jemima"/>
        <s v="Pays de Loire, France"/>
        <s v="ᴄᴀɴ ɪ ʜᴜɢ ᴜ ᴘʟs 🖤"/>
        <s v="she/her - multi"/>
        <s v="Multi-fandom"/>
        <s v="they/them ♡ lesbian ー"/>
        <s v="BTS ft.4eve,series,movie,music"/>
        <s v="renjun biased  , 🦊🌳"/>
        <s v="(she/her)"/>
        <s v="Ville Rose"/>
        <s v="Minor,she/her"/>
        <s v="Lille - France"/>
        <s v="6teen • asian • istj&#10;read my carrd byf "/>
        <s v="Lomme, France"/>
        <s v="fairytopia"/>
        <s v="ʚ ihats ɞ"/>
        <s v="cabin3/slytherin​"/>
        <s v="Uppsala, Sverige"/>
        <s v="Picarde à Lyon"/>
        <s v="Paris 16"/>
        <s v="French Riviera"/>
        <s v="Siegen"/>
        <s v="Украина"/>
        <s v="she/her • 🇲🇾 • rcbyf"/>
        <s v="loey"/>
        <s v="not a minor // dawn winery"/>
        <s v="Denmark"/>
        <s v="2015 : 2020"/>
        <s v="Wunderland "/>
        <s v="Larrie"/>
        <s v="dnfi fatphobe/non edtwt"/>
        <s v="Delhi"/>
        <s v="Chios, Greece"/>
        <s v="ic souike_&#10;ar56  ##  asia&#10;any prns minor"/>
        <s v="she/her/they"/>
        <s v="› 🍇 cbyf !"/>
        <s v="XVI || any prns"/>
        <s v="eins love"/>
        <s v="casablanca "/>
        <s v="Los Angeles, CA"/>
        <s v="MoonCity"/>
        <s v="Nîmes, France"/>
        <s v="she/her | read carrd byf"/>
        <s v="Kuching, Sarawak"/>
        <s v="mayland • any prns • ♎️ • ₊˚.༄"/>
        <s v="she her 17 desi"/>
        <s v="Want that butter cream ver but"/>
        <s v="Stark Industries"/>
        <s v="Hamburg, Germany"/>
        <s v="3/4+band "/>
        <s v="australia • 20 • she/her"/>
        <s v="Griekenland"/>
        <s v="𝗯𝗻𝗲, 𝗮𝘂𝘀 — 𝘀𝗵𝗲/𝗵𝗲𝗿"/>
        <s v="missing one direction | cbyf"/>
        <s v="ot7 • she/her • txt • zayn "/>
        <s v="Sweden "/>
        <s v="14, he / she / it, white"/>
        <s v="she/her - edtwt"/>
        <s v="LOST IN NEVERLAND"/>
        <s v="she/her | 18"/>
        <s v="sheThey"/>
        <s v="she•her/they•them"/>
        <s v="19 "/>
        <s v="they/them , 24"/>
        <s v="Université d'Ottawa"/>
        <s v="ZuHause"/>
        <s v="lou's dimple"/>
        <s v="she/her ♡"/>
        <s v="Quebec"/>
        <s v="she/her · muslim"/>
        <s v="inazuma, narukami island "/>
        <s v="Walking in frozen time"/>
        <s v="turn off RTs cuz i rt a lot"/>
        <s v="TEXAS"/>
        <s v="ksa"/>
        <s v="atx"/>
        <s v="she/her 7 🚫 no repost/re-edit"/>
        <s v="the tender age of at least 20"/>
        <s v="she/her•15•lesbian"/>
        <s v="harry’s dimple"/>
        <s v="Asian  "/>
        <s v="she/her 19"/>
        <s v="Gurgaon,Narnaul,Haryana, India"/>
        <s v="Oath of the Peach Garden"/>
        <s v="17 she/they"/>
        <s v="London, Athens, Kythira"/>
        <s v="24 ooc 18+ mdni at all"/>
        <s v="🇩🇪🇱🇹 🇨🇽"/>
        <s v="En Beauce"/>
        <s v="Montréal(Joliette), Québec"/>
        <s v="Vancouver"/>
        <s v="🌃 𝘀𝗵𝗲 | 𝗵𝗲𝗿"/>
        <s v="in perpetual hegemony"/>
        <s v="she/her ✧ "/>
        <s v="20+ (minors dont interact)"/>
        <s v="she/her | 20"/>
        <s v="ot5/larrie/desi/16ˎˊ˗"/>
        <s v="하루에 1.5리터 이상 마셔라 걷기1시간30분이상 하라"/>
        <s v="BTS ke dil mein rehte hai "/>
        <s v="she fai"/>
        <s v="Scottish "/>
        <s v="she/her | rcbyf!"/>
        <s v="DC🚏 NY🗽 Rome🏛"/>
        <s v="he xe  minor  rcbyf"/>
        <s v="Delhi, India."/>
        <s v="she/her| beeduo!!!"/>
        <s v="she/her &#10;mfrgc ♡ sfrgc "/>
        <s v="they she, filo"/>
        <s v="she/they cbyf"/>
        <s v="Zigorous 3 (Home Planet)"/>
        <s v="Nairobi, Kenya"/>
        <s v="Black || Pan🏳️‍🌈"/>
        <s v="Kampala, Uganda"/>
        <s v="Santa Marta, Colombia"/>
        <s v="any prns/blck/pan/ SANS LOVER"/>
        <s v="Denver, CO"/>
        <s v="namjoons dick,,,# they!¡them"/>
        <s v="logged out"/>
        <s v="Bordeaux, France"/>
        <s v="Πάτρα, Ελλάς"/>
        <s v="NJ"/>
        <s v="she/her — 22"/>
        <s v="Estados Unidos"/>
        <s v="Gatineau et Québec "/>
        <s v="she/her|hope world🇹🇹"/>
        <s v="We Resist We Build We Rise "/>
        <s v="Québec, Canada"/>
        <s v="the moon knows"/>
        <s v="she/they - ella/elle"/>
        <s v="🇺🇲"/>
        <s v="Costa Leona"/>
        <s v="𝙔𝙤𝙪𝙧 𝙩𝙧𝙖𝙨𝙝 𝙘𝙖𝙣 "/>
        <s v="🍶꒱ She/her ♡°◌̊"/>
        <s v="she/her - 13 "/>
        <s v="SHE / HER ❣︎ | multi stan ♡︎"/>
        <s v="HE/HIM¹⁶"/>
        <s v="Lévis (Québec)"/>
        <s v="British Columbia"/>
        <s v="🇲🇽 - 21"/>
        <s v="NYC "/>
        <s v="🇬🇷 she/her"/>
        <s v="she/her | 19"/>
        <s v="|| 20 || she/her || "/>
        <s v="Stream Our Song"/>
        <s v="Wichita, KS"/>
        <s v="BLM"/>
        <s v="through paris,all through rome"/>
        <s v="fortree city"/>
        <s v="24 | they/she"/>
        <s v="She/Her | ♍︎ 22 | no stuns ✿"/>
        <s v="NYC"/>
        <s v="♌︎.♍︎.♓︎"/>
        <s v="MIAMI BEACH"/>
        <s v="she they"/>
        <s v="23 • she/her • njw &amp; hbc • 🔞"/>
        <s v="she/they/he"/>
        <s v="Fair Isle, Scotland"/>
        <s v="🏳️‍🌈🇬🇷"/>
        <s v="NY"/>
        <s v="they/them :))"/>
        <s v="she/her ᵖᵗ | minor "/>
        <s v="⠀⠀⠀🖤 she/they"/>
        <s v="Ontario, Canada"/>
        <s v="A🖤"/>
        <s v="Here"/>
        <s v="my seven stars ✩⃛ೄ"/>
        <s v="06.13 | 🇵🇭 | she/her"/>
        <s v="sol/sols, 15, WHITE"/>
        <s v="skype: crisanto.alonso"/>
        <s v="midlands, formerly t'north "/>
        <s v="Black/ US /BLM"/>
        <s v="he they i: 1110yu_ku_si "/>
        <s v="he / she + any neos ; cbyf"/>
        <s v="New York City, U.S.A."/>
        <s v="&quot; remember, comrade ...&#10;one day, i WILL conquer&#10;the world ...! &quot;"/>
        <s v="🇮🇹🇸🇳🇨🇦• black • star/fae"/>
        <s v="harry's dimples "/>
        <s v="방탄소년단 🖤"/>
        <s v="ot5/solo | no stunts larrie"/>
        <s v="bangtan's hearts"/>
        <s v="rcbyf ; carrd in pinned"/>
        <s v="she + they | mxm mcu YUZUNATOR"/>
        <s v="she/her • 16 • carrd byf"/>
        <s v="tayjin s worded💔"/>
        <s v="she/her 📍MTL"/>
        <s v="˚₊· ᴳᴿ⁶³ ᴰᴿ⁰³ ₄₄₄"/>
        <s v="cali"/>
        <s v="Dreamland"/>
        <s v="Türkiye Cumhuriyeti "/>
        <s v="white | queer | carrd byf ♥︎"/>
        <s v="Αθηνα, Ελλάδα"/>
        <s v="in constant pain"/>
        <s v="『 ☉ ♋︎  ⑊  ☾ ♑︎ ⑊  ♍︎ ↑ 』🇬🇪"/>
        <s v="MINOR        |       THEY/IT"/>
        <s v="14 she/they + neos in pronouny"/>
        <s v="any pronouns! , minor, yt 🇲🇽"/>
        <s v="it  hate  14  no he/him"/>
        <s v="19 she/they 𖤐 carrd byf"/>
        <s v="she / her • 18"/>
        <s v="กุยังไม่รู้เลยว่าตัวเองอยู่ไหน"/>
        <s v="🇺🇸 North Carolina 🙏🏼"/>
        <s v="Αθήνα"/>
        <s v="Toronto🇨🇦but my💙's in🇬🇷"/>
        <s v="she/her 21 • fanpage 🍒💌⭒‹𝟹 "/>
        <s v="she her"/>
        <s v="winsuju bp æ cpop \ SHE / HER "/>
        <s v="25, he/him"/>
        <s v="she they ❔"/>
        <s v="try to be an angel but i don’t think i can"/>
        <s v="Nottingham"/>
        <s v="She/Her Pansexual and Poly"/>
        <s v="in 2015, cryin brb"/>
        <s v="Glasgow, United Kingdom"/>
        <s v="Athens Greece"/>
        <s v="she/her | 22 | black "/>
        <s v="they/she 💕 24"/>
        <s v="somewhere in Greece"/>
        <s v="East of England"/>
        <s v="Metropolis"/>
        <s v="Thessaloniki || Barcelona"/>
        <s v="JP x PH | He/Xe | Minor"/>
        <s v="he/him | 16"/>
        <s v="Pain island "/>
        <s v="any prns ! minor ! seasian"/>
        <s v="Athens,Greece"/>
        <s v="16 • cn"/>
        <s v="tw // taekooker"/>
        <s v="21, INFP-T, she/her"/>
        <s v="AIMH tweet"/>
        <s v="he/him 🏳️‍⚧️ 65/90"/>
        <s v="I love you 💜"/>
        <s v=" she / her 🏳️‍🌈 🇬🇷  Patras"/>
        <s v="Kreis Soest, NRW, Germany"/>
        <s v="Brookhaven, GA"/>
        <s v="B.T.S OT7 WORLD"/>
        <s v="she/her🥜 | 18"/>
        <s v="✨anjunafamily✨"/>
        <s v="gcf in tokyo she/her"/>
        <s v="sasha come back pls"/>
        <s v="Scotland "/>
        <s v="080619"/>
        <s v="Houston, TX"/>
        <s v="Having a grave talk with Jesus"/>
        <s v="𝙰𝙾𝚃(𝟷-𝟷𝟹𝟺)"/>
        <s v="s/h • lovefromjikook | ot7"/>
        <s v="she/they/chu"/>
        <s v="BRD (&quot;Germany&quot;) "/>
        <s v="València- País Valencià"/>
        <s v="MagicShop࿐۫ ˑ「she/her」 𖥻23♡𝆬"/>
        <s v="she/her/hers"/>
        <s v="buzzin"/>
        <s v="19, afrolatina"/>
        <s v="SHE/HER - 🇩🇿 - fr/eng"/>
        <s v="Düsseldorf, Germany"/>
        <s v="“he looks like a fucking frog”"/>
        <s v="Belgium"/>
        <s v="🇨🇵 / 🇵🇹 "/>
        <s v="she/her • México 🇲🇽 • multi"/>
        <s v="cbyf!"/>
        <s v="ot9/solo | 17"/>
        <s v="cbyf"/>
        <s v="Estambul, Turquía"/>
        <s v="she/her ♡ 16"/>
        <s v="Brussels"/>
        <s v="and now, every time a siren sounds&#10;i wonder if you're around&#10;'cause you know that I'd do it all again "/>
        <s v=". . . she her 🌦"/>
        <s v="hetheyshe ᜶᜶᜶ ᜀᜐᜏ ᜈᜒ ᜃᜓᜃᜓᜋᜒ "/>
        <s v="she/they | 16 | larry kitchen"/>
        <s v="she/her • black • ot7"/>
        <s v="any pronouns 🤙"/>
        <s v="One direction"/>
        <s v="he/him | 15 | liv + benji ♡ "/>
        <s v="Marbella, Spanien"/>
        <s v="virgo ☉ pisces ☾ capricorn ↑ "/>
        <s v="dfi you‘re under 16"/>
        <s v="Jammertal"/>
        <s v="St.Pauli bei Hamborg-Altno"/>
        <s v="zayn kaha hai"/>
        <s v="ot5 | larrie | ziam"/>
        <s v="Minor • she/her"/>
        <s v="defenceless l♡veb𖦹t"/>
        <s v="minor, don't use genderterms"/>
        <s v="17  desi"/>
        <s v="she/her ☽"/>
        <s v="seeing bangtan soon :)"/>
        <s v="Σερρες"/>
        <s v="they/moon, 25 🇭🇺🏳‍🌈"/>
        <s v="She/her 🇨🇿"/>
        <s v="해달즈 "/>
        <s v="• any pronouns"/>
        <s v="MULTISHIPPER!!(15) ♉︎ she/they"/>
        <s v="Napoli, Campania"/>
        <s v="all i wanna do, wanna one. "/>
        <s v="🇸🇮🇷🇸"/>
        <s v="🐯 태태 BTS forever🐻 "/>
        <s v="Croatia"/>
        <s v="solo liam "/>
        <s v="14 || bi || she/her"/>
        <s v="any prns + 20 yrs old."/>
        <s v="chaeryeong's hair (he/him)"/>
        <s v="España"/>
        <s v="★ EIREEN | 22"/>
        <s v="buzzin’"/>
        <s v="|| she/her || Larrie || OT5 ||"/>
        <s v="on the road"/>
        <s v="19 , honk , ax/axolotl , unus ,  corpse , panda , ender , ghost ,  fang , it , he , they"/>
        <s v="🇨🇴"/>
        <s v="She/her ❥ OT7| Muslim"/>
        <s v="dreams penthouse | she : her |"/>
        <s v="MÉXICO "/>
        <s v="Pakistan"/>
        <s v="мрш"/>
        <s v="Ketterdam"/>
        <s v="Namjoon's Bonsai tree"/>
        <s v="H."/>
        <s v="alex's heart  - she/her "/>
        <s v="louis’ collarbones"/>
        <s v="Texas, USA"/>
        <s v="infj  |she/her|"/>
        <s v="¡she!her¡ !seventeen!"/>
        <s v="louis dimple｡.☆.*｡"/>
        <s v="no-stunts  ?!"/>
        <s v="00’—She/They"/>
        <s v="aloysius🍓"/>
        <s v="(no stunts) "/>
        <s v="*cbfy*    she/her"/>
        <s v="Harry's dimples"/>
        <s v="17 ✰ seungkwan ✰ black"/>
        <s v="she-they 🎞"/>
        <s v="Black Lives Matter"/>
        <s v="⛓️CHANHEE BIASED GENIUS&#10;MOONLIGHT KYUBODAN CLOUD!!!"/>
        <s v="BYF: read card!!"/>
        <s v="marvel kpop cr "/>
        <s v="Infinity Train"/>
        <s v="Land Of Wano"/>
        <s v="she/her  • 17 • white • ✿"/>
        <s v="Queer "/>
        <s v="what goes on in grabass"/>
        <s v="minor (13) "/>
        <s v="Amsterdam, The Netherlands"/>
        <s v="!she/they¡"/>
        <s v="🔸 | 🇬🇷"/>
        <s v="she/her bi 17 🇬🇷"/>
        <s v="UK, breaking the distance soon"/>
        <s v="She/They Minor "/>
        <s v="𝗹𝗮𝗿𝗿𝗶𝗲"/>
        <s v="home "/>
        <s v="18+ "/>
        <s v="☂ˢʰᵉ/ʰᵉʳ"/>
        <s v="admin is 18"/>
        <s v="HONEYMOON AVENUE"/>
        <s v="she/her | 21"/>
        <s v="not your business"/>
        <s v="ADMIN: | 16 | any pronouns"/>
        <s v="Eventually: 6ft under."/>
        <s v="{they/he/xe} 16 (ISFP-T)"/>
        <s v="avengers compound"/>
        <s v="the womb"/>
        <s v="she/her  21"/>
        <s v="she/her • 16 • fan account"/>
        <s v="she/they, 20."/>
        <s v="23. a whole disaster."/>
        <s v="Carcassonne, France"/>
        <s v="she/her | 📖 acowar"/>
        <s v="17 | she/her | 🏴󠁧󠁢󠁥󠁮󠁧󠁿"/>
        <s v="Rio de Janeiro, Brazil"/>
        <s v="Arménie"/>
        <s v="+60"/>
        <s v="Marseille/Paris "/>
        <s v="Boarding School "/>
        <s v="s!her ♡⃕  infj-t"/>
        <s v="blm•she/her•18 dnp ⁷ ⟭⟬"/>
        <s v="denver"/>
        <s v="nblm!!!"/>
        <s v="sixteen "/>
        <s v="16 | 05'"/>
        <s v="Paris, France/La Habana, Cuba/México/Roma, Italia"/>
        <s v="yoongi-land"/>
        <s v="CHAN NATION he/him 17"/>
        <s v="temporary carrdㅤㅤㅤㅤㅤㅤㅤㅤㅤㅤㅤㅤㅤㅤㅤ&#10;ic kantaka_291"/>
        <s v="20 | she/her"/>
        <s v="15"/>
        <s v="Fort Mitchell, KY"/>
        <s v="they/she | 22 nd"/>
        <s v="langtwt"/>
        <s v="Ꮋꮻꮲꭼꮃꮻꭱꮮꭰ🌈 🇲🇽"/>
        <s v=" 19"/>
        <s v="Hawaii"/>
        <s v="market chipping / 22"/>
        <s v="15 "/>
        <s v="(sigh) ,,,, i love louis tomlinson &#10;if I could fly... home ༄&#10;→ LT2  track 8  {2:14}&#10;#  LHL  l♡vebot&#10;,,,, 2015 larry protector ,,,,"/>
        <s v="🇵🇭 19"/>
        <s v="16 | '05  "/>
        <s v="Southern California. 💜💛✨"/>
        <s v="Finland - she/her - minor - 🥝"/>
        <s v="she/her | 14 | 🇬🇧 | bi "/>
        <s v="other planet 🌏"/>
        <s v="Leblanc/Mor Ardain"/>
        <s v="htx | she/her"/>
        <s v="shining through the city"/>
        <s v="stef antis dni"/>
        <s v="xe/they • carrd byf"/>
        <s v="IL 🇺🇸"/>
        <s v="ot5 / 3 solos • the vamps "/>
        <s v="any pronouns :)"/>
        <s v="Πολυχώρος &quot;Γραφείο&quot;"/>
        <s v="Çankaya, Ankara"/>
        <s v="Scotland 🏴󠁧󠁢󠁳󠁣󠁴󠁿"/>
        <s v="Not here, not there, not anywhere"/>
        <s v="OT7 biased • she/her • 21"/>
        <s v="🇦🇹 she/her"/>
        <s v="Santa Ana, CA"/>
        <s v="România"/>
        <s v="🏳️‍🌈🎨"/>
        <s v="612"/>
        <s v="🇮🇹 • she/her • 21yo"/>
        <s v="Arles"/>
        <s v="Planet Her"/>
        <s v="Thessaloniki, Macedonia,Hellas"/>
        <s v="ENG, estoy aprendiendo español"/>
        <s v="struggle squad gc.♡    zahra.♡"/>
        <s v="she/her // 20 // bi"/>
        <s v="saw mel 29.01.20 🤍"/>
        <s v="texas • she/her "/>
        <s v="he/she/they anything goes"/>
        <s v="Riding around"/>
        <s v="he/they | minor"/>
        <s v="Sara's heart "/>
        <s v="Rivendell"/>
        <s v="Athens,Greece  / Bahrain "/>
        <s v="YG dungeon with BLACKPINK 🖤💓"/>
        <s v="hush your crying, dry your tears away nothing is original, there's nothing left to say, you won't be the first or be the last to bleed"/>
        <s v="stiles loml ?!"/>
        <s v=" asian • minor(15-17) • ro/eng"/>
        <s v="she/any; crw: iasip"/>
        <s v="Plant new seeds in the melody"/>
        <s v="🇷🇺"/>
        <s v="A Greek in Germany"/>
        <s v="Louisiana"/>
        <s v="🛸"/>
        <s v="running towards caf "/>
        <s v="he/him/bun/hmph/paw"/>
        <s v="she/her | 16"/>
        <s v="MEENZ, WO SUNDSCHD!?!"/>
        <s v="Frankfurt am Main, Deutschland"/>
        <s v="Thessaloniki"/>
        <s v="nb-lesbian"/>
        <s v="they!¡them !!?"/>
        <s v="moon✮*"/>
        <s v="she/her | 18 | eu ar55"/>
        <s v="wonderland✨🌠"/>
        <s v="練馬区"/>
        <s v="narcissistic fool evolution"/>
        <s v="Minden, Deutschland"/>
        <s v="chalkida, greece"/>
        <s v="22 🇬🇷🇬🇧 she/her"/>
        <s v="Nicosia, Cyprus"/>
        <s v="ot5/solo stan"/>
        <s v="fan acc"/>
        <s v="ot7"/>
        <s v="Queen of procrastinating"/>
        <s v="louis' collarbones"/>
        <s v="genshin ar49 asia"/>
        <s v="καμπίσιος"/>
        <s v="read carrd b4 follow ! req ok"/>
        <s v="g-gay"/>
        <s v="17,she/her "/>
        <s v="she/her  | 16"/>
        <s v="⚡︎"/>
        <s v="Tajikistan"/>
        <s v="Malta, Latvija"/>
        <s v="18. she/her. indigenous."/>
        <s v="they|them"/>
        <s v="asian,she/her || bangtan world"/>
        <s v="22; she/her; 🏳️‍🌈;"/>
        <s v="- Gaia -"/>
        <s v="safe space ( ˘ ³˘)♥︎"/>
        <s v="she/her 18"/>
        <s v="woof "/>
        <s v="Everywhere."/>
        <s v="|19|she/her|"/>
        <s v="RUIN"/>
        <s v="Hotel Bella Muerte🕯"/>
        <s v="minor | tokyo "/>
        <s v="Vormir | Any Pronouns"/>
        <s v="Greece, Athens"/>
        <s v="Kolymvari, Greece"/>
        <s v="eu (っ˘з(˘⌣˘ ) rafinha"/>
        <s v="Portugal"/>
        <s v="🐩- layan ♡ - leen talks to me"/>
        <s v="I got lost on the path of life"/>
        <s v="Lost in Parthenon"/>
        <s v="just a matter of when"/>
        <s v="20 s/h blm📟1312"/>
        <s v="my house"/>
        <s v="GRE/BEL/UK"/>
        <s v="larrie 🥝"/>
        <s v="no stunts ♡ 14"/>
        <s v="London, UK"/>
        <s v="• 🇲🇽 • cali • 19 • she/her •"/>
        <s v="Liam anti? ch0ke on glass!"/>
        <s v="In some library probably"/>
        <s v="Mentally in Armenia"/>
        <s v="UnderYourBed😈"/>
        <s v="she/her/he🏳️‍🌈 enfp"/>
        <s v="he/him."/>
        <s v="she/her •18 | 🇬🇷"/>
        <s v="she | her 7teen white "/>
        <s v="He/Him 17"/>
        <s v="she/her『minor』"/>
        <s v="he / him ! 17 . carrd byf "/>
        <s v="WriterIsAdultNotRealTom"/>
        <s v="she/her | 22 | native american"/>
        <s v="BTS Universe ~ she/they - infj"/>
        <s v="Madrid, Comunidad de Madrid"/>
        <s v="read carrd byf "/>
        <s v="23 | she/her"/>
        <s v="25 | they/them | FUB FREE"/>
        <s v="Rumah"/>
        <s v="Queens, NY | he/they | bi | 📌"/>
        <s v="Unfreiheit"/>
        <s v="she/they 18"/>
        <s v="Cologne, Germany"/>
        <s v="Ispra (VA), Italy, Europe"/>
        <s v="She/her | 23"/>
        <s v="ic : yeetoldy "/>
        <s v="nonbinary lesbian | 22 | white"/>
        <s v="24 | she/her"/>
        <s v="15 • she/they/xe "/>
        <s v="Online..."/>
        <s v="22 | she/her"/>
        <s v="Livingston, Scotland"/>
        <s v=" she her 15 ✩⡱ "/>
        <s v="they he kristiansand 🦔"/>
        <s v="Athens"/>
        <s v="she/her - esc - rpdr - 17 yo"/>
        <s v="Erde "/>
        <s v="☽♡︎✩𑁍"/>
        <s v="Tamriel"/>
        <s v="Manchester, England"/>
        <s v="Hammersmith/Brookgreen London"/>
        <s v="lokius protection squad "/>
        <s v="Berlin / Germany"/>
        <s v="18 / any pronouns"/>
        <s v="нахуй"/>
        <s v="summer ‘09"/>
        <s v="(she/they) || 18 || larrie/ot5"/>
        <s v="🇦🇲 / 🇬🇧"/>
        <s v="erick "/>
        <s v="Havnor"/>
        <s v="she/her, '02"/>
        <s v="PLS NO PQRT"/>
        <s v="!!19!! | ⵣ | priv💤"/>
        <s v="Αθήνα / Sevilla "/>
        <s v="she/her • multi"/>
        <s v="She/her || 20 || Canada"/>
        <s v="CL16, DR3,PG10,MM93 "/>
        <s v="☺︎︎ • she/her • asian • 17"/>
        <s v="in tannies’ hearts🥺 | ¹⁷"/>
        <s v="etihad💙"/>
        <s v="Καλιφορνια"/>
        <s v="they/he | 16 | BLM | ACAB "/>
        <s v="20 l multi ²⁸"/>
        <s v="🏳️‍🌈"/>
        <s v="she/they • cad • 20 • multi"/>
        <s v="1995 european gp || she/her"/>
        <s v="she/her 17 | kenna!♡ ˎˊ˗"/>
        <s v="she/her - 22yo 🇮🇹"/>
        <s v="Delaware, USA"/>
        <s v="she/her | 16 | muslim | asian"/>
        <s v="20 | she/her "/>
        <s v="she/her 16 "/>
        <s v="n♡"/>
        <s v="ATHENS GREECE - BIRTHDAY: 27/6"/>
        <s v="62/50 📖🤎"/>
        <s v="they/them "/>
        <s v="Freiberg, Germany"/>
        <s v="she/her | 🇵🇸"/>
        <s v="they/she 17 lesbian "/>
        <s v="she/her_18_moarmy"/>
        <s v="she/her; bi rights !!"/>
        <s v="she/her | 19 | 18+"/>
        <s v="they/moon 15"/>
        <s v="Orlando, FL (Greece dreaming)"/>
        <s v="justice for johnny depp 」 rhydon"/>
        <s v="They/She | Italian"/>
        <s v="21 she/her "/>
        <s v="•14•🇹🇹• she/her•"/>
        <s v="Chicago, IL"/>
        <s v="Erlangen, Nurnberg"/>
        <s v="she/her 20 | rhydon "/>
        <s v="he/they | bisexual"/>
        <s v="Currently in love with F1"/>
        <s v="they/she ! 9teen ! biracial ! "/>
        <s v="enfp || she/her || ♉︎"/>
        <s v="Ηράκλειο Κρήτης "/>
        <s v="19 / She Her"/>
        <s v="♡ ivy + elif+ itzel + bab ♡  "/>
        <s v="Schubbekutteveen"/>
        <s v="Outer Banks"/>
        <s v="London"/>
        <s v="Stupid Horse I Just Fell Out o"/>
        <s v="Minor she/her"/>
        <s v="Hufflepuff | Bi | he/they"/>
        <s v="the sun, portugal"/>
        <s v="she/her || 22"/>
        <s v="Wales, United Kingdom"/>
        <s v="18•she/her | CL¹⁶ | PG¹⁰ | NL⁶"/>
        <s v="any prns / f3 enthusiast / 16"/>
        <s v="*:･ﾟemese ☆ she/her 🏳️‍🌈"/>
        <s v=" she/her| BTSpopper | ot7"/>
        <s v="ルイ🥂🐈‍⬛"/>
        <s v="19 | she/they | cp ♡"/>
        <s v="fuck the government fuck boris"/>
        <s v="headband louis’ s/o"/>
        <s v="she/they | 19 | jh cult + dps"/>
        <s v="mit dem Herzen im Himmel"/>
        <s v="bts, txt, &amp; enha | she!her"/>
        <s v="Weltbürger"/>
        <s v="• rainberry please"/>
        <s v="Germany"/>
        <s v="⟭⟬♡⟬⟭"/>
        <s v="United Kingdom"/>
        <s v="16 || she || check carrd byf!"/>
        <s v="vyn/elysia's wife /j"/>
        <s v="she/her 🇵🇭"/>
        <s v="bi🤍she/they🤍17"/>
        <s v="🇬🇷🇨🇾"/>
        <s v="xe/xem/xer + any pronouns"/>
        <s v="minor / he/xe/it/any"/>
        <s v="cassy💓"/>
        <s v="⟭⟬★⟬⟭  "/>
        <s v="Wonderland "/>
        <s v="read carrd byf! "/>
        <s v="Mykonos"/>
        <s v="25 • she/her • black"/>
        <s v="cr: red white &amp; royal blue "/>
        <s v="22 • he/him"/>
        <s v="btsvtxten-ct | rcbyf ?! "/>
        <s v="colorado"/>
        <s v="30.05.2019 ✨"/>
        <s v="she | they | bisexual"/>
        <s v="19              she/they"/>
        <s v="🇲🇽"/>
        <s v="Polska"/>
        <s v="L-1485 | 22 they/them "/>
        <s v=" jo, leila, sana ♡"/>
        <s v="she/her, lesbian"/>
        <s v="she/her + black + 18"/>
        <s v="🇮🇹🇩🇪"/>
        <s v="is waiting for kth1"/>
        <s v="she/her • 06' "/>
        <s v=" (she / her) | bi | 17"/>
        <s v="he/they/she"/>
        <s v="στην χωρα της μαλλορυ"/>
        <s v="he/him | "/>
        <s v="carrd byf"/>
        <s v="15 She Her"/>
        <s v="let me know sotc"/>
        <s v="She/her - 🇬🇷"/>
        <s v="thinkinf abt omar :("/>
        <s v="she/her/they/them"/>
        <s v="Manchester Metropolitan University"/>
        <s v="♡︎cbyf! she/they/nya/bun minor"/>
        <s v="she/they/he || 16"/>
        <s v="he/him • 18 "/>
        <s v="clapped acc"/>
        <s v="061313"/>
        <s v="— she/her | minor"/>
        <s v="She Her • nicole's salt shaker"/>
        <s v="Magic Shop"/>
        <s v="any prns , 16 , black/yt"/>
        <s v="@sad_dick25"/>
        <s v="new york public library"/>
        <s v="🇧🇷🇮🇹 mixed"/>
        <s v="she/her   '94   mdni   cbyf"/>
        <s v="🦋  → 💤"/>
        <s v="stream ptd"/>
        <s v="he/they/It/neon/quack/heart"/>
        <s v="Saigon"/>
        <s v="Toronto, Ontario, Canadá"/>
        <s v="She lives in daydreams with me"/>
        <s v="Nice, France"/>
        <s v="pisces"/>
        <s v="she/her 16 | tr &amp; eng"/>
        <s v="halloweentown"/>
        <s v="My home"/>
        <s v="Kolkata, India"/>
        <s v="yunsan 💌 read carrd byf!↓"/>
        <s v="17 • she/her • desi "/>
        <s v="ktdk &amp; iidk ♥"/>
        <s v="Le train de l’infini"/>
        <s v="Busy Streaming ♥️ (She/her)"/>
        <s v="he/they ~enfp 2w3 "/>
        <s v="Mortal Realm"/>
        <s v="22 s/he"/>
        <s v="argentina • she/her • 15"/>
        <s v="モモイロ島"/>
        <s v="he/they/unus/annus/pog/tub"/>
        <s v="xe they he she | 16 | bi"/>
        <s v="she 🍙 16"/>
        <s v="ˢᵘˢᵘ"/>
        <s v="schoharie 1856 | 18+"/>
        <s v="# it  vamp  blood  xe  nya  he"/>
        <s v="any pronouns. | autistic | 26"/>
        <s v="Poland ~"/>
        <s v="abandoned factory,, they!them "/>
        <s v="she/her | 17 | bi | black"/>
        <s v="a ghibli garden 🌸"/>
        <s v="he / they / boo / she "/>
        <s v="Xe  Pika  They  Cloud  Bun    🇪🇨 "/>
        <s v="minor, non-binary, any prns"/>
        <s v="Port Mafia Headquarters "/>
        <s v="CARRD BYF ♢ 14"/>
        <s v="Belfast, Northern Ireland"/>
        <s v="He thought, How beautiful."/>
        <s v="skyrim"/>
        <s v="© to owners; not all mine."/>
        <s v="Digital Activist🏴 "/>
        <s v="in love"/>
        <s v="she/her || minor"/>
        <s v="he¡!they + neos | 15 | cbyf"/>
        <s v="ur mum’s gaff"/>
        <s v="15 • nonbinary • he / him "/>
        <s v="midgard"/>
        <s v="she/they/he/vae/it (lesbian)"/>
        <s v="❁She❁He❁They❁white❁"/>
        <s v="any prns"/>
        <s v="he/they, minor | CN, EN ok! "/>
        <s v="collectively: he lman disc "/>
        <s v="exo day6 nct got7 bp rv aespa "/>
        <s v="7teen • don’t priv qrt "/>
        <s v="18 | (l)gbtq+ | no they/them"/>
        <s v="Bangtan World "/>
        <s v="Dhaka, Bangladesh"/>
        <s v="Χαβάη με μια ρόδα"/>
        <s v="At your house"/>
        <s v="she/her asian"/>
        <s v="Krieglach, Österreich"/>
        <s v="minor"/>
        <s v="Selangor, Malaysia"/>
        <s v=".⛱️.                        "/>
        <s v="she/her || 20+ || e♡a"/>
        <s v="she/her | OT7 | fanartist"/>
        <s v="xe/he/they"/>
        <s v="BTS "/>
        <s v="Queens, NY"/>
        <s v="22"/>
        <s v="SHE/THEY 19 white "/>
        <s v="she/her  17 "/>
        <s v="Camp Chitaqua || she/her"/>
        <s v="Ηράκλειο, Ελλάς"/>
        <s v="dooblin, areland 🇮🇪 she/her"/>
        <s v="BTS ke dil mein😌"/>
        <s v="Turkey"/>
        <s v=" 23 🦋 • ☼ ☽"/>
        <s v="Ελλάς - Greece"/>
        <s v="bibi | she/her"/>
        <s v="Εδώ δίπλα"/>
        <s v="Rui’s ❤︎"/>
        <s v="she her "/>
        <s v="rcbyf. (no dms)"/>
        <s v="lesbian | cw: new girl"/>
        <s v="🇵🇭 || SHE¡HER"/>
        <s v="🇰🇷 and 🇨🇦"/>
        <s v="Χαλκίδα, Ελλάς"/>
        <s v="CARRD BYF  |  she/her  |  17  "/>
        <s v="she/they, 16"/>
        <s v="they/them                                                                       eu ar55 ! na ar35 ! cbyf"/>
        <s v="στο Παγασητικο γυρω-γυρω"/>
        <s v="Στον κόσμο μου."/>
        <s v="he/vamp 17 cbyf"/>
        <s v="she/her ✩ 🇬🇧 ✩ 15"/>
        <s v="17 ooc ᜑ he/they ᜑ aoi ♡"/>
        <s v="Berlin, Germany"/>
        <s v="ΜΑΚΕΔΟΝΊΑ Ελλάδα "/>
      </sharedItems>
    </cacheField>
    <cacheField name="status_url" numFmtId="49">
      <sharedItems>
        <s v="http://twitter.com/anipotakti05/statuses/1424080178620346381"/>
        <s v="http://twitter.com/shadowGR3/statuses/1424079944020340745"/>
        <s v="http://twitter.com/Pandoras_Karma/statuses/1424079768689983495"/>
        <s v="http://twitter.com/Rafaellacr71/statuses/1424079663819804676"/>
        <s v="http://twitter.com/sim010101/statuses/1424079570718822405"/>
        <s v="http://twitter.com/Davec70012157/statuses/1424079437675565059"/>
        <s v="http://twitter.com/4Tchat/statuses/1424078855141314567"/>
        <s v="http://twitter.com/giannasku/statuses/1424078827957981184"/>
        <s v="http://twitter.com/4Tchat/statuses/1424078669182603269"/>
        <s v="http://twitter.com/AlexBaillargeon/statuses/1424078536508334087"/>
        <s v="http://twitter.com/4Tchat/statuses/1424078482833870850"/>
        <s v="http://twitter.com/JonFinlay1/statuses/1424078440509022209"/>
        <s v="http://twitter.com/parisgm15/statuses/1424078395848200194"/>
        <s v="http://twitter.com/AYSHILolog/statuses/1424078190146985987"/>
        <s v="http://twitter.com/picassoc/statuses/1424078074291830787"/>
        <s v="http://twitter.com/EvanthiaBaldima/statuses/1424078031711358984"/>
        <s v="http://twitter.com/1VanessaRoxx/statuses/1424077862043271173"/>
        <s v="http://twitter.com/Laria100/statuses/1424076802113277953"/>
        <s v="http://twitter.com/IliaG1D/statuses/1424076696702042118"/>
        <s v="http://twitter.com/etpendantcetem/statuses/1424076120593403904"/>
        <s v="http://twitter.com/georgelaskaris3/statuses/1424076008135839747"/>
        <s v="http://twitter.com/G0LDENKIWI28/statuses/1424075960631054337"/>
        <s v="http://twitter.com/reli_koureli/statuses/1424075817194332162"/>
        <s v="http://twitter.com/JirMir/statuses/1424075738609819650"/>
        <s v="http://twitter.com/damernz/statuses/1424075630195380229"/>
        <s v="http://twitter.com/iluvYTF/statuses/1424075422304653312"/>
        <s v="http://twitter.com/nakos_giannis/statuses/1424075378977607686"/>
        <s v="http://twitter.com/greekmasterchef/statuses/1424075289148133378"/>
        <s v="http://twitter.com/4Tchat/statuses/1424075282563149824"/>
        <s v="http://twitter.com/ArestiIoannis/statuses/1424075273797087234"/>
        <s v="http://twitter.com/aishh31/statuses/1424075180087775236"/>
        <s v="http://twitter.com/4Tchat/statuses/1424075096205955073"/>
        <s v="http://twitter.com/4Tchat/statuses/1424074910083784709"/>
        <s v="http://twitter.com/KmmForevermore/statuses/1424074797277909002"/>
        <s v="http://twitter.com/4Tchat/statuses/1424074724011872258"/>
        <s v="http://twitter.com/Artemis04088299/statuses/1424074626750111744"/>
        <s v="http://twitter.com/tetradioxhmeias/statuses/1424074520848179203"/>
        <s v="http://twitter.com/ForestEsq/statuses/1424074413658583040"/>
        <s v="http://twitter.com/LXrisofakis1/statuses/1424074286701101058"/>
        <s v="http://twitter.com/KambojAnanya/statuses/1424073873406922755"/>
        <s v="http://twitter.com/SashaBlake123/statuses/1424073765265281031"/>
        <s v="http://twitter.com/tanjoorines/statuses/1424073750962655233"/>
        <s v="http://twitter.com/Kokou80/statuses/1424073506426400774"/>
        <s v="http://twitter.com/4Ff5XaGHurBTrsa/statuses/1424073323777040386"/>
        <s v="http://twitter.com/Locust_Pocust/statuses/1424073300536221697"/>
        <s v="http://twitter.com/tonton_phil_/statuses/1424073279824973825"/>
        <s v="http://twitter.com/sunfl0wer_moon/statuses/1424072939985645573"/>
        <s v="http://twitter.com/MissEntity/statuses/1424072600360132612"/>
        <s v="http://twitter.com/avagaude07/statuses/1424072274311790594"/>
        <s v="http://twitter.com/rroselynp/statuses/1424071786493214722"/>
        <s v="http://twitter.com/4Tchat/statuses/1424071710559592455"/>
        <s v="http://twitter.com/4Tchat/statuses/1424071524517040129"/>
        <s v="http://twitter.com/DonDomFabien/statuses/1424071413254737923"/>
        <s v="http://twitter.com/4Tchat/statuses/1424071337866416129"/>
        <s v="http://twitter.com/4Tchat/statuses/1424071151798661122"/>
        <s v="http://twitter.com/4Tchat/statuses/1424070965764534273"/>
        <s v="http://twitter.com/Roliv58/statuses/1424070819622400004"/>
        <s v="http://twitter.com/4Tchat/statuses/1424070779541594114"/>
        <s v="http://twitter.com/4Tchat/statuses/1424070407083200518"/>
        <s v="http://twitter.com/4Tchat/statuses/1424070220776345604"/>
        <s v="http://twitter.com/4Tchat/statuses/1424069584987070466"/>
        <s v="http://twitter.com/punznappers/statuses/1424069098342809601"/>
        <s v="http://twitter.com/ljxxxn/statuses/1424068583815094285"/>
        <s v="http://twitter.com/GottaChangeIt/statuses/1424068311365521411"/>
        <s v="http://twitter.com/fahad_sabeeh/statuses/1424068163017363462"/>
        <s v="http://twitter.com/lauratositti/statuses/1424068036865187844"/>
        <s v="http://twitter.com/sunsetsquerve/statuses/1424067625555009540"/>
        <s v="http://twitter.com/priya_gajar/statuses/1424067607687311365"/>
        <s v="http://twitter.com/06Giraud/statuses/1424067413587472384"/>
        <s v="http://twitter.com/CharlotteHolin/statuses/1424067353021648900"/>
        <s v="http://twitter.com/beverlytoegold/statuses/1424067249812480001"/>
        <s v="http://twitter.com/EkateriniL/statuses/1424067183760613377"/>
        <s v="http://twitter.com/HOVLANE1963/statuses/1424066925861212164"/>
        <s v="http://twitter.com/marbre/statuses/1424066852087533572"/>
        <s v="http://twitter.com/EvaParadise1/statuses/1424066510390235136"/>
        <s v="http://twitter.com/fatmaakfirat/statuses/1424066291208527875"/>
        <s v="http://twitter.com/Terrence_STR/statuses/1424066192990523396"/>
        <s v="http://twitter.com/MathildeSas/statuses/1424065951969026054"/>
        <s v="http://twitter.com/damsexual/statuses/1424065528805662726"/>
        <s v="http://twitter.com/ZeeCipher/statuses/1424065058691293188"/>
        <s v="http://twitter.com/yasminm_55/statuses/1424064935336693760"/>
        <s v="http://twitter.com/isabelleh29/statuses/1424064823306985473"/>
        <s v="http://twitter.com/Murdoctheking/statuses/1424064288227012611"/>
        <s v="http://twitter.com/raycelmara/statuses/1424063837439885316"/>
        <s v="http://twitter.com/JackJoseyNewman/statuses/1424063825675005959"/>
        <s v="http://twitter.com/MichelBOfficiel/statuses/1424063822059524097"/>
        <s v="http://twitter.com/AjthreetJ/statuses/1424063325973794816"/>
        <s v="http://twitter.com/jim_deschamps/statuses/1424063099166920705"/>
        <s v="http://twitter.com/zeinabdavoodi/statuses/1424063035656884229"/>
        <s v="http://twitter.com/myownaccount_me/statuses/1424062872087404554"/>
        <s v="http://twitter.com/BesianaTafa/statuses/1424062728604372992"/>
        <s v="http://twitter.com/Aseunghoe/statuses/1424062561176064002"/>
        <s v="http://twitter.com/wxlcometmyworld/statuses/1424062531442728960"/>
        <s v="http://twitter.com/XanthosCY/statuses/1424062438639644694"/>
        <s v="http://twitter.com/sourslewis/statuses/1424062089019248646"/>
        <s v="http://twitter.com/liviesanatomy/statuses/1424061833510592516"/>
        <s v="http://twitter.com/rinmen_/statuses/1424061761641189379"/>
        <s v="http://twitter.com/KostaOnTrade/statuses/1424061459001184262"/>
        <s v="http://twitter.com/SOUR12LINE/statuses/1424061151554506761"/>
        <s v="http://twitter.com/smollknight10/statuses/1424061086341414915"/>
        <s v="http://twitter.com/TouchofMojoHand/statuses/1424060709235826689"/>
        <s v="http://twitter.com/driverscrime/statuses/1424060663262027776"/>
        <s v="http://twitter.com/minooo_hastam/statuses/1424060625190273026"/>
        <s v="http://twitter.com/mpampis44334937/statuses/1424060591308746757"/>
        <s v="http://twitter.com/sunsetsw1ft/statuses/1424060569599029250"/>
        <s v="http://twitter.com/kittnpaw/statuses/1424060302530842626"/>
        <s v="http://twitter.com/4Tchat/statuses/1424060129218076683"/>
        <s v="http://twitter.com/AelWriting/statuses/1424059769409654786"/>
        <s v="http://twitter.com/I_midoonam/statuses/1424059602329559040"/>
        <s v="http://twitter.com/KhassaniKarim/statuses/1424059481852370951"/>
        <s v="http://twitter.com/greeksforranboo/statuses/1424058250148945923"/>
        <s v="http://twitter.com/corayeeee/statuses/1424058205135638529"/>
        <s v="http://twitter.com/4Tchat/statuses/1424058049812213760"/>
        <s v="http://twitter.com/joynerxstarkey/statuses/1424058018929520650"/>
        <s v="http://twitter.com/Ambarseriya/statuses/1424057946019799045"/>
        <s v="http://twitter.com/diIfsjeon/statuses/1424057837358043136"/>
        <s v="http://twitter.com/4Tchat/statuses/1424057676649177088"/>
        <s v="http://twitter.com/4Tchat/statuses/1424057490573086725"/>
        <s v="http://twitter.com/cchhrri/statuses/1424057329121701897"/>
        <s v="http://twitter.com/fallingforcas/statuses/1424056851650519044"/>
        <s v="http://twitter.com/rescomSP/statuses/1424056782822023173"/>
        <s v="http://twitter.com/h_charlotte95/statuses/1424055254237138954"/>
        <s v="http://twitter.com/btssejun/statuses/1424054628384223237"/>
        <s v="http://twitter.com/Tix9377/statuses/1424054548327550984"/>
        <s v="http://twitter.com/ahmetgitar/statuses/1424054486436298752"/>
        <s v="http://twitter.com/1DFanboyyyy/statuses/1424054233725349890"/>
        <s v="http://twitter.com/endingatnoon/statuses/1424054048819490817"/>
        <s v="http://twitter.com/Holl0w_S0ul/statuses/1424053487646691339"/>
        <s v="http://twitter.com/I9os9/statuses/1424053400841433095"/>
        <s v="http://twitter.com/MichelVigneault/statuses/1424053095890395145"/>
        <s v="http://twitter.com/adorespidey/statuses/1424052627986386949"/>
        <s v="http://twitter.com/colonyvinyl/statuses/1424052426634670087"/>
        <s v="http://twitter.com/LeBisonRavi/statuses/1424050290748272642"/>
        <s v="http://twitter.com/Ilovelznhl/statuses/1424050249589354498"/>
        <s v="http://twitter.com/TlayKasap5/statuses/1424050242299760643"/>
        <s v="http://twitter.com/micalopoulos/statuses/1424050117557071872"/>
        <s v="http://twitter.com/lsatkowski/statuses/1424050096698712068"/>
        <s v="http://twitter.com/Marseillaiis143/statuses/1424049028073988097"/>
        <s v="http://twitter.com/GrowingWiings/statuses/1424048653405147145"/>
        <s v="http://twitter.com/gretaedly/statuses/1424048401105235970"/>
        <s v="http://twitter.com/seugrof/statuses/1424047888141795328"/>
        <s v="http://twitter.com/elissa2lajungle/statuses/1424047848161783810"/>
        <s v="http://twitter.com/EmrahCilasun/statuses/1424047795984556041"/>
        <s v="http://twitter.com/rudith69/statuses/1424047756419780611"/>
        <s v="http://twitter.com/nevirtw/statuses/1424047508934692868"/>
        <s v="http://twitter.com/Xlr8897/statuses/1424046885614940162"/>
        <s v="http://twitter.com/EroismPro18/statuses/1424045822455463937"/>
        <s v="http://twitter.com/2021musterjk/statuses/1424045334301495296"/>
        <s v="http://twitter.com/chmpgneprblms_/statuses/1424045288243617796"/>
        <s v="http://twitter.com/Christie_P83/statuses/1424045275082067968"/>
        <s v="http://twitter.com/Ayhaidebil1/statuses/1424045195033776128"/>
        <s v="http://twitter.com/AurumCorpus/statuses/1424045193452560390"/>
        <s v="http://twitter.com/sunflouxrry/statuses/1424045149257015298"/>
        <s v="http://twitter.com/LXrisofakis1/statuses/1424044993820377091"/>
        <s v="http://twitter.com/urmom2708/statuses/1424044850387714053"/>
        <s v="http://twitter.com/pijamiento1/statuses/1424044412326264833"/>
        <s v="http://twitter.com/LouiseODonoghu2/statuses/1424044137624621059"/>
        <s v="http://twitter.com/meugenio11/statuses/1424043597113008129"/>
        <s v="http://twitter.com/ArwenMagdalena/statuses/1424042983368925185"/>
        <s v="http://twitter.com/asl_dmrc/statuses/1424042907573571591"/>
        <s v="http://twitter.com/PiliM73/statuses/1424042822458609673"/>
        <s v="http://twitter.com/ibrhmvarli/statuses/1424042678082277377"/>
        <s v="http://twitter.com/mel_wright123/statuses/1424042157623562241"/>
        <s v="http://twitter.com/Mubsster/statuses/1424042125365239813"/>
        <s v="http://twitter.com/SWEETHVEART/statuses/1424042077638299649"/>
        <s v="http://twitter.com/onlyruee/statuses/1424041800310923264"/>
        <s v="http://twitter.com/GnfIvory/statuses/1424041020103213060"/>
        <s v="http://twitter.com/GiftsonSituma/statuses/1424040419378216961"/>
        <s v="http://twitter.com/rudith69/statuses/1424040345659129863"/>
        <s v="http://twitter.com/nikaxbcky/statuses/1424040119451983875"/>
        <s v="http://twitter.com/JN75313083/statuses/1424040073302093824"/>
        <s v="http://twitter.com/gk_manos/statuses/1424039648645550084"/>
        <s v="http://twitter.com/aoratos__tos/statuses/1424039552591835139"/>
        <s v="http://twitter.com/madisjoyner_/statuses/1424039102505267211"/>
        <s v="http://twitter.com/scxrletsofia/statuses/1424038854177267718"/>
        <s v="http://twitter.com/happierloves/statuses/1424038598442196993"/>
        <s v="http://twitter.com/nikolasbe1/statuses/1424038380283863042"/>
        <s v="http://twitter.com/theserieshsm/statuses/1424038244770095108"/>
        <s v="http://twitter.com/FierceDinosaur/statuses/1424037996228055040"/>
        <s v="http://twitter.com/iamsofiav/statuses/1424037832327417859"/>
        <s v="http://twitter.com/ElizaItsz/statuses/1424037579280850944"/>
        <s v="http://twitter.com/QUCKTY/statuses/1424037524394188802"/>
        <s v="http://twitter.com/_Spock_Vulcan/statuses/1424037440327663616"/>
        <s v="http://twitter.com/3DOLLARS20/statuses/1424037214992883721"/>
        <s v="http://twitter.com/cmic/statuses/1424037196072370182"/>
        <s v="http://twitter.com/AlexandraGaratz/statuses/1424037063729553415"/>
        <s v="http://twitter.com/mlwb3/statuses/1424036829838430217"/>
        <s v="http://twitter.com/AnHourForNature/statuses/1424036641065168897"/>
        <s v="http://twitter.com/Ruby__08/statuses/1424036492205244425"/>
        <s v="http://twitter.com/PinkoJulie/statuses/1424036318951231494"/>
        <s v="http://twitter.com/catprkjqwq/statuses/1424035894244302857"/>
        <s v="http://twitter.com/nakos_giannis/statuses/1424035823184400393"/>
        <s v="http://twitter.com/easyforcon/statuses/1424035773721030657"/>
        <s v="http://twitter.com/turenne1611/statuses/1424035636311437315"/>
        <s v="http://twitter.com/Feralwomenhaver/statuses/1424035633832529928"/>
        <s v="http://twitter.com/RaphAuberT/statuses/1424035483147980802"/>
        <s v="http://twitter.com/VBougioura/statuses/1424035478156808193"/>
        <s v="http://twitter.com/angelo271014/statuses/1424035333323243521"/>
        <s v="http://twitter.com/jonahluvr/statuses/1424035023024541706"/>
        <s v="http://twitter.com/Mihrimah_FS/statuses/1424034817600000002"/>
        <s v="http://twitter.com/horansfilms/statuses/1424034565832814593"/>
        <s v="http://twitter.com/StrawHatFriend/statuses/1424034385804861451"/>
        <s v="http://twitter.com/EmCorfu/statuses/1424034262420971525"/>
        <s v="http://twitter.com/AriMSura/statuses/1424034110960373769"/>
        <s v="http://twitter.com/schizos4dwt/statuses/1424034057730633733"/>
        <s v="http://twitter.com/nikiluvkkeut/statuses/1424033311903657988"/>
        <s v="http://twitter.com/AssiaGuiM1/statuses/1424033045699563523"/>
        <s v="http://twitter.com/fruitygnfs/statuses/1424033002980462594"/>
        <s v="http://twitter.com/het4corpse/statuses/1424032964782874627"/>
        <s v="http://twitter.com/drmpurrs/statuses/1424032704450994182"/>
        <s v="http://twitter.com/rratpiss/statuses/1424032231631249409"/>
        <s v="http://twitter.com/babyjolangford/statuses/1424031583934296064"/>
        <s v="http://twitter.com/mdangnguyen/statuses/1424031384113405953"/>
        <s v="http://twitter.com/etherealhozier/statuses/1424031038339231748"/>
        <s v="http://twitter.com/_mayabishop/statuses/1424031030848233472"/>
        <s v="http://twitter.com/mcherbetian/statuses/1424031017657016320"/>
        <s v="http://twitter.com/seidolls/statuses/1424030806528385029"/>
        <s v="http://twitter.com/marinaxla/statuses/1424030368735322113"/>
        <s v="http://twitter.com/cosmoslouie/statuses/1424030358199324672"/>
        <s v="http://twitter.com/make_it_chibi/statuses/1424030098366341122"/>
        <s v="http://twitter.com/stationanatomy/statuses/1424029729745735683"/>
        <s v="http://twitter.com/arizonapedia/statuses/1424029674989043712"/>
        <s v="http://twitter.com/GiannisEutux/statuses/1424029020715368450"/>
        <s v="http://twitter.com/lou_lyrics28/statuses/1424028999840407557"/>
        <s v="http://twitter.com/hexiezhaoyu/statuses/1424028983088189440"/>
        <s v="http://twitter.com/Katselos/statuses/1424028940444831747"/>
        <s v="http://twitter.com/FDouence/statuses/1424028821620236291"/>
        <s v="http://twitter.com/LXrisofakis1/statuses/1424028518715887622"/>
        <s v="http://twitter.com/silverofyou/statuses/1424028398775570433"/>
        <s v="http://twitter.com/k2cDQhLWNem8Re8/statuses/1424027980557430786"/>
        <s v="http://twitter.com/Squall64974/statuses/1424027799199928320"/>
        <s v="http://twitter.com/taxianjuwun/statuses/1424027775560818691"/>
        <s v="http://twitter.com/beelzken/statuses/1424027346344972291"/>
        <s v="http://twitter.com/goblin_bastard/statuses/1424027122893524999"/>
        <s v="http://twitter.com/Queen_Denise193/statuses/1424026940135010313"/>
        <s v="http://twitter.com/dimisarmas/statuses/1424026554024316937"/>
        <s v="http://twitter.com/SkyMaddas/statuses/1424025976166666241"/>
        <s v="http://twitter.com/humbuglouist/statuses/1424025919648264196"/>
        <s v="http://twitter.com/hadidisabell/statuses/1424025170260471812"/>
        <s v="http://twitter.com/ClementineAthan/statuses/1424024538107588613"/>
        <s v="http://twitter.com/l_bangz/statuses/1424024529836326912"/>
        <s v="http://twitter.com/SaleGosse69_/statuses/1424024329814224904"/>
        <s v="http://twitter.com/6YgoxpuVOEVRkZv/statuses/1424024183764312069"/>
        <s v="http://twitter.com/mapleyouryellow/statuses/1424023908605378567"/>
        <s v="http://twitter.com/toocerulean/statuses/1424023627889094656"/>
        <s v="http://twitter.com/laurentgaudon/statuses/1424023470346752000"/>
        <s v="http://twitter.com/goudelim/statuses/1424023333662777352"/>
        <s v="http://twitter.com/_Captainpurple/statuses/1424023316231294983"/>
        <s v="http://twitter.com/RnbooHug/statuses/1424023051952398336"/>
        <s v="http://twitter.com/fallingforcas/statuses/1424022878001979397"/>
        <s v="http://twitter.com/lara_ghazal/statuses/1424022762197295106"/>
        <s v="http://twitter.com/JojoAlln/statuses/1424021806030131201"/>
        <s v="http://twitter.com/SeptemberJulie/statuses/1424021577000173575"/>
        <s v="http://twitter.com/WhispLion/statuses/1424021556028706820"/>
        <s v="http://twitter.com/angelet14917187/statuses/1424021481604911104"/>
        <s v="http://twitter.com/Hero_Dominus/statuses/1424021388856238089"/>
        <s v="http://twitter.com/Sdis_87/statuses/1424021361081651208"/>
        <s v="http://twitter.com/NeearmyO/statuses/1424021179237425152"/>
        <s v="http://twitter.com/oIdguard/statuses/1424020895119536128"/>
        <s v="http://twitter.com/XeniaBusse/statuses/1424020848139284481"/>
        <s v="http://twitter.com/asuu_u/statuses/1424020602843762691"/>
        <s v="http://twitter.com/blondiesa/statuses/1424020547382489089"/>
        <s v="http://twitter.com/twoheadedb0ypt2/statuses/1424020394382659588"/>
        <s v="http://twitter.com/Ctuncrime/statuses/1424020045945053189"/>
        <s v="http://twitter.com/jonofracklincs/statuses/1424019521745084423"/>
        <s v="http://twitter.com/trashpanda1913/statuses/1424019390798843915"/>
        <s v="http://twitter.com/gaschet4/statuses/1424019384788557825"/>
        <s v="http://twitter.com/boywithlob/statuses/1424019345429000193"/>
        <s v="http://twitter.com/Lemajor99/statuses/1424019222305312770"/>
        <s v="http://twitter.com/DailyPolitik/statuses/1424019052335439872"/>
        <s v="http://twitter.com/hctrods/statuses/1424018841374535684"/>
        <s v="http://twitter.com/diIfdindjarin/statuses/1424018744557260803"/>
        <s v="http://twitter.com/wyiles/statuses/1424018650537803779"/>
        <s v="http://twitter.com/R4GNVNDR/statuses/1424017741728698374"/>
        <s v="http://twitter.com/yaesbaal/statuses/1424017623700836355"/>
        <s v="http://twitter.com/iNessrineN/statuses/1424016966734462979"/>
        <s v="http://twitter.com/H_Abs/statuses/1424016762115395593"/>
        <s v="http://twitter.com/pssihotic/statuses/1424016689059008516"/>
        <s v="http://twitter.com/JeanDuchaine/statuses/1424016460821696518"/>
        <s v="http://twitter.com/mitsuriitwt/statuses/1424015989818105858"/>
        <s v="http://twitter.com/luidjyh/statuses/1424015955827560448"/>
        <s v="http://twitter.com/moswaa/statuses/1424015881852628997"/>
        <s v="http://twitter.com/GLITCHTHEPUNK/statuses/1424015747534229504"/>
        <s v="http://twitter.com/hinqtashoyo/statuses/1424015574414340100"/>
        <s v="http://twitter.com/knivesforravens/statuses/1424015445871431687"/>
        <s v="http://twitter.com/oyaoyabokuaka/statuses/1424015317605392385"/>
        <s v="http://twitter.com/eliimination_/statuses/1424015314778423300"/>
        <s v="http://twitter.com/voulavassil/statuses/1424014982786781188"/>
        <s v="http://twitter.com/TalitaBaena/statuses/1424014910061699082"/>
        <s v="http://twitter.com/AtsonIvaylo/statuses/1424014810736439300"/>
        <s v="http://twitter.com/peridoitsu/statuses/1424014806823182339"/>
        <s v="http://twitter.com/G_laineMaltais/statuses/1424014719078240265"/>
        <s v="http://twitter.com/allydoodles979/statuses/1424014491843391488"/>
        <s v="http://twitter.com/er1_dan/statuses/1424014465650024461"/>
        <s v="http://twitter.com/Antoniafan1/statuses/1424014282988085249"/>
        <s v="http://twitter.com/ds41744/statuses/1424013861984694279"/>
        <s v="http://twitter.com/ccyyjjii/statuses/1424013648150765576"/>
        <s v="http://twitter.com/CarolinaHorler/statuses/1424013464092258308"/>
        <s v="http://twitter.com/veee_vohhh/statuses/1424013294616993796"/>
        <s v="http://twitter.com/angelheart2015/statuses/1424013223267868682"/>
        <s v="http://twitter.com/FlogWarrior/statuses/1424013193521684484"/>
        <s v="http://twitter.com/Abigail39629372/statuses/1424013006107783171"/>
        <s v="http://twitter.com/LeipzigSyd/statuses/1424012846933839877"/>
        <s v="http://twitter.com/AFFEJEEManuella/statuses/1424012453717975042"/>
        <s v="http://twitter.com/missscawlett/statuses/1424012031229792261"/>
        <s v="http://twitter.com/Larryeatscarrot/statuses/1424011814547959809"/>
        <s v="http://twitter.com/emma_ml27/statuses/1424011755072667654"/>
        <s v="http://twitter.com/g6LOvI5qfQM1eet/statuses/1424011738563895302"/>
        <s v="http://twitter.com/Tourettes2020/statuses/1424011716774436873"/>
        <s v="http://twitter.com/blygnf/statuses/1424011561576943619"/>
        <s v="http://twitter.com/thenewaotfan/statuses/1424011248023314432"/>
        <s v="http://twitter.com/ppinkyeonie/statuses/1424010893315223558"/>
        <s v="http://twitter.com/ArcherMadellin/statuses/1424010882917490694"/>
        <s v="http://twitter.com/ChevreNathalie/statuses/1424010822565744644"/>
        <s v="http://twitter.com/DeltaCore9/statuses/1424010707218096128"/>
        <s v="http://twitter.com/maxidadmp4/statuses/1424010009873207297"/>
        <s v="http://twitter.com/MatonYuki/statuses/1424009984405381124"/>
        <s v="http://twitter.com/niccolotosi/statuses/1424009876565594114"/>
        <s v="http://twitter.com/pirwanet/statuses/1424009476974288898"/>
        <s v="http://twitter.com/lvesy/statuses/1424009441805062160"/>
        <s v="http://twitter.com/crossieswife/statuses/1424009362427817988"/>
        <s v="http://twitter.com/caswenbowen/statuses/1424008884520357891"/>
        <s v="http://twitter.com/MBerberi/statuses/1424008803306119169"/>
        <s v="http://twitter.com/YXL_Karthago/statuses/1424008477404446729"/>
        <s v="http://twitter.com/ipassa3/statuses/1424008429736284164"/>
        <s v="http://twitter.com/Onedire51265921/statuses/1424008069730631683"/>
        <s v="http://twitter.com/ElRaf67/statuses/1424007974914232323"/>
        <s v="http://twitter.com/HANDanNx/statuses/1424007636798816260"/>
        <s v="http://twitter.com/anyonelivs/statuses/1424007635389468676"/>
        <s v="http://twitter.com/chappuis_p/statuses/1424007519597387784"/>
        <s v="http://twitter.com/VoulaThalassino/statuses/1424007474839949316"/>
        <s v="http://twitter.com/patrickhab/statuses/1424007363888091144"/>
        <s v="http://twitter.com/Thds1/statuses/1424006683316170759"/>
        <s v="http://twitter.com/marcusg90/statuses/1424005926214901763"/>
        <s v="http://twitter.com/hgatoart/statuses/1424005829959856136"/>
        <s v="http://twitter.com/BredtWarden/statuses/1424005735042662412"/>
        <s v="http://twitter.com/qu1mser/statuses/1424005518486609928"/>
        <s v="http://twitter.com/o_sefe/statuses/1424004950179336197"/>
        <s v="http://twitter.com/JeanLiardon/statuses/1424004926439575560"/>
        <s v="http://twitter.com/BrunoGiroux/statuses/1424004801881415681"/>
        <s v="http://twitter.com/ProtectorOfMeme/statuses/1424004573929353216"/>
        <s v="http://twitter.com/Nico53935109/statuses/1424004450176233472"/>
        <s v="http://twitter.com/klimtvanmemes/statuses/1424004371365384192"/>
        <s v="http://twitter.com/kiduItize/statuses/1424004353661169666"/>
        <s v="http://twitter.com/jihyoIovesme/statuses/1424004333943726084"/>
        <s v="http://twitter.com/darkdownworld/statuses/1424004157363539971"/>
        <s v="http://twitter.com/Pokinnnn/statuses/1424004090397405185"/>
        <s v="http://twitter.com/TheRKAlexander/statuses/1424004087436111872"/>
        <s v="http://twitter.com/marygoorekinnie/statuses/1424003930028118048"/>
        <s v="http://twitter.com/IrshanNawab/statuses/1424003891054616583"/>
        <s v="http://twitter.com/belleoen/statuses/1424003287725101057"/>
        <s v="http://twitter.com/FlavThunbWolf/statuses/1424003284298252294"/>
        <s v="http://twitter.com/b1ohsh/statuses/1424003069239570439"/>
        <s v="http://twitter.com/AU_ELLE/statuses/1424003045558394885"/>
        <s v="http://twitter.com/cherry__l3mon/statuses/1424002847805411328"/>
        <s v="http://twitter.com/KooolAye/statuses/1424002832714272770"/>
        <s v="http://twitter.com/IsabelleTjoen/statuses/1424002730939588614"/>
        <s v="http://twitter.com/GBBERNARD911/statuses/1424002608440782855"/>
        <s v="http://twitter.com/kjsmyoui/statuses/1424002344056885251"/>
        <s v="http://twitter.com/rxinbowrry/statuses/1424001615154057217"/>
        <s v="http://twitter.com/Ada_stasi16/statuses/1424001210437226503"/>
        <s v="http://twitter.com/ArnaudBedat/statuses/1424001093097431047"/>
        <s v="http://twitter.com/turntechs1mp/statuses/1424000784694489093"/>
        <s v="http://twitter.com/DeanyBear/statuses/1424000783075450890"/>
        <s v="http://twitter.com/masterprogram1/statuses/1423999948853497867"/>
        <s v="http://twitter.com/ShiroZen3/statuses/1423999674269249536"/>
        <s v="http://twitter.com/youdead37/statuses/1423999274635960321"/>
        <s v="http://twitter.com/StarPreSeqfl/statuses/1423999222374977540"/>
        <s v="http://twitter.com/kqnobi/statuses/1423999042430844934"/>
        <s v="http://twitter.com/Martynosz1/statuses/1423998855721455620"/>
        <s v="http://twitter.com/xatharron/statuses/1423998756597403654"/>
        <s v="http://twitter.com/k4rz3l/statuses/1423998750062792711"/>
        <s v="http://twitter.com/ARTOFDECEPTlON/statuses/1423998698040840194"/>
        <s v="http://twitter.com/Der_Schakal/statuses/1423998566524198918"/>
        <s v="http://twitter.com/julesdehaan/statuses/1423998224465993733"/>
        <s v="http://twitter.com/Teddy_Okachi/statuses/1423998211430043651"/>
        <s v="http://twitter.com/Gitanjali__6/statuses/1423998041426579462"/>
        <s v="http://twitter.com/Fonseca04858/statuses/1423997906877571078"/>
        <s v="http://twitter.com/sarelzz/statuses/1423997767978999811"/>
        <s v="http://twitter.com/lxsttimelady/statuses/1423997328176861185"/>
        <s v="http://twitter.com/ClimateFast/statuses/1423997322661404686"/>
        <s v="http://twitter.com/oclupak2/statuses/1423997182701678604"/>
        <s v="http://twitter.com/DararinZ_49/statuses/1423997144659152907"/>
        <s v="http://twitter.com/giannis30fyl/statuses/1423996966669848578"/>
        <s v="http://twitter.com/exegcl/statuses/1423996789699526659"/>
        <s v="http://twitter.com/safetyinterlude/statuses/1423996547528806403"/>
        <s v="http://twitter.com/DrUmeshPrabhu/statuses/1423996511550066690"/>
        <s v="http://twitter.com/tuamauls/statuses/1423996265138896898"/>
        <s v="http://twitter.com/LadyUniversE__/statuses/1423996172910407685"/>
        <s v="http://twitter.com/lstmnchld/statuses/1423996045160288260"/>
        <s v="http://twitter.com/tired_coconut/statuses/1423996039292461063"/>
        <s v="http://twitter.com/lykanprince/statuses/1423995992110600199"/>
        <s v="http://twitter.com/Bea_Ravenclaw/statuses/1423995910921592841"/>
        <s v="http://twitter.com/TheNekMinit/statuses/1423995782135390208"/>
        <s v="http://twitter.com/ALLW3DOISDR1VE/statuses/1423995356145233925"/>
        <s v="http://twitter.com/SaiyanSalamandr/statuses/1423995344900210692"/>
        <s v="http://twitter.com/vlmoonchild/statuses/1423995342782091266"/>
        <s v="http://twitter.com/JKisABornSinger/statuses/1423995088913506310"/>
        <s v="http://twitter.com/duncneyss/statuses/1423995018583347202"/>
        <s v="http://twitter.com/Moni_person/statuses/1423994839675195393"/>
        <s v="http://twitter.com/Umbra_EDITH/statuses/1423994797480632323"/>
        <s v="http://twitter.com/LazerPotaters/statuses/1423994753004101634"/>
        <s v="http://twitter.com/sea_needs/statuses/1423994685861863433"/>
        <s v="http://twitter.com/ALLW3DOISDR1VE/statuses/1423994568895311873"/>
        <s v="http://twitter.com/asuntisPhantoms/statuses/1423994420244848641"/>
        <s v="http://twitter.com/Clint009/statuses/1423994157249478665"/>
        <s v="http://twitter.com/bobryl/statuses/1423993875862114311"/>
        <s v="http://twitter.com/YY0TASUKE/statuses/1423993579676921858"/>
        <s v="http://twitter.com/BlackPillBee777/statuses/1423993437699907586"/>
        <s v="http://twitter.com/serafinibassett/statuses/1423993102885343232"/>
        <s v="http://twitter.com/yandesurei/statuses/1423992800782127109"/>
        <s v="http://twitter.com/UbeAxolotl/statuses/1423992680678309890"/>
        <s v="http://twitter.com/that_mushr00m/statuses/1423992667856384007"/>
        <s v="http://twitter.com/anushka_btsarmy/statuses/1423992377279094787"/>
        <s v="http://twitter.com/johnpapas32/statuses/1423992104334856195"/>
        <s v="http://twitter.com/DaniellePomay/statuses/1423991893801803780"/>
        <s v="http://twitter.com/corpse_thighs/statuses/1423991445099147264"/>
        <s v="http://twitter.com/Mahitaparia2651/statuses/1423991409535709189"/>
        <s v="http://twitter.com/AndreasMpaiNet/statuses/1423991178026958853"/>
        <s v="http://twitter.com/zerbrxsler/statuses/1423990777244442629"/>
        <s v="http://twitter.com/Jessystarzzz/statuses/1423990643324502017"/>
        <s v="http://twitter.com/onlythbravepoet/statuses/1423990373026877446"/>
        <s v="http://twitter.com/JEDIREXS/statuses/1423990189593186304"/>
        <s v="http://twitter.com/CAPTAlNKALLUS/statuses/1423990044499587072"/>
        <s v="http://twitter.com/dtsugay/statuses/1423989698758909954"/>
        <s v="http://twitter.com/Klonkimon/statuses/1423989650851512323"/>
        <s v="http://twitter.com/unagikoubou/statuses/1423989510304681986"/>
        <s v="http://twitter.com/maria_leonidou/statuses/1423989089259433984"/>
        <s v="http://twitter.com/fitmaIik/statuses/1423988884212387846"/>
        <s v="http://twitter.com/ItsHaddash/statuses/1423988555475521538"/>
        <s v="http://twitter.com/cherryy_bee_/statuses/1423988008081035264"/>
        <s v="http://twitter.com/odonnellhugh/statuses/1423987966565928965"/>
        <s v="http://twitter.com/brookeabellamy/statuses/1423987955417423872"/>
        <s v="http://twitter.com/MPotatorolls/statuses/1423987295334518795"/>
        <s v="http://twitter.com/notenoughtym/statuses/1423986962185207808"/>
        <s v="http://twitter.com/belovaswalters/statuses/1423986663135629314"/>
        <s v="http://twitter.com/xjulyxo/statuses/1423986631095242754"/>
        <s v="http://twitter.com/deluxetaylena/statuses/1423986333731672074"/>
        <s v="http://twitter.com/JKisABornSinger/statuses/1423984574242119681"/>
        <s v="http://twitter.com/glaslantepe/statuses/1423984477131452418"/>
        <s v="http://twitter.com/Tcaddy5/statuses/1423984192971583488"/>
        <s v="http://twitter.com/AgainstUgliness/statuses/1423984008501805059"/>
        <s v="http://twitter.com/kelseymcknightt/statuses/1423983814481612811"/>
        <s v="http://twitter.com/suckseve/statuses/1423983532624449542"/>
        <s v="http://twitter.com/Tigrilux/statuses/1423983515268440064"/>
        <s v="http://twitter.com/gyunqiu/statuses/1423983235642527746"/>
        <s v="http://twitter.com/gouldenrry/statuses/1423982944960532484"/>
        <s v="http://twitter.com/miriii____/statuses/1423982890640154624"/>
        <s v="http://twitter.com/wholemealbreadd/statuses/1423982248022343686"/>
        <s v="http://twitter.com/ZOREIL1945/statuses/1423981460814372865"/>
        <s v="http://twitter.com/kaidoujelly/statuses/1423981349958864903"/>
        <s v="http://twitter.com/cpapacon___/statuses/1423981292903931908"/>
        <s v="http://twitter.com/hourIyartem/statuses/1423981292476010497"/>
        <s v="http://twitter.com/hourIyluke/statuses/1423981274771836936"/>
        <s v="http://twitter.com/AskersAny/statuses/1423981142764507142"/>
        <s v="http://twitter.com/H0MOCULUS/statuses/1423980912232988674"/>
        <s v="http://twitter.com/clvername_here/statuses/1423980356160704527"/>
        <s v="http://twitter.com/Bengals_Art/statuses/1423980193199296517"/>
        <s v="http://twitter.com/4Tchat/statuses/1423979788499304450"/>
        <s v="http://twitter.com/shiromi_egg/statuses/1423979667799744515"/>
        <s v="http://twitter.com/aeonisan/statuses/1423979523117395972"/>
        <s v="http://twitter.com/MYOMIAOU357/statuses/1423979255608840198"/>
        <s v="http://twitter.com/AlexCurran95/statuses/1423979220867461152"/>
        <s v="http://twitter.com/OccuWorld/statuses/1423979151443247107"/>
        <s v="http://twitter.com/eranasvoice/statuses/1423979012834091013"/>
        <s v="http://twitter.com/laurentdilf/statuses/1423978923088621574"/>
        <s v="http://twitter.com/koulisgargamel/statuses/1423978752783134722"/>
        <s v="http://twitter.com/OccuWorld/statuses/1423978678514487303"/>
        <s v="http://twitter.com/beeduoloves/statuses/1423978635720069120"/>
        <s v="http://twitter.com/greyxmoon_/statuses/1423978545613770769"/>
        <s v="http://twitter.com/YvesPDB/statuses/1423978308727984130"/>
        <s v="http://twitter.com/niallsourdiesel/statuses/1423978194143563778"/>
        <s v="http://twitter.com/tuxedosaurus/statuses/1423978035510923268"/>
        <s v="http://twitter.com/BobbyLSinger/statuses/1423977700272836609"/>
        <s v="http://twitter.com/MatChristidis/statuses/1423977659630030849"/>
        <s v="http://twitter.com/vampirejinn/statuses/1423977609210253319"/>
        <s v="http://twitter.com/iiLuvMomrry/statuses/1423977438682439681"/>
        <s v="http://twitter.com/28louisssT/statuses/1423977401332215810"/>
        <s v="http://twitter.com/abolish_hets/statuses/1423977330653990919"/>
        <s v="http://twitter.com/cairo_ray/statuses/1423977221027401734"/>
        <s v="http://twitter.com/dteamjoy/statuses/1423977213720924162"/>
        <s v="http://twitter.com/spaceg4e/statuses/1423977174621634561"/>
        <s v="http://twitter.com/slarmour1/statuses/1423976862062161922"/>
        <s v="http://twitter.com/RoseForest13/statuses/1423976810191151107"/>
        <s v="http://twitter.com/zoesft/statuses/1423976708533805061"/>
        <s v="http://twitter.com/vaubano/statuses/1423976617035145219"/>
        <s v="http://twitter.com/Gab_H_R/statuses/1423976532754771972"/>
        <s v="http://twitter.com/ClefairyRox/statuses/1423976508062842880"/>
        <s v="http://twitter.com/tasdionisakos/statuses/1423976495819722753"/>
        <s v="http://twitter.com/sofiapapp1/statuses/1423976359878144001"/>
        <s v="http://twitter.com/maccarthy_linda/statuses/1423976315917672454"/>
        <s v="http://twitter.com/RoseForest13/statuses/1423976240826957824"/>
        <s v="http://twitter.com/pheobexx3/statuses/1423976104222728196"/>
        <s v="http://twitter.com/ledgersfilm/statuses/1423975965101740041"/>
        <s v="http://twitter.com/GusiiiiiMe/statuses/1423975816988221440"/>
        <s v="http://twitter.com/Abisola0258/statuses/1423975704862117896"/>
        <s v="http://twitter.com/cyanisms/statuses/1423975583667589121"/>
        <s v="http://twitter.com/yeetchihiro/statuses/1423975487878180873"/>
        <s v="http://twitter.com/_SimpforSkeppy/statuses/1423974932342394883"/>
        <s v="http://twitter.com/Andrea33334802/statuses/1423974542293323787"/>
        <s v="http://twitter.com/moncereaI/statuses/1423974301254946816"/>
        <s v="http://twitter.com/bardroyisms/statuses/1423973771250212886"/>
        <s v="http://twitter.com/to_discussion/statuses/1423973646704447492"/>
        <s v="http://twitter.com/stvrmflcwer/statuses/1423973593457717263"/>
        <s v="http://twitter.com/swwtlya/statuses/1423973561413390340"/>
        <s v="http://twitter.com/gnfplaylist/statuses/1423973328612515855"/>
        <s v="http://twitter.com/Ameth1st_/statuses/1423973178582446081"/>
        <s v="http://twitter.com/J00NDEESTALLION/statuses/1423972596463325184"/>
        <s v="http://twitter.com/Martynosz1/statuses/1423972497247154176"/>
        <s v="http://twitter.com/QUACKITYSWORLD/statuses/1423972266078089219"/>
        <s v="http://twitter.com/baldgnf/statuses/1423972235161841669"/>
        <s v="http://twitter.com/fvcksapnap/statuses/1423971915119665153"/>
        <s v="http://twitter.com/SofiaLoumioti/statuses/1423971524248231939"/>
        <s v="http://twitter.com/SteelHester/statuses/1423971313287315456"/>
        <s v="http://twitter.com/cryptid444/statuses/1423970811271069696"/>
        <s v="http://twitter.com/saiikix/statuses/1423970731709321219"/>
        <s v="http://twitter.com/bcwens/statuses/1423970137934233602"/>
        <s v="http://twitter.com/onlythemolerry/statuses/1423970063326007299"/>
        <s v="http://twitter.com/id_communism/statuses/1423970030409105408"/>
        <s v="http://twitter.com/narutogoth/statuses/1423969949144559623"/>
        <s v="http://twitter.com/JirMir/statuses/1423969752888889344"/>
        <s v="http://twitter.com/Branwelll/statuses/1423969690670542848"/>
        <s v="http://twitter.com/thinkinoflouis/statuses/1423969560013807619"/>
        <s v="http://twitter.com/JirMir/statuses/1423969176469884932"/>
        <s v="http://twitter.com/charliecrokerrr/statuses/1423968857178378246"/>
        <s v="http://twitter.com/azachariadi/statuses/1423967669271908358"/>
        <s v="http://twitter.com/makana_yama/statuses/1423967036619829249"/>
        <s v="http://twitter.com/SensuelleGirl/statuses/1423967000137773058"/>
        <s v="http://twitter.com/nastyfavor/statuses/1423966918902370312"/>
        <s v="http://twitter.com/_amateuradult/statuses/1423966594913509383"/>
        <s v="http://twitter.com/antonharfst/statuses/1423966553750519809"/>
        <s v="http://twitter.com/ducky575/statuses/1423966196341297153"/>
        <s v="http://twitter.com/C2020HLEM/statuses/1423965807713861633"/>
        <s v="http://twitter.com/hobiswaffle/statuses/1423965778915770370"/>
        <s v="http://twitter.com/hcreltheodore/statuses/1423965006824189956"/>
        <s v="http://twitter.com/TweetsHellen/statuses/1423964222879326216"/>
        <s v="http://twitter.com/telekineticbees/statuses/1423964023293300737"/>
        <s v="http://twitter.com/prodigyp3nguin/statuses/1423963574280474626"/>
        <s v="http://twitter.com/soIi0n/statuses/1423963244658577409"/>
        <s v="http://twitter.com/404_lev/statuses/1423963154158002176"/>
        <s v="http://twitter.com/AJent17698874/statuses/1423963082250866698"/>
        <s v="http://twitter.com/KB87145624/statuses/1423963068229378054"/>
        <s v="http://twitter.com/ot7enthusiastt_/statuses/1423963060771835916"/>
        <s v="http://twitter.com/notllyxhan/statuses/1423963026630201355"/>
        <s v="http://twitter.com/notllyxhan/statuses/1423962844144435206"/>
        <s v="http://twitter.com/rospay15/statuses/1423962601575403525"/>
        <s v="http://twitter.com/Iamasunling/statuses/1423962316891111426"/>
        <s v="http://twitter.com/celebslou/statuses/1423962210930397185"/>
        <s v="http://twitter.com/GNFlLY/statuses/1423962126318804994"/>
        <s v="http://twitter.com/remuslovestoast/statuses/1423961121493590021"/>
        <s v="http://twitter.com/kruknieborak/statuses/1423961090203992068"/>
        <s v="http://twitter.com/1_djr123/statuses/1423960930346356738"/>
        <s v="http://twitter.com/dingdongg_bono/statuses/1423960638695428098"/>
        <s v="http://twitter.com/hattakx/statuses/1423960364472012803"/>
        <s v="http://twitter.com/nikolaosstelya/statuses/1423959630397546498"/>
        <s v="http://twitter.com/GenSag21/statuses/1423959276742119424"/>
        <s v="http://twitter.com/marsonvinyl/statuses/1423959192038223877"/>
        <s v="http://twitter.com/Jaf76232767/statuses/1423959046671978501"/>
        <s v="http://twitter.com/mistence_/statuses/1423958971354951684"/>
        <s v="http://twitter.com/gothtommo/statuses/1423958912454348800"/>
        <s v="http://twitter.com/AAABoylan2112/statuses/1423958623978500101"/>
        <s v="http://twitter.com/W1THER0SE/statuses/1423958608971288576"/>
        <s v="http://twitter.com/nicole_sushii/statuses/1423958521939259398"/>
        <s v="http://twitter.com/str8lookingnb/statuses/1423958461419765761"/>
        <s v="http://twitter.com/Swayleeloughna1/statuses/1423958453970776064"/>
        <s v="http://twitter.com/mentalydeficien/statuses/1423958361050071041"/>
        <s v="http://twitter.com/kpapasta/statuses/1423958076093313024"/>
        <s v="http://twitter.com/Ecoshouting/statuses/1423957826997657603"/>
        <s v="http://twitter.com/liberalvirtue/statuses/1423957763533778948"/>
        <s v="http://twitter.com/artsumaki_/statuses/1423957699843166210"/>
        <s v="http://twitter.com/moonyhalo/statuses/1423957629592813571"/>
        <s v="http://twitter.com/Hyks00s/statuses/1423957243314196488"/>
        <s v="http://twitter.com/NouyouE/statuses/1423956775712210947"/>
        <s v="http://twitter.com/ilianagiarma/statuses/1423956739620233217"/>
        <s v="http://twitter.com/Ramitto777/statuses/1423956718602571777"/>
        <s v="http://twitter.com/Ramitto777/statuses/1423956432169361410"/>
        <s v="http://twitter.com/hvtsuyuh/statuses/1423955904202956803"/>
        <s v="http://twitter.com/KILL3RQU33R/statuses/1423955483308830722"/>
        <s v="http://twitter.com/panos19877236/statuses/1423955447938179074"/>
        <s v="http://twitter.com/MediaFrance24/statuses/1423954877835841543"/>
        <s v="http://twitter.com/ciaistired/statuses/1423954761041076229"/>
        <s v="http://twitter.com/magdishalash/statuses/1423954282726952961"/>
        <s v="http://twitter.com/AlertChannel/statuses/1423954210073292800"/>
        <s v="http://twitter.com/Jo41272745/statuses/1423954197209247748"/>
        <s v="http://twitter.com/ZIGGYSWYLIE/statuses/1423953329093185544"/>
        <s v="http://twitter.com/tommitulpe62/statuses/1423952884392136704"/>
        <s v="http://twitter.com/IglesiadMica/statuses/1423952476940668928"/>
        <s v="http://twitter.com/5Anjuma/statuses/1423952455105007617"/>
        <s v="http://twitter.com/rinasadelaide/statuses/1423952267867168769"/>
        <s v="http://twitter.com/Aylakim22/statuses/1423951030723678216"/>
        <s v="http://twitter.com/SusanneAmman/statuses/1423950958430654466"/>
        <s v="http://twitter.com/rickyscrime/statuses/1423950917003526147"/>
        <s v="http://twitter.com/joonmin6/statuses/1423950408947421195"/>
        <s v="http://twitter.com/HEYMAMASGAL/statuses/1423950383374798848"/>
        <s v="http://twitter.com/omed_othman/statuses/1423950356111892483"/>
        <s v="http://twitter.com/2covet/statuses/1423950106928185349"/>
        <s v="http://twitter.com/paulwiggins/statuses/1423949767650861062"/>
        <s v="http://twitter.com/bowensliv/statuses/1423949473001222144"/>
        <s v="http://twitter.com/theskyisbi/statuses/1423949370999902209"/>
        <s v="http://twitter.com/btsmakesart/statuses/1423949067621703680"/>
        <s v="http://twitter.com/lowqualgintama/statuses/1423948968229150724"/>
        <s v="http://twitter.com/saulingm/statuses/1423948925543882753"/>
        <s v="http://twitter.com/Writing_in_SIN/statuses/1423948846384644097"/>
        <s v="http://twitter.com/Marie_Laveau_/statuses/1423948615375106049"/>
        <s v="http://twitter.com/kamuicult/statuses/1423948327905857536"/>
        <s v="http://twitter.com/Anarcho_Suburbo/statuses/1423948188424171526"/>
        <s v="http://twitter.com/gintamascreen/statuses/1423948042416365569"/>
        <s v="http://twitter.com/Unpug6/statuses/1423947553834377221"/>
        <s v="http://twitter.com/oborowife/statuses/1423947451342278659"/>
        <s v="http://twitter.com/asuu_u/statuses/1423947123188551680"/>
        <s v="http://twitter.com/IBDiFisch/statuses/1423946823962664960"/>
        <s v="http://twitter.com/elektraax/statuses/1423946492721745922"/>
        <s v="http://twitter.com/Suki_B6/statuses/1423946429828009991"/>
        <s v="http://twitter.com/goIdenkayla/statuses/1423946366204538887"/>
        <s v="http://twitter.com/delarunwoman/statuses/1423946133282426880"/>
        <s v="http://twitter.com/bangtannie_cult/statuses/1423946058665578499"/>
        <s v="http://twitter.com/hobiswwn/statuses/1423945614060974081"/>
        <s v="http://twitter.com/EatingScenery/statuses/1423945421014118405"/>
        <s v="http://twitter.com/lwtsrelic/statuses/1423945285902888968"/>
        <s v="http://twitter.com/simp_for_glitch/statuses/1423945217795784711"/>
        <s v="http://twitter.com/inosukeski/statuses/1423945191279452161"/>
        <s v="http://twitter.com/taesdiminie/statuses/1423945018260168706"/>
        <s v="http://twitter.com/Damniluvfashion/statuses/1423945005190746117"/>
        <s v="http://twitter.com/curation/statuses/1423944980775641100"/>
        <s v="http://twitter.com/x_magicshop7_x/statuses/1423944721454354432"/>
        <s v="http://twitter.com/bluebearbabyy/statuses/1423944610372489225"/>
        <s v="http://twitter.com/TaeGiButter7/statuses/1423944595902058497"/>
        <s v="http://twitter.com/annkitori/statuses/1423944504491405312"/>
        <s v="http://twitter.com/butterdynamite7/statuses/1423944459931185157"/>
        <s v="http://twitter.com/feridcuIt/statuses/1423944083404431362"/>
        <s v="http://twitter.com/piercingjk/statuses/1423943819754573827"/>
        <s v="http://twitter.com/prodkthyung/statuses/1423943781582217223"/>
        <s v="http://twitter.com/hobis_dimple_/statuses/1423943769792159749"/>
        <s v="http://twitter.com/kiwis_carrots28/statuses/1423943712036491265"/>
        <s v="http://twitter.com/btsarmy808/statuses/1423943699298390021"/>
        <s v="http://twitter.com/kookyfm/statuses/1423943698052567041"/>
        <s v="http://twitter.com/anem0goblet/statuses/1423943674761596928"/>
        <s v="http://twitter.com/VanessaCortesx/statuses/1423943672618422272"/>
        <s v="http://twitter.com/illovejimin/statuses/1423943634169344006"/>
        <s v="http://twitter.com/marianna_v_/statuses/1423943623868100609"/>
        <s v="http://twitter.com/VanessaCortesx/statuses/1423943561230360577"/>
        <s v="http://twitter.com/itstatamic/statuses/1423943527906516995"/>
        <s v="http://twitter.com/cefestellita1/statuses/1423943190692999169"/>
        <s v="http://twitter.com/Halxor149/statuses/1423943104906792961"/>
        <s v="http://twitter.com/garigalAnj/statuses/1423942933477158914"/>
        <s v="http://twitter.com/Keraign/statuses/1423942909288722433"/>
        <s v="http://twitter.com/minandkyra/statuses/1423942892049944580"/>
        <s v="http://twitter.com/TorstenLuetten/statuses/1423942832386199558"/>
        <s v="http://twitter.com/arguinghessa/statuses/1423942585693900800"/>
        <s v="http://twitter.com/RKDAVID1/statuses/1423942050488139779"/>
        <s v="http://twitter.com/GeraldKutney/statuses/1423941998290116609"/>
        <s v="http://twitter.com/disturbingmoon/statuses/1423941272906125312"/>
        <s v="http://twitter.com/episodeofdee/statuses/1423940798253518853"/>
        <s v="http://twitter.com/EvaTralala75/statuses/1423940714350665737"/>
        <s v="http://twitter.com/vieveviev/statuses/1423939455144976386"/>
        <s v="http://twitter.com/OSMANLI10000/statuses/1423939448862134273"/>
        <s v="http://twitter.com/aleis2717/statuses/1423939432630177795"/>
        <s v="http://twitter.com/DrAng_OzGyn/statuses/1423939010326515713"/>
        <s v="http://twitter.com/villancllc/statuses/1423938914377781251"/>
        <s v="http://twitter.com/heriffel/statuses/1423938149013762055"/>
        <s v="http://twitter.com/Ynnahh1/statuses/1423937626239762434"/>
        <s v="http://twitter.com/shoukuya/statuses/1423937526218182658"/>
        <s v="http://twitter.com/DemStory/statuses/1423937464826318854"/>
        <s v="http://twitter.com/Dekilusion_f/statuses/1423937447835078661"/>
        <s v="http://twitter.com/XR_BSE/statuses/1423936454913372164"/>
        <s v="http://twitter.com/lovely_annnn/statuses/1423936295726981120"/>
        <s v="http://twitter.com/appasite/statuses/1423935684734328838"/>
        <s v="http://twitter.com/aliceeeeev1/statuses/1423935584305881091"/>
        <s v="http://twitter.com/kozuomi/statuses/1423934943344795651"/>
        <s v="http://twitter.com/ooooopppbts/statuses/1423934678663270404"/>
        <s v="http://twitter.com/projectIedas/statuses/1423934650830004226"/>
        <s v="http://twitter.com/LisaBruessler/statuses/1423934385766772736"/>
        <s v="http://twitter.com/_b_r_e_h_/statuses/1423934221840785413"/>
        <s v="http://twitter.com/njwmotive/statuses/1423934150504030218"/>
        <s v="http://twitter.com/airjibeer/statuses/1423933338604146688"/>
        <s v="http://twitter.com/MennoSpaan/statuses/1423933329766748167"/>
        <s v="http://twitter.com/AllaManukyan3/statuses/1423932839704334337"/>
        <s v="http://twitter.com/ArceusLegend50/statuses/1423931658097643521"/>
        <s v="http://twitter.com/StayYouandI/statuses/1423931469538410496"/>
        <s v="http://twitter.com/ledoarejl/statuses/1423930746083893250"/>
        <s v="http://twitter.com/MANDlNLORIAN/statuses/1423930547651350534"/>
        <s v="http://twitter.com/MilyasBAYINDIR/statuses/1423930357225771011"/>
        <s v="http://twitter.com/m_kollmorgen/statuses/1423930114950184962"/>
        <s v="http://twitter.com/TillardYannick/statuses/1423930065532899334"/>
        <s v="http://twitter.com/ArtTherapistBN1/statuses/1423929867662417924"/>
        <s v="http://twitter.com/OSchnederpelz/statuses/1423929237220827140"/>
        <s v="http://twitter.com/daiyouhinn/statuses/1423928812782309379"/>
        <s v="http://twitter.com/sloupette/statuses/1423927464405962754"/>
        <s v="http://twitter.com/FunkyJangle/statuses/1423927356847124489"/>
        <s v="http://twitter.com/edserxjj/statuses/1423927279130923012"/>
        <s v="http://twitter.com/YYOONDAE/statuses/1423927098947813386"/>
        <s v="http://twitter.com/basky48/statuses/1423926908631363585"/>
        <s v="http://twitter.com/Kranitta_Ning/statuses/1423926870634995716"/>
        <s v="http://twitter.com/gizlidosya06/statuses/1423926719392665603"/>
        <s v="http://twitter.com/SmallNerd_/statuses/1423926690183401482"/>
        <s v="http://twitter.com/Susanne45217800/statuses/1423926607912243200"/>
        <s v="http://twitter.com/FaisalKhoso11/statuses/1423926365351448577"/>
        <s v="http://twitter.com/eIenatsagkrinou/statuses/1423926359005487104"/>
        <s v="http://twitter.com/neochorigr/statuses/1423925681650651140"/>
        <s v="http://twitter.com/pray9090/statuses/1423925468726657028"/>
        <s v="http://twitter.com/JiqqCaWntt0hVto/statuses/1423925094288662528"/>
        <s v="http://twitter.com/m_kollmorgen/statuses/1423924825530245125"/>
        <s v="http://twitter.com/Barensan09/statuses/1423923994844094468"/>
        <s v="http://twitter.com/Barensan09/statuses/1423923780078944256"/>
        <s v="http://twitter.com/fuckyeahanya/statuses/1423923757647810560"/>
        <s v="http://twitter.com/Barensan09/statuses/1423923749624164357"/>
        <s v="http://twitter.com/Barensan09/statuses/1423923726257696769"/>
        <s v="http://twitter.com/percabethhugbot/statuses/1423923658851065856"/>
        <s v="http://twitter.com/Surveys_TR/statuses/1423923520246013954"/>
        <s v="http://twitter.com/madleagueA/statuses/1423923478768627715"/>
        <s v="http://twitter.com/fuzzshroom/statuses/1423923475660513281"/>
        <s v="http://twitter.com/g_korbin/statuses/1423923363106394113"/>
        <s v="http://twitter.com/krosenlund_com/statuses/1423923355237896193"/>
        <s v="http://twitter.com/PFreeNWLeeds/statuses/1423923251730862080"/>
        <s v="http://twitter.com/Kacperekkkk/statuses/1423922536082034689"/>
        <s v="http://twitter.com/LondonSons/statuses/1423922453781299202"/>
        <s v="http://twitter.com/duplicityhater/statuses/1423922435318030343"/>
        <s v="http://twitter.com/urhopeworld/statuses/1423922322851827723"/>
        <s v="http://twitter.com/itsrazanhere/statuses/1423921789592342531"/>
        <s v="http://twitter.com/Karedig_GA/statuses/1423920787820527618"/>
        <s v="http://twitter.com/theotime_/statuses/1423920654982713349"/>
        <s v="http://twitter.com/nightskyblue_/statuses/1423919982124027908"/>
        <s v="http://twitter.com/AngelikiMonnier/statuses/1423919742067298304"/>
        <s v="http://twitter.com/98H0NGS/statuses/1423919360666710018"/>
        <s v="http://twitter.com/AnnaPios/statuses/1423919171990085634"/>
        <s v="http://twitter.com/Benimiyy/statuses/1423919171319078915"/>
        <s v="http://twitter.com/_yodayado/statuses/1423919037474480130"/>
        <s v="http://twitter.com/bloodylolipop/statuses/1423919024165965825"/>
        <s v="http://twitter.com/Kthe79990539/statuses/1423918335205548039"/>
        <s v="http://twitter.com/lwthnkr/statuses/1423916688844591104"/>
        <s v="http://twitter.com/Anita_Wahine/statuses/1423916369960005635"/>
        <s v="http://twitter.com/WhitesidePaula/statuses/1423916369498853377"/>
        <s v="http://twitter.com/kissyboobear/statuses/1423915740432945152"/>
        <s v="http://twitter.com/TheYellowRose6/statuses/1423915572245319681"/>
        <s v="http://twitter.com/naindyffryn1/statuses/1423915002927489024"/>
        <s v="http://twitter.com/the6thdecade/statuses/1423914934736461826"/>
        <s v="http://twitter.com/Elements369/statuses/1423914930760204291"/>
        <s v="http://twitter.com/LettreBrest/statuses/1423914571023200259"/>
        <s v="http://twitter.com/lecimitiermarin/statuses/1423914334443429889"/>
        <s v="http://twitter.com/4Tchat/statuses/1423914295562276866"/>
        <s v="http://twitter.com/zouidilfs/statuses/1423914242848301056"/>
        <s v="http://twitter.com/limpan_twt/statuses/1423913557230592005"/>
        <s v="http://twitter.com/btsarmyNero/statuses/1423913520719187968"/>
        <s v="http://twitter.com/honeyl00ps/statuses/1423912696261398530"/>
        <s v="http://twitter.com/Leeargh/statuses/1423912538601705472"/>
        <s v="http://twitter.com/1DemiHenderson_/statuses/1423912460227072001"/>
        <s v="http://twitter.com/robvprime/statuses/1423912319667560448"/>
        <s v="http://twitter.com/TheBusinessNet/statuses/1423912269499482117"/>
        <s v="http://twitter.com/Maitre_Canches/statuses/1423912036187115520"/>
        <s v="http://twitter.com/BillDole7/statuses/1423911994134986755"/>
        <s v="http://twitter.com/suhyungieee/statuses/1423911905391824897"/>
        <s v="http://twitter.com/xynyxs/statuses/1423911813444476929"/>
        <s v="http://twitter.com/AaravSeth_/statuses/1423911732796223488"/>
        <s v="http://twitter.com/RiottKiri/statuses/1423911671081414660"/>
        <s v="http://twitter.com/dunnosaraah/statuses/1423911421826551808"/>
        <s v="http://twitter.com/wankonyankorick/statuses/1423910938227351552"/>
        <s v="http://twitter.com/TomsTweeters/statuses/1423910630638202881"/>
        <s v="http://twitter.com/Namjinfariy/statuses/1423910086100062212"/>
        <s v="http://twitter.com/gowonthemoon/statuses/1423910031997558784"/>
        <s v="http://twitter.com/JfRabilloud/statuses/1423909906789412867"/>
        <s v="http://twitter.com/kendemalamu/statuses/1423909702254092293"/>
        <s v="http://twitter.com/COSTESLionelEr/statuses/1423909611577528320"/>
        <s v="http://twitter.com/ToBeSoBrave132/statuses/1423909272975515649"/>
        <s v="http://twitter.com/vivrvoirvivr/statuses/1423908931844427782"/>
        <s v="http://twitter.com/side_kelay/statuses/1423908762910269442"/>
        <s v="http://twitter.com/Marcheur93/statuses/1423908391450300419"/>
        <s v="http://twitter.com/redmayne_robert/statuses/1423908222839230467"/>
        <s v="http://twitter.com/NikkyNarcotic/statuses/1423908146767011848"/>
        <s v="http://twitter.com/mrEmTee/statuses/1423908018132066304"/>
        <s v="http://twitter.com/JeahUlan/statuses/1423907180244201472"/>
        <s v="http://twitter.com/ravnify/statuses/1423906905580310530"/>
        <s v="http://twitter.com/samgostanian1/statuses/1423905591869599750"/>
        <s v="http://twitter.com/OChenault/statuses/1423905450454491138"/>
        <s v="http://twitter.com/I_SteveL/statuses/1423905431705976833"/>
        <s v="http://twitter.com/afao94/statuses/1423905013533904896"/>
        <s v="http://twitter.com/varbcentral/statuses/1423904654648250368"/>
        <s v="http://twitter.com/angelmoomoon/statuses/1423904369632681988"/>
        <s v="http://twitter.com/wonkihhh/statuses/1423904223863975939"/>
        <s v="http://twitter.com/StudioMimiche/statuses/1423903886142750722"/>
        <s v="http://twitter.com/oneuskiz/statuses/1423903702801424386"/>
        <s v="http://twitter.com/Ahga_OoRers/statuses/1423903138256363527"/>
        <s v="http://twitter.com/97FREELOVE/statuses/1423903077522837509"/>
        <s v="http://twitter.com/met_gac/statuses/1423902852548743168"/>
        <s v="http://twitter.com/cIareberrykate/statuses/1423902728850481155"/>
        <s v="http://twitter.com/Ikiroh/statuses/1423902334401318915"/>
        <s v="http://twitter.com/gowondorii/statuses/1423902153073061890"/>
        <s v="http://twitter.com/zaynfangirI/statuses/1423902056868372480"/>
        <s v="http://twitter.com/heIIishbaby/statuses/1423900702527561728"/>
        <s v="http://twitter.com/donkiho_pa/statuses/1423900602145202176"/>
        <s v="http://twitter.com/CynicMouthpiece/statuses/1423900363464216580"/>
        <s v="http://twitter.com/myfavoritescene/statuses/1423900040867635200"/>
        <s v="http://twitter.com/Itachedd/statuses/1423899947565469698"/>
        <s v="http://twitter.com/vips22/statuses/1423899890506244103"/>
        <s v="http://twitter.com/trapsiyeons/statuses/1423899682594443265"/>
        <s v="http://twitter.com/etherealtaegyu/statuses/1423899564562477057"/>
        <s v="http://twitter.com/ArnaudDubois69/statuses/1423899230222143489"/>
        <s v="http://twitter.com/3226Pankaa/statuses/1423899191709929476"/>
        <s v="http://twitter.com/afleurot/statuses/1423899179118694401"/>
        <s v="http://twitter.com/heejinsoulverse/statuses/1423899076177793026"/>
        <s v="http://twitter.com/i43ksn/statuses/1423899050202468354"/>
        <s v="http://twitter.com/dzdwidv/statuses/1423898761806458882"/>
        <s v="http://twitter.com/EWestaway/statuses/1423898225711386624"/>
        <s v="http://twitter.com/myyhaiir/statuses/1423898049009627139"/>
        <s v="http://twitter.com/RobertGuiscard5/statuses/1423897877282279425"/>
        <s v="http://twitter.com/Kamisatooooo/statuses/1423897522637004800"/>
        <s v="http://twitter.com/lt2crystal/statuses/1423897184810930181"/>
        <s v="http://twitter.com/peaka_chuu/statuses/1423897109594460162"/>
        <s v="http://twitter.com/rainybit1/statuses/1423896936139132930"/>
        <s v="http://twitter.com/SEOLMA_M/statuses/1423896885564264449"/>
        <s v="http://twitter.com/yasellatuan/statuses/1423896868166283267"/>
        <s v="http://twitter.com/crofhk_/statuses/1423896739270909955"/>
        <s v="http://twitter.com/chyrmrry/statuses/1423896620618326019"/>
        <s v="http://twitter.com/aeongsouler/statuses/1423896463625490434"/>
        <s v="http://twitter.com/rzzlcdzzlc/statuses/1423896284763672576"/>
        <s v="http://twitter.com/hobbyath/statuses/1423896273506246656"/>
        <s v="http://twitter.com/seo_banggu/statuses/1423896122154635265"/>
        <s v="http://twitter.com/chuuvestrash/statuses/1423896105507459074"/>
        <s v="http://twitter.com/GamerSaph/statuses/1423895770894307331"/>
        <s v="http://twitter.com/loonaglobe/statuses/1423895691202465792"/>
        <s v="http://twitter.com/hereforstefania/statuses/1423895587762499591"/>
        <s v="http://twitter.com/THORSWlFE/statuses/1423895520628465672"/>
        <s v="http://twitter.com/gamayvn/statuses/1423895286737428480"/>
        <s v="http://twitter.com/frdouchain/statuses/1423895165111050241"/>
        <s v="http://twitter.com/5UN00S/statuses/1423894534711169024"/>
        <s v="http://twitter.com/lilihargo/statuses/1423894227616993280"/>
        <s v="http://twitter.com/zgur_zgur/statuses/1423894171337773057"/>
        <s v="http://twitter.com/poulichexpress/statuses/1423893797314912259"/>
        <s v="http://twitter.com/AnneBraisby/statuses/1423893778146934787"/>
        <s v="http://twitter.com/elifozlemg/statuses/1423893517802299393"/>
        <s v="http://twitter.com/kxthana/statuses/1423893349845528577"/>
        <s v="http://twitter.com/nikimoshy/statuses/1423893008412405760"/>
        <s v="http://twitter.com/cottrillfilm/statuses/1423892899188510726"/>
        <s v="http://twitter.com/issizmodeon/statuses/1423892871007117312"/>
        <s v="http://twitter.com/escfeminist/statuses/1423892480244822019"/>
        <s v="http://twitter.com/intimidatingpjm/statuses/1423892447516667908"/>
        <s v="http://twitter.com/chilirubonz/statuses/1423891927519285248"/>
        <s v="http://twitter.com/fushigurosxx/statuses/1423891836112752641"/>
        <s v="http://twitter.com/9o9ogam/statuses/1423891316618928128"/>
        <s v="http://twitter.com/iCuddleMelanie/statuses/1423891211081945092"/>
        <s v="http://twitter.com/Philoufish44/statuses/1423891148519743489"/>
        <s v="http://twitter.com/yourangellalynn/statuses/1423890964733591555"/>
        <s v="http://twitter.com/panamafiIms/statuses/1423890864124751874"/>
        <s v="http://twitter.com/ssrkmeii12_/statuses/1423890790703505412"/>
        <s v="http://twitter.com/melluvtofyu/statuses/1423890545357705221"/>
        <s v="http://twitter.com/PetraMeyer11/statuses/1423890450839183362"/>
        <s v="http://twitter.com/crystaaaljaaade/statuses/1423890361886281733"/>
        <s v="http://twitter.com/shuinix/statuses/1423890337383075854"/>
        <s v="http://twitter.com/MrCMittagSchool/statuses/1423890254168088585"/>
        <s v="http://twitter.com/aomderrr/statuses/1423890215286935559"/>
        <s v="http://twitter.com/toffyrenjun/statuses/1423889921614381056"/>
        <s v="http://twitter.com/zzzzsosad/statuses/1423889914840567809"/>
        <s v="http://twitter.com/ccyyjjii/statuses/1423889912055566349"/>
        <s v="http://twitter.com/sha_double/statuses/1423889894548647938"/>
        <s v="http://twitter.com/tothemoonnvr/statuses/1423889833798242305"/>
        <s v="http://twitter.com/Goethe59/statuses/1423889825606819840"/>
        <s v="http://twitter.com/kisumiluvr/statuses/1423889803972681732"/>
        <s v="http://twitter.com/MorganeSadaune/statuses/1423889746930151426"/>
        <s v="http://twitter.com/akissonmyneck/statuses/1423889734229643267"/>
        <s v="http://twitter.com/luv4queenie/statuses/1423889651660591108"/>
        <s v="http://twitter.com/wryploypi/statuses/1423889635554381831"/>
        <s v="http://twitter.com/7ambre7/statuses/1423889569418727428"/>
        <s v="http://twitter.com/jasper06475245/statuses/1423889487562780673"/>
        <s v="http://twitter.com/AurelieDrvn/statuses/1423889180665450504"/>
        <s v="http://twitter.com/cyrilocohen/statuses/1423888903312977920"/>
        <s v="http://twitter.com/LaurentNetTweet/statuses/1423888868718350341"/>
        <s v="http://twitter.com/ThierryGuerrier/statuses/1423888451674513411"/>
        <s v="http://twitter.com/chrisbug4/statuses/1423888346091302912"/>
        <s v="http://twitter.com/28068Andy/statuses/1423888058894725121"/>
        <s v="http://twitter.com/Brave_spirit81/statuses/1423887887599296516"/>
        <s v="http://twitter.com/seoboob/statuses/1423887800911360006"/>
        <s v="http://twitter.com/KathHPL/statuses/1423886969386438659"/>
        <s v="http://twitter.com/Shreya396/statuses/1423886077702533122"/>
        <s v="http://twitter.com/seoboob/statuses/1423886020693479428"/>
        <s v="http://twitter.com/iwontmindofmind/statuses/1423885833900367872"/>
        <s v="http://twitter.com/Kurofml/statuses/1423885679679840263"/>
        <s v="http://twitter.com/sanpilovlc/statuses/1423885586167894017"/>
        <s v="http://twitter.com/svmsinclair/statuses/1423884810016071684"/>
        <s v="http://twitter.com/GaiLuronNicky/statuses/1423884321711173636"/>
        <s v="http://twitter.com/CrackaWhacka/statuses/1423884246305976320"/>
        <s v="http://twitter.com/tatamicrokosmos/statuses/1423884229209899016"/>
        <s v="http://twitter.com/_954447/statuses/1423883912556683269"/>
        <s v="http://twitter.com/AmarillaNegra09/statuses/1423883297323724804"/>
        <s v="http://twitter.com/ben07685135/statuses/1423883087226753029"/>
        <s v="http://twitter.com/HotCake08hh/statuses/1423882782590201859"/>
        <s v="http://twitter.com/Cyress96/statuses/1423882360307785731"/>
        <s v="http://twitter.com/Cyress96/statuses/1423881995088809988"/>
        <s v="http://twitter.com/Cyress96/statuses/1423881941846269952"/>
        <s v="http://twitter.com/tommoturner/statuses/1423881890566713344"/>
        <s v="http://twitter.com/Cyress96/statuses/1423881879430836226"/>
        <s v="http://twitter.com/Cyress96/statuses/1423881824015720452"/>
        <s v="http://twitter.com/T3NSPO/statuses/1423880600277028872"/>
        <s v="http://twitter.com/Shilpaa30thakur/statuses/1423880280977285124"/>
        <s v="http://twitter.com/LeonieGesse/statuses/1423879987594244099"/>
        <s v="http://twitter.com/melchazathanasi/statuses/1423879762439716867"/>
        <s v="http://twitter.com/kaey9s/statuses/1423879683863502848"/>
        <s v="http://twitter.com/moonv4mpire/statuses/1423879555413053442"/>
        <s v="http://twitter.com/haakunlover/statuses/1423879417152086018"/>
        <s v="http://twitter.com/gelawoop/statuses/1423878869791084557"/>
        <s v="http://twitter.com/HNarsuz/statuses/1423877164731179010"/>
        <s v="http://twitter.com/liliosangre/statuses/1423877099576729601"/>
        <s v="http://twitter.com/Yvette830955/statuses/1423876641424613379"/>
        <s v="http://twitter.com/lavii_kas/statuses/1423876300641509382"/>
        <s v="http://twitter.com/Mav46952999/statuses/1423876289195302915"/>
        <s v="http://twitter.com/fumeurherbivore/statuses/1423876177568190464"/>
        <s v="http://twitter.com/IriniMandilara/statuses/1423876146844905473"/>
        <s v="http://twitter.com/HighFelices/statuses/1423875668215963653"/>
        <s v="http://twitter.com/demontvalon1/statuses/1423875530072502273"/>
        <s v="http://twitter.com/DourraaExplore/statuses/1423875211523407874"/>
        <s v="http://twitter.com/thierrysouccar/statuses/1423874788834086912"/>
        <s v="http://twitter.com/zoyasdynasty/statuses/1423874742788890626"/>
        <s v="http://twitter.com/silIysausage/statuses/1423874671750041601"/>
        <s v="http://twitter.com/yarekdof/statuses/1423874492481294338"/>
        <s v="http://twitter.com/Insyirahis/statuses/1423874464589090819"/>
        <s v="http://twitter.com/Linadel19/statuses/1423874014523580416"/>
        <s v="http://twitter.com/WetSocks0_/statuses/1423872280485040129"/>
        <s v="http://twitter.com/S4NSPO/statuses/1423871739927351296"/>
        <s v="http://twitter.com/f_shammaz613/statuses/1423871199415652355"/>
        <s v="http://twitter.com/aizawasbxbydoll/statuses/1423871171393622016"/>
        <s v="http://twitter.com/omg3lolz/statuses/1423870893151899648"/>
        <s v="http://twitter.com/bangtan_trash_/statuses/1423870767419203591"/>
        <s v="http://twitter.com/shotaismysoul/statuses/1423870638565957637"/>
        <s v="http://twitter.com/AlteraEgora/statuses/1423870584576888836"/>
        <s v="http://twitter.com/endelstamberg/statuses/1423869832299257863"/>
        <s v="http://twitter.com/eyeheartmedia/statuses/1423869748140515329"/>
        <s v="http://twitter.com/superbloomafi/statuses/1423869375954571265"/>
        <s v="http://twitter.com/al3xtraordinary/statuses/1423869234736599046"/>
        <s v="http://twitter.com/IBeugel/statuses/1423869127291248642"/>
        <s v="http://twitter.com/morekassie_/statuses/1423869014946635779"/>
        <s v="http://twitter.com/lirryluvbot/statuses/1423868114987540480"/>
        <s v="http://twitter.com/VikasMohanProAc/statuses/1423867656004800514"/>
        <s v="http://twitter.com/rmonivm/statuses/1423867631191224324"/>
        <s v="http://twitter.com/salhaj/statuses/1423867315129565187"/>
        <s v="http://twitter.com/damithinzpo/statuses/1423867298465595394"/>
        <s v="http://twitter.com/ta3cals/statuses/1423867114956279808"/>
        <s v="http://twitter.com/destiny7G/statuses/1423866805949448198"/>
        <s v="http://twitter.com/kanfanz/statuses/1423866769190445063"/>
        <s v="http://twitter.com/jesrtuun/statuses/1423865297942032384"/>
        <s v="http://twitter.com/1d_fflashbacks/statuses/1423863928967385090"/>
        <s v="http://twitter.com/monk3yPK/statuses/1423863502754783237"/>
        <s v="http://twitter.com/apalestudent/statuses/1423862887202893826"/>
        <s v="http://twitter.com/iluyon/statuses/1423862243347755011"/>
        <s v="http://twitter.com/fishy_louis/statuses/1423861518932738059"/>
        <s v="http://twitter.com/lively_dey/statuses/1423861295665848321"/>
        <s v="http://twitter.com/talaysiwat/statuses/1423861023828635648"/>
        <s v="http://twitter.com/MFBernier/statuses/1423860473393553410"/>
        <s v="http://twitter.com/QueenMandjago/statuses/1423859976708272133"/>
        <s v="http://twitter.com/_FearlessLouie/statuses/1423859805438062594"/>
        <s v="http://twitter.com/knj_bonsaii/statuses/1423859797925892109"/>
        <s v="http://twitter.com/yzaastyles/statuses/1423859195514744837"/>
        <s v="http://twitter.com/kthvankoo/statuses/1423859110341087234"/>
        <s v="http://twitter.com/gety19971/statuses/1423859071602413568"/>
        <s v="http://twitter.com/touiter/statuses/1423858263230144513"/>
        <s v="http://twitter.com/ttaemyn/statuses/1423857690762104838"/>
        <s v="http://twitter.com/aphrissues/statuses/1423857500844068864"/>
        <s v="http://twitter.com/BornaPrincess2/statuses/1423857328286277632"/>
        <s v="http://twitter.com/YannisKolesidis/statuses/1423856610301067265"/>
        <s v="http://twitter.com/greynblues/statuses/1423856354398138371"/>
        <s v="http://twitter.com/_aisleykate/statuses/1423856052592943105"/>
        <s v="http://twitter.com/Meefling/statuses/1423855888889225218"/>
        <s v="http://twitter.com/NamTidies12/statuses/1423855847080448001"/>
        <s v="http://twitter.com/abcabdalaziz/statuses/1423855767392772096"/>
        <s v="http://twitter.com/eleniselene/statuses/1423854888107323393"/>
        <s v="http://twitter.com/aCatEatsEclairs/statuses/1423854822772527111"/>
        <s v="http://twitter.com/ernlovesmarvel/statuses/1423854684499021826"/>
        <s v="http://twitter.com/tanjimnie/statuses/1423854621848576002"/>
        <s v="http://twitter.com/Altius_lol/statuses/1423854580597760005"/>
        <s v="http://twitter.com/wildflower_sky2/statuses/1423854389287170050"/>
        <s v="http://twitter.com/Cat62013690/statuses/1423854295791898625"/>
        <s v="http://twitter.com/abcabdalaziz/statuses/1423854039834443779"/>
        <s v="http://twitter.com/NONAGONINFINlTY/statuses/1423853623214235648"/>
        <s v="http://twitter.com/abcabdalaziz/statuses/1423853366799654912"/>
        <s v="http://twitter.com/smeraldolwj/statuses/1423853274885615621"/>
        <s v="http://twitter.com/hetashobi/statuses/1423853136305852416"/>
        <s v="http://twitter.com/abcabdalaziz/statuses/1423853038964461568"/>
        <s v="http://twitter.com/G0LDEN_HABIT/statuses/1423852627259953153"/>
        <s v="http://twitter.com/jgo_xoxo/statuses/1423852216000008197"/>
        <s v="http://twitter.com/falakrobarbouni/statuses/1423852089822912513"/>
        <s v="http://twitter.com/salma_who/statuses/1423851838626013185"/>
        <s v="http://twitter.com/HarrehJL/statuses/1423851548560478212"/>
        <s v="http://twitter.com/LiveLikeBTS__/statuses/1423851485985591297"/>
        <s v="http://twitter.com/libraryacc/statuses/1423851461084057600"/>
        <s v="http://twitter.com/tyunCKH/statuses/1423851203717255170"/>
        <s v="http://twitter.com/ArunYadav0007/statuses/1423850973156450307"/>
        <s v="http://twitter.com/rikkavee/statuses/1423850508943384577"/>
        <s v="http://twitter.com/azrxs/statuses/1423850495647502342"/>
        <s v="http://twitter.com/goldenholdeb/statuses/1423850272556654593"/>
        <s v="http://twitter.com/Heroya6/statuses/1423850184820285457"/>
        <s v="http://twitter.com/1204with1230/statuses/1423850153732034561"/>
        <s v="http://twitter.com/hobiwvrld/statuses/1423849447465754634"/>
        <s v="http://twitter.com/peachlemony/statuses/1423848305469976577"/>
        <s v="http://twitter.com/kallinos/statuses/1423847773791784960"/>
        <s v="http://twitter.com/monpetitetoile/statuses/1423847723061719044"/>
        <s v="http://twitter.com/CNikolajew/statuses/1423846627320733696"/>
        <s v="http://twitter.com/AlexNad/statuses/1423846484324364290"/>
        <s v="http://twitter.com/HommedePaix1/statuses/1423846241486708736"/>
        <s v="http://twitter.com/wavetop/statuses/1423845740208480260"/>
        <s v="http://twitter.com/omg3lolz/statuses/1423845733376086036"/>
        <s v="http://twitter.com/hszfilms/statuses/1423845589884801027"/>
        <s v="http://twitter.com/KyuubiPandora/statuses/1423845392106459139"/>
        <s v="http://twitter.com/Lesportif2/statuses/1423845297529233411"/>
        <s v="http://twitter.com/SleepyBoii2/statuses/1423845100694638592"/>
        <s v="http://twitter.com/royalmavens/statuses/1423844792731983874"/>
        <s v="http://twitter.com/snamhnapmo/statuses/1423844637043687427"/>
        <s v="http://twitter.com/generalouyang/statuses/1423844000000352259"/>
        <s v="http://twitter.com/kookoo975/statuses/1423843989430616066"/>
        <s v="http://twitter.com/alwayssslouu/statuses/1423843876045918217"/>
        <s v="http://twitter.com/louhazghosts/statuses/1423843605773373446"/>
        <s v="http://twitter.com/Skyhappy3535/statuses/1423842733148364810"/>
        <s v="http://twitter.com/jinhit_era/statuses/1423842025154113539"/>
        <s v="http://twitter.com/cixsode/statuses/1423841814969159687"/>
        <s v="http://twitter.com/trace2367/statuses/1423841223597600769"/>
        <s v="http://twitter.com/007kwp/statuses/1423841196527419392"/>
        <s v="http://twitter.com/maria_artborn/statuses/1423841169109307394"/>
        <s v="http://twitter.com/StefanoDeCupis/statuses/1423841013349638150"/>
        <s v="http://twitter.com/wtfenha/statuses/1423840991618863111"/>
        <s v="http://twitter.com/GoignisLLP/statuses/1423839610090790914"/>
        <s v="http://twitter.com/CHAOTICELANA/statuses/1423839511268798464"/>
        <s v="http://twitter.com/ghostslore/statuses/1423839466800693250"/>
        <s v="http://twitter.com/brainrotmcyt/statuses/1423839462354784257"/>
        <s v="http://twitter.com/perfumecrawf/statuses/1423839438287802368"/>
        <s v="http://twitter.com/rahulrajnews/statuses/1423839429735501830"/>
        <s v="http://twitter.com/alansarchives/statuses/1423839168891920392"/>
        <s v="http://twitter.com/nancy_marangu/statuses/1423838924376625159"/>
        <s v="http://twitter.com/BTS_Babes6/statuses/1423838839605432323"/>
        <s v="http://twitter.com/jane__eden/statuses/1423838805426118663"/>
        <s v="http://twitter.com/Martelocris/statuses/1423838782680440837"/>
        <s v="http://twitter.com/taechimscafe/statuses/1423838698748141570"/>
        <s v="http://twitter.com/WeAreNowMelting/statuses/1423838631022665730"/>
        <s v="http://twitter.com/SE0KGCF/statuses/1423838435413008384"/>
        <s v="http://twitter.com/arifismail0/statuses/1423838025264418816"/>
        <s v="http://twitter.com/gyurgeous/statuses/1423837767574847488"/>
        <s v="http://twitter.com/JulieNinaC/statuses/1423837648171507713"/>
        <s v="http://twitter.com/oizumists/statuses/1423837564176257026"/>
        <s v="http://twitter.com/Gretali8/statuses/1423837505640673284"/>
        <s v="http://twitter.com/HiphopTC/statuses/1423836592175714305"/>
        <s v="http://twitter.com/ChaudharyParvez/statuses/1423833879446581252"/>
        <s v="http://twitter.com/ChaudharyParvez/statuses/1423833838707376134"/>
        <s v="http://twitter.com/imagine_garden/statuses/1423833245372895235"/>
        <s v="http://twitter.com/namihyos/statuses/1423833105668915203"/>
        <s v="http://twitter.com/summerjinie/statuses/1423832864706076672"/>
        <s v="http://twitter.com/Urang_B/statuses/1423832497008242691"/>
        <s v="http://twitter.com/tsorobili/statuses/1423831942315880449"/>
        <s v="http://twitter.com/UnbelievableEv1/statuses/1423831756898177025"/>
        <s v="http://twitter.com/mrlafond/statuses/1423831742096592897"/>
        <s v="http://twitter.com/Tanushrimishra3/statuses/1423831144856887301"/>
        <s v="http://twitter.com/AdoreVigor/statuses/1423831071934853125"/>
        <s v="http://twitter.com/Kellymonster456/statuses/1423831028163035138"/>
        <s v="http://twitter.com/chefnamjoon/statuses/1423831019959066631"/>
        <s v="http://twitter.com/RevYearwood/statuses/1423830857794609155"/>
        <s v="http://twitter.com/JBMTL_/statuses/1423830828673601541"/>
        <s v="http://twitter.com/MOTIVEHALO/statuses/1423830488523886600"/>
        <s v="http://twitter.com/marthar91/statuses/1423830469813092354"/>
        <s v="http://twitter.com/ghostliek/statuses/1423830414825689093"/>
        <s v="http://twitter.com/rahulrajnews/statuses/1423830222642696197"/>
        <s v="http://twitter.com/s_tonia/statuses/1423829945034448899"/>
        <s v="http://twitter.com/jinstinywaist/statuses/1423829860968026115"/>
        <s v="http://twitter.com/kentoflakes/statuses/1423829706307039234"/>
        <s v="http://twitter.com/IvyKriss/statuses/1423828487438229505"/>
        <s v="http://twitter.com/hannamyka_/statuses/1423828483449389062"/>
        <s v="http://twitter.com/mikrokosmiq/statuses/1423828430160752640"/>
        <s v="http://twitter.com/jamaisvusubunit/statuses/1423827998453665792"/>
        <s v="http://twitter.com/Btsopt7/statuses/1423827899275046913"/>
        <s v="http://twitter.com/BiplabR56933456/statuses/1423827887862415362"/>
        <s v="http://twitter.com/luvhpe_/statuses/1423827705968041985"/>
        <s v="http://twitter.com/Jul101Vie/statuses/1423827692420481031"/>
        <s v="http://twitter.com/artytrace/statuses/1423827590238851072"/>
        <s v="http://twitter.com/zayndagani/statuses/1423827333887139841"/>
        <s v="http://twitter.com/boomchickapop00/statuses/1423827109932191744"/>
        <s v="http://twitter.com/prettyuJimin/statuses/1423826949311406082"/>
        <s v="http://twitter.com/comewnitygarden/statuses/1423826742792265731"/>
        <s v="http://twitter.com/joonshavesbrows/statuses/1423826552110804994"/>
        <s v="http://twitter.com/mahvoldukiste/statuses/1423826534461280264"/>
        <s v="http://twitter.com/KambojAnanya/statuses/1423826443142848514"/>
        <s v="http://twitter.com/SkydomeA/statuses/1423826036912017409"/>
        <s v="http://twitter.com/comewnitygarden/statuses/1423826000685658119"/>
        <s v="http://twitter.com/JOONlVRSE/statuses/1423825855298510851"/>
        <s v="http://twitter.com/ungkunurazrina/statuses/1423825564322856960"/>
        <s v="http://twitter.com/mahvoldukiste/statuses/1423825399570706436"/>
        <s v="http://twitter.com/Pellerin1977/statuses/1423824775940542465"/>
        <s v="http://twitter.com/btskzsupermacy/statuses/1423824623234285571"/>
        <s v="http://twitter.com/SpockPQC/statuses/1423824452471635971"/>
        <s v="http://twitter.com/ColdstreamTeam/statuses/1423824395701784581"/>
        <s v="http://twitter.com/lil_marshmelloo/statuses/1423824196988149761"/>
        <s v="http://twitter.com/Gab_H_R/statuses/1423824191481057285"/>
        <s v="http://twitter.com/Allysrainbow_/statuses/1423824035012653056"/>
        <s v="http://twitter.com/Daryltakahashi7/statuses/1423824017706868737"/>
        <s v="http://twitter.com/jenbetatw/statuses/1423823886555230212"/>
        <s v="http://twitter.com/bishopsapphic/statuses/1423823675174887428"/>
        <s v="http://twitter.com/vmonberries/statuses/1423823066300305409"/>
        <s v="http://twitter.com/marvellatte/statuses/1423822998348337156"/>
        <s v="http://twitter.com/HLZLNiscool/statuses/1423822139652812800"/>
        <s v="http://twitter.com/addismith_/statuses/1423821783405371392"/>
        <s v="http://twitter.com/Supermariosbro1/statuses/1423821682893115393"/>
        <s v="http://twitter.com/tetradioxhmeias/statuses/1423821388125769733"/>
        <s v="http://twitter.com/nats24601/statuses/1423820833672376320"/>
        <s v="http://twitter.com/cordens_angel_/statuses/1423820670446702598"/>
        <s v="http://twitter.com/xi4olongbao/statuses/1423820083290427397"/>
        <s v="http://twitter.com/prettyguk_/statuses/1423819615109529602"/>
        <s v="http://twitter.com/labeauregard/statuses/1423818989612978178"/>
        <s v="http://twitter.com/lgbtdimitrescu/statuses/1423818854833086469"/>
        <s v="http://twitter.com/donloveslou/statuses/1423818189004226564"/>
        <s v="http://twitter.com/SonjaluvsYoongi/statuses/1423817931377586182"/>
        <s v="http://twitter.com/sapphicmel/statuses/1423817818307538950"/>
        <s v="http://twitter.com/lmdoane55/statuses/1423816728648294410"/>
        <s v="http://twitter.com/bornfortae/statuses/1423816207417937920"/>
        <s v="http://twitter.com/najwomg/statuses/1423814578853535750"/>
        <s v="http://twitter.com/cornrry/statuses/1423813731507658760"/>
        <s v="http://twitter.com/LTOMMO420/statuses/1423813112675905540"/>
        <s v="http://twitter.com/idkwhattoputffs/statuses/1423813036087906304"/>
        <s v="http://twitter.com/nickytheWeasel/statuses/1423813003728805889"/>
        <s v="http://twitter.com/ultra_coffee/statuses/1423812755371352067"/>
        <s v="http://twitter.com/corpsesrml/statuses/1423812280035250177"/>
        <s v="http://twitter.com/sc_tjn/statuses/1423811785539260417"/>
        <s v="http://twitter.com/ChuuyasKnife/statuses/1423811744384929800"/>
        <s v="http://twitter.com/gwaenchana12/statuses/1423811307891986432"/>
        <s v="http://twitter.com/ohnaurrr/statuses/1423811181978996737"/>
        <s v="http://twitter.com/joonzpersona/statuses/1423811178283872256"/>
        <s v="http://twitter.com/KateIswell/statuses/1423811124298874885"/>
        <s v="http://twitter.com/nikolayevichh/statuses/1423810674422018055"/>
        <s v="http://twitter.com/mikrokoskoooks/statuses/1423810090423910403"/>
        <s v="http://twitter.com/userdope/statuses/1423809917085904899"/>
        <s v="http://twitter.com/eatkaworu/statuses/1423809859930267654"/>
        <s v="http://twitter.com/7Bahbygirlx/statuses/1423809843874443268"/>
        <s v="http://twitter.com/ArtistCrisanto/statuses/1423809524998283265"/>
        <s v="http://twitter.com/Enayle13613OT7/statuses/1423808838361358341"/>
        <s v="http://twitter.com/jademloren/statuses/1423808735487606784"/>
        <s v="http://twitter.com/Belovedcorgi/statuses/1423808511423700993"/>
        <s v="http://twitter.com/_Kale_Bee_/statuses/1423808007163588622"/>
        <s v="http://twitter.com/kagenito/statuses/1423807503666753541"/>
        <s v="http://twitter.com/mintyoongiugh/statuses/1423807467834777611"/>
        <s v="http://twitter.com/hirotsugf/statuses/1423807411387871233"/>
        <s v="http://twitter.com/ZouvelosGeorge/statuses/1423807283780325379"/>
        <s v="http://twitter.com/rennyisherelol/statuses/1423807000043950082"/>
        <s v="http://twitter.com/4LBER1CH/statuses/1423806896004386819"/>
        <s v="http://twitter.com/aiyetpjm/statuses/1423806785090117634"/>
        <s v="http://twitter.com/flouwerry/statuses/1423806099967328265"/>
        <s v="http://twitter.com/minshugaar/statuses/1423805251035942917"/>
        <s v="http://twitter.com/stripofslamon/statuses/1423805041664831490"/>
        <s v="http://twitter.com/ale__danna/statuses/1423805030872793088"/>
        <s v="http://twitter.com/ushiwakasushi/statuses/1423804951143223304"/>
        <s v="http://twitter.com/v_vnamjin/statuses/1423804784591659013"/>
        <s v="http://twitter.com/inniercha/statuses/1423804751012057091"/>
        <s v="http://twitter.com/mytedtaIk/statuses/1423804660842827778"/>
        <s v="http://twitter.com/BTSFlLTER/statuses/1423804510812753920"/>
        <s v="http://twitter.com/griffin_zayden/statuses/1423804489190973442"/>
        <s v="http://twitter.com/perseaaaa/statuses/1423804358022483968"/>
        <s v="http://twitter.com/zaxarh_kai_meli/statuses/1423804158331822084"/>
        <s v="http://twitter.com/lLLICIATAFFAIRS/statuses/1423804102488756226"/>
        <s v="http://twitter.com/BT_yes_/statuses/1423803859999277058"/>
        <s v="http://twitter.com/soulofmcu/statuses/1423803073424773125"/>
        <s v="http://twitter.com/Darkcloud63/statuses/1423802808340467712"/>
        <s v="http://twitter.com/lotheot7/statuses/1423802745891528707"/>
        <s v="http://twitter.com/aromantyczn0sc/statuses/1423801835329105922"/>
        <s v="http://twitter.com/teoissoft/statuses/1423801693679104011"/>
        <s v="http://twitter.com/drinkmypissbish/statuses/1423801367731130368"/>
        <s v="http://twitter.com/MZMauthor/statuses/1423801119600381953"/>
        <s v="http://twitter.com/her0handb0t/statuses/1423800478719258630"/>
        <s v="http://twitter.com/wordhoode/statuses/1423800469281980421"/>
        <s v="http://twitter.com/BuyukTurkHaber/statuses/1423799955953754114"/>
        <s v="http://twitter.com/ADHDLOKl/statuses/1423799711811653632"/>
        <s v="http://twitter.com/laviezine/statuses/1423798819339313152"/>
        <s v="http://twitter.com/VradiniGr/statuses/1423798335643791363"/>
        <s v="http://twitter.com/taekyrki/statuses/1423797813905920002"/>
        <s v="http://twitter.com/tomboimermaid/statuses/1423797120746856455"/>
        <s v="http://twitter.com/drvidess/statuses/1423797037146021895"/>
        <s v="http://twitter.com/parvusvesper/statuses/1423796550803853327"/>
        <s v="http://twitter.com/murderknots/statuses/1423796093654114306"/>
        <s v="http://twitter.com/mickbrainrot/statuses/1423795723112370177"/>
        <s v="http://twitter.com/davidgilmoursgf/statuses/1423795615822188553"/>
        <s v="http://twitter.com/fahghet/statuses/1423795531009114112"/>
        <s v="http://twitter.com/ASTR0ZOMBIEZ/statuses/1423795286804099076"/>
        <s v="http://twitter.com/sweetenermini/statuses/1423795134152552450"/>
        <s v="http://twitter.com/krttyben/statuses/1423795023041105921"/>
        <s v="http://twitter.com/Marrtoooooo/statuses/1423793945189011458"/>
        <s v="http://twitter.com/RefiningTimes/statuses/1423793914507632641"/>
        <s v="http://twitter.com/BlackOlgitsa/statuses/1423793885495676932"/>
        <s v="http://twitter.com/CarelessGreek/statuses/1423793765295214593"/>
        <s v="http://twitter.com/1917BUCK/statuses/1423793175207022593"/>
        <s v="http://twitter.com/sookissr/statuses/1423793160656875523"/>
        <s v="http://twitter.com/naixines/statuses/1423792818653437952"/>
        <s v="http://twitter.com/sian1_l/statuses/1423792284533936130"/>
        <s v="http://twitter.com/donghaesbestie/statuses/1423792210588413954"/>
        <s v="http://twitter.com/Mycannashop/statuses/1423791634911678465"/>
        <s v="http://twitter.com/utspin/statuses/1423791602888282112"/>
        <s v="http://twitter.com/greekwitch1984/statuses/1423791455861157892"/>
        <s v="http://twitter.com/YANFE1Z/statuses/1423791436428845056"/>
        <s v="http://twitter.com/tcmmosgf/statuses/1423791343759880194"/>
        <s v="http://twitter.com/MIRRORSABRINA/statuses/1423791255251603461"/>
        <s v="http://twitter.com/kayypearson/statuses/1423791176688222210"/>
        <s v="http://twitter.com/kayypearson/statuses/1423791089954209792"/>
        <s v="http://twitter.com/ShashaBieber6/statuses/1423790917245411330"/>
        <s v="http://twitter.com/idkrandomshit7/statuses/1423790792066224134"/>
        <s v="http://twitter.com/aFOCHn/statuses/1423790504928550912"/>
        <s v="http://twitter.com/Giannis4ever1/statuses/1423790323365523456"/>
        <s v="http://twitter.com/STKoutsos/statuses/1423790306600923137"/>
        <s v="http://twitter.com/Cretansaligaros/statuses/1423790213726363652"/>
        <s v="http://twitter.com/94sloveclub/statuses/1423789874755350532"/>
        <s v="http://twitter.com/zoulias_giorgos/statuses/1423789706417000451"/>
        <s v="http://twitter.com/invincibletori/statuses/1423789641879150594"/>
        <s v="http://twitter.com/grnfallenangie/statuses/1423789641195524106"/>
        <s v="http://twitter.com/Panagiota_V/statuses/1423789467773636610"/>
        <s v="http://twitter.com/jungko7ok/statuses/1423789123366789120"/>
        <s v="http://twitter.com/nefeli_b/statuses/1423788896262008838"/>
        <s v="http://twitter.com/lovesongjiung/statuses/1423788822488309771"/>
        <s v="http://twitter.com/Darkcloud63/statuses/1423788651432005632"/>
        <s v="http://twitter.com/ReformUK_EA/statuses/1423788561946587136"/>
        <s v="http://twitter.com/kayypearson/statuses/1423788474247917569"/>
        <s v="http://twitter.com/silbo_j/statuses/1423787876425342982"/>
        <s v="http://twitter.com/lemolaj/statuses/1423787871035609088"/>
        <s v="http://twitter.com/katrineinert/statuses/1423787785115377667"/>
        <s v="http://twitter.com/eleni_cherie/statuses/1423787607906000899"/>
        <s v="http://twitter.com/kristina_farm/statuses/1423787472681586689"/>
        <s v="http://twitter.com/itzMarinaa/statuses/1423787103863906305"/>
        <s v="http://twitter.com/Olivia7740/statuses/1423786740284755970"/>
        <s v="http://twitter.com/froggonnn/statuses/1423786641475342338"/>
        <s v="http://twitter.com/thearsonistash/statuses/1423785678635032581"/>
        <s v="http://twitter.com/probablylenny/statuses/1423784858275352578"/>
        <s v="http://twitter.com/DEADTlME/statuses/1423784802835042304"/>
        <s v="http://twitter.com/mary62768/statuses/1423784654021201922"/>
        <s v="http://twitter.com/itssyogirlirene/statuses/1423784344548777988"/>
        <s v="http://twitter.com/seokjinxin/statuses/1423784241402425347"/>
        <s v="http://twitter.com/tetekyoot/statuses/1423784142777446401"/>
        <s v="http://twitter.com/iamhalvsey/statuses/1423784071558270979"/>
        <s v="http://twitter.com/softestHaLo/statuses/1423783783271108609"/>
        <s v="http://twitter.com/_binii___/statuses/1423783742666002434"/>
        <s v="http://twitter.com/xingcyun/statuses/1423783670679281665"/>
        <s v="http://twitter.com/kkyu113_kkyu/statuses/1423783379330207745"/>
        <s v="http://twitter.com/MrVaspi/statuses/1423782925515075587"/>
        <s v="http://twitter.com/theperfectreve/statuses/1423782909123698691"/>
        <s v="http://twitter.com/topptina/statuses/1423782571108970499"/>
        <s v="http://twitter.com/bunnie_bug/statuses/1423782409443725313"/>
        <s v="http://twitter.com/budangkijiji_JK/statuses/1423782258549297152"/>
        <s v="http://twitter.com/dilectvs/statuses/1423782104861745152"/>
        <s v="http://twitter.com/theperfectreve/statuses/1423782068757090307"/>
        <s v="http://twitter.com/crackity0_0/statuses/1423781890251702272"/>
        <s v="http://twitter.com/holataetae/statuses/1423781812015353865"/>
        <s v="http://twitter.com/ABCHeckles/statuses/1423781800833323008"/>
        <s v="http://twitter.com/theperfectreve/statuses/1423781767509577728"/>
        <s v="http://twitter.com/sn4pe/statuses/1423781739193933831"/>
        <s v="http://twitter.com/EriksonSanne/statuses/1423781701050900483"/>
        <s v="http://twitter.com/lunasolkm/statuses/1423781176884436992"/>
        <s v="http://twitter.com/ermearn/statuses/1423780891063689226"/>
        <s v="http://twitter.com/Nyskh2/statuses/1423780757755940866"/>
        <s v="http://twitter.com/marksailinglobe/statuses/1423780478893629444"/>
        <s v="http://twitter.com/thevvitchknew/statuses/1423780408852877314"/>
        <s v="http://twitter.com/nakos_giannis/statuses/1423780038684692480"/>
        <s v="http://twitter.com/herr_berrt/statuses/1423779465562312707"/>
        <s v="http://twitter.com/ts_effie/statuses/1423779426559537161"/>
        <s v="http://twitter.com/FAlRlETAE/statuses/1423779207579111427"/>
        <s v="http://twitter.com/endlesslytamer/statuses/1423779163006242816"/>
        <s v="http://twitter.com/AMORETSAGKRINOU/statuses/1423779043355287557"/>
        <s v="http://twitter.com/Penelope_Aplika/statuses/1423779034257821697"/>
        <s v="http://twitter.com/LXrisofakis1/statuses/1423778939231776768"/>
        <s v="http://twitter.com/Afterdarktapes/statuses/1423778768347287553"/>
        <s v="http://twitter.com/greekmasterchef/statuses/1423778639724912640"/>
        <s v="http://twitter.com/mylilstargguk/statuses/1423778250166308864"/>
        <s v="http://twitter.com/yeagersouL_/statuses/1423778156478181381"/>
        <s v="http://twitter.com/sharkbeam/statuses/1423778025611665418"/>
        <s v="http://twitter.com/staywithkm/statuses/1423777889615454214"/>
        <s v="http://twitter.com/tzuphoria/statuses/1423777720425754624"/>
        <s v="http://twitter.com/Der_Dutschi/statuses/1423777715501637636"/>
        <s v="http://twitter.com/thebetroyer__97/statuses/1423777709189124101"/>
        <s v="http://twitter.com/Moonbeartae/statuses/1423777690558029825"/>
        <s v="http://twitter.com/attackonbbh/statuses/1423777364513804289"/>
        <s v="http://twitter.com/ItsMissBlank/statuses/1423776510213820417"/>
        <s v="http://twitter.com/larryssobrave/statuses/1423776399098253314"/>
        <s v="http://twitter.com/jjeongz/statuses/1423776207309508612"/>
        <s v="http://twitter.com/0dnevnik0/statuses/1423776133523382280"/>
        <s v="http://twitter.com/taeismyhabibi/statuses/1423776077982453762"/>
        <s v="http://twitter.com/xpeten/statuses/1423776069358964743"/>
        <s v="http://twitter.com/fahimsiddiqui97/statuses/1423776045338071043"/>
        <s v="http://twitter.com/lousangeI/statuses/1423775881168883718"/>
        <s v="http://twitter.com/liennatorr/statuses/1423775756933599234"/>
        <s v="http://twitter.com/bettyGB_10/statuses/1423775748381417478"/>
        <s v="http://twitter.com/NoelmcArdle/statuses/1423775640294207496"/>
        <s v="http://twitter.com/tbahdeancas/statuses/1423775392914149383"/>
        <s v="http://twitter.com/jojololligag/statuses/1423775166249721856"/>
        <s v="http://twitter.com/ilyjin6/statuses/1423774822446903296"/>
        <s v="http://twitter.com/fearIessxhome/statuses/1423774734651641862"/>
        <s v="http://twitter.com/28HBWXLLS/statuses/1423774464504909829"/>
        <s v="http://twitter.com/flwrcherryy/statuses/1423774428026970117"/>
        <s v="http://twitter.com/kaiijk/statuses/1423774389363937286"/>
        <s v="http://twitter.com/btsarmy4lyfers/statuses/1423774304228028422"/>
        <s v="http://twitter.com/Ayyydra/statuses/1423774091232694274"/>
        <s v="http://twitter.com/lookingforlook2/statuses/1423774022249164800"/>
        <s v="http://twitter.com/pazuca1/statuses/1423773917538406405"/>
        <s v="http://twitter.com/tjhkwh/statuses/1423773891340668929"/>
        <s v="http://twitter.com/aronimar/statuses/1423773797887397894"/>
        <s v="http://twitter.com/japanrrykissbot/statuses/1423773764710506501"/>
        <s v="http://twitter.com/needyicarus/statuses/1423773643365044225"/>
        <s v="http://twitter.com/yuuki_sempai_/statuses/1423773350581743616"/>
        <s v="http://twitter.com/archonsabove/statuses/1423773298656047104"/>
        <s v="http://twitter.com/stanerwinn/statuses/1423773005260406784"/>
        <s v="http://twitter.com/chelsea_boots28/statuses/1423772966957973506"/>
        <s v="http://twitter.com/t1gertae/statuses/1423772942568148997"/>
        <s v="http://twitter.com/diseoks/statuses/1423772793943035907"/>
        <s v="http://twitter.com/thad2222/statuses/1423772651735158786"/>
        <s v="http://twitter.com/Liane13/statuses/1423772641979207685"/>
        <s v="http://twitter.com/lsnonedirection/statuses/1423772550098739203"/>
        <s v="http://twitter.com/qwertzalotl/statuses/1423772474689327107"/>
        <s v="http://twitter.com/octjiminie/statuses/1423772272104460299"/>
        <s v="http://twitter.com/capsparkerr/statuses/1423772222620110855"/>
        <s v="http://twitter.com/lesley_cedeno/statuses/1423772054910820355"/>
        <s v="http://twitter.com/DietherAst/statuses/1423772020165197830"/>
        <s v="http://twitter.com/beaplaysroblox/statuses/1423771892964597762"/>
        <s v="http://twitter.com/joonsbonsaitre/statuses/1423771644846395396"/>
        <s v="http://twitter.com/pjimochii/statuses/1423771423886168064"/>
        <s v="http://twitter.com/MaulendeMirthe/statuses/1423770961967452160"/>
        <s v="http://twitter.com/FritzQuincke/statuses/1423770911149277185"/>
        <s v="http://twitter.com/InterIudefalls/statuses/1423770897324810241"/>
        <s v="http://twitter.com/MarigoldCookies/statuses/1423770869269032962"/>
        <s v="http://twitter.com/choncehalo/statuses/1423770849258086400"/>
        <s v="http://twitter.com/beomwah/statuses/1423770660204158978"/>
        <s v="http://twitter.com/Leskarlet_/statuses/1423770601425154052"/>
        <s v="http://twitter.com/lwt_boo/statuses/1423770395417759751"/>
        <s v="http://twitter.com/blourrylover/statuses/1423770325813182465"/>
        <s v="http://twitter.com/lemaknaeline/statuses/1423770180719632386"/>
        <s v="http://twitter.com/DamnILoveDonuts/statuses/1423770109672411138"/>
        <s v="http://twitter.com/phrrysbsf/statuses/1423770062939381762"/>
        <s v="http://twitter.com/crystalbgyu/statuses/1423769930202181634"/>
        <s v="http://twitter.com/joonsvibez/statuses/1423769632897384448"/>
        <s v="http://twitter.com/RainyRegenfeder/statuses/1423769463531388943"/>
        <s v="http://twitter.com/holgertma/statuses/1423769395923406852"/>
        <s v="http://twitter.com/winter_taeby/statuses/1423769336670560260"/>
        <s v="http://twitter.com/sleepy_zizii/statuses/1423769320258220034"/>
        <s v="http://twitter.com/lgbtskz__/statuses/1423769246677536770"/>
        <s v="http://twitter.com/vaniliafelho/statuses/1423769193065979907"/>
        <s v="http://twitter.com/natalee8806/statuses/1423769152087597065"/>
        <s v="http://twitter.com/dannnymoon/statuses/1423769021527248897"/>
        <s v="http://twitter.com/_moonjimin/statuses/1423769000455155713"/>
        <s v="http://twitter.com/fantaslices/statuses/1423768931366576135"/>
        <s v="http://twitter.com/sscar___/statuses/1423768834557681671"/>
        <s v="http://twitter.com/ThisIsNotTheEn8/statuses/1423768743449092108"/>
        <s v="http://twitter.com/02MINHEES/statuses/1423768642668306432"/>
        <s v="http://twitter.com/02MINHEES/statuses/1423768605057974274"/>
        <s v="http://twitter.com/YaTemporary_Fix/statuses/1423768590088560647"/>
        <s v="http://twitter.com/Adam45382372/statuses/1423768509201403908"/>
        <s v="http://twitter.com/notmory_/statuses/1423768506772987904"/>
        <s v="http://twitter.com/Mercede95756124/statuses/1423768380624932868"/>
        <s v="http://twitter.com/theBaylordKitty/statuses/1423768182943371271"/>
        <s v="http://twitter.com/lpkissr/statuses/1423768153394491399"/>
        <s v="http://twitter.com/vmkdarlings/statuses/1423768076445704194"/>
        <s v="http://twitter.com/yerxmie/statuses/1423767923282284547"/>
        <s v="http://twitter.com/kwinrosie/statuses/1423767912880427013"/>
        <s v="http://twitter.com/OVWHandfandoms/statuses/1423767904810590208"/>
        <s v="http://twitter.com/halfsoty/statuses/1423767842424594441"/>
        <s v="http://twitter.com/1989DLlBYH/statuses/1423767840646107144"/>
        <s v="http://twitter.com/OTBstan28_9/statuses/1423767753853476864"/>
        <s v="http://twitter.com/taesbooger/statuses/1423767571258658816"/>
        <s v="http://twitter.com/daisyparkerr/statuses/1423767376978382850"/>
        <s v="http://twitter.com/BrandNewSPNFan/statuses/1423767286607982595"/>
        <s v="http://twitter.com/karlnaploveubb/statuses/1423766850689773569"/>
        <s v="http://twitter.com/4ever4bangtan/statuses/1423766813012205570"/>
        <s v="http://twitter.com/tetexsoul/statuses/1423766788253364225"/>
        <s v="http://twitter.com/taesmug/statuses/1423766642413084678"/>
        <s v="http://twitter.com/quackylcve/statuses/1423766619554205699"/>
        <s v="http://twitter.com/ferrrrrrr_lf/statuses/1423766574247387139"/>
        <s v="http://twitter.com/kkukdaze/statuses/1423766530983084033"/>
        <s v="http://twitter.com/ownpieces/statuses/1423766466189537285"/>
        <s v="http://twitter.com/kmm_kiwi/statuses/1423766430835781633"/>
        <s v="http://twitter.com/jesperslaugh/statuses/1423766344693075969"/>
        <s v="http://twitter.com/healingwithbts/statuses/1423766248400240646"/>
        <s v="http://twitter.com/mydeadbraincel2/statuses/1423766138383527940"/>
        <s v="http://twitter.com/emmallmm/statuses/1423766105038987265"/>
        <s v="http://twitter.com/BBQDamie/statuses/1423766072608673793"/>
        <s v="http://twitter.com/softcoreIwt/statuses/1423766045270106118"/>
        <s v="http://twitter.com/etherealhaloss/statuses/1423766018485280775"/>
        <s v="http://twitter.com/psychoticDakota/statuses/1423765865971998720"/>
        <s v="http://twitter.com/adabidii/statuses/1423765619841843208"/>
        <s v="http://twitter.com/claireslwt/statuses/1423765612598226950"/>
        <s v="http://twitter.com/TOH_lumity/statuses/1423765303809429506"/>
        <s v="http://twitter.com/louthebean_/statuses/1423765275120394242"/>
        <s v="http://twitter.com/fetuslarryluvr/statuses/1423765127199924227"/>
        <s v="http://twitter.com/CaptainM15/statuses/1423764884630671364"/>
        <s v="http://twitter.com/svnfIowerlwt/statuses/1423764860974899205"/>
        <s v="http://twitter.com/biscuitLtoh/statuses/1423764858810556426"/>
        <s v="http://twitter.com/iLoveyZyn/statuses/1423764677029515267"/>
        <s v="http://twitter.com/sunfflouwerry/statuses/1423764625150070786"/>
        <s v="http://twitter.com/ebonyshua/statuses/1423764594363932672"/>
        <s v="http://twitter.com/halovinyls/statuses/1423764473366597638"/>
        <s v="http://twitter.com/Mathias8Wolf/statuses/1423764444216233995"/>
        <s v="http://twitter.com/gentIemandemon/statuses/1423764156000481281"/>
        <s v="http://twitter.com/vivace98_/statuses/1423763997950574595"/>
        <s v="http://twitter.com/PrimezeroV/statuses/1423763855117856774"/>
        <s v="http://twitter.com/Man1Anarchy/statuses/1423763641552232450"/>
        <s v="http://twitter.com/buckyflrt/statuses/1423763374446424067"/>
        <s v="http://twitter.com/BellTruth1/statuses/1423763204304408577"/>
        <s v="http://twitter.com/gayclownmaster/statuses/1423763121236291588"/>
        <s v="http://twitter.com/sweeethazzaaa/statuses/1423762896899690503"/>
        <s v="http://twitter.com/jackmkeIIy/statuses/1423762864976896005"/>
        <s v="http://twitter.com/Melissamxwalls/statuses/1423762733665689602"/>
        <s v="http://twitter.com/tzuyugang/statuses/1423762613662625793"/>
        <s v="http://twitter.com/AItcub/statuses/1423762463208747010"/>
        <s v="http://twitter.com/haruitsushi/statuses/1423762312595443722"/>
        <s v="http://twitter.com/goldchaifnt/statuses/1423762303300915209"/>
        <s v="http://twitter.com/SurfersRoom/statuses/1423762012601991173"/>
        <s v="http://twitter.com/L0uisfairys/statuses/1423762001059266564"/>
        <s v="http://twitter.com/SHESV0GUE96/statuses/1423761850219573248"/>
        <s v="http://twitter.com/softlymcu/statuses/1423761810650537985"/>
        <s v="http://twitter.com/yelenashoe/statuses/1423761512770981890"/>
        <s v="http://twitter.com/Rosi67178773/statuses/1423761281589317633"/>
        <s v="http://twitter.com/willkommenseb/statuses/1423761273263730691"/>
        <s v="http://twitter.com/marveloustwice/statuses/1423761243828113408"/>
        <s v="http://twitter.com/louxharryxtpwk/statuses/1423760833084108801"/>
        <s v="http://twitter.com/Butterfycat1/statuses/1423760490904358919"/>
        <s v="http://twitter.com/houispancakes/statuses/1423760473640554498"/>
        <s v="http://twitter.com/blueryan_9/statuses/1423760266949447681"/>
        <s v="http://twitter.com/remedial_chaos_/statuses/1423760250344116226"/>
        <s v="http://twitter.com/GonzoAlonzo2/statuses/1423759019240423425"/>
        <s v="http://twitter.com/lwtbeom/statuses/1423758879612194816"/>
        <s v="http://twitter.com/hob_dream/statuses/1423758704852209665"/>
        <s v="http://twitter.com/coolestarchived/statuses/1423758701601636358"/>
        <s v="http://twitter.com/thewinterdragcn/statuses/1423758510668517380"/>
        <s v="http://twitter.com/SOOYARlANA/statuses/1423758480054366208"/>
        <s v="http://twitter.com/proCasDeanating/statuses/1423758363071029259"/>
        <s v="http://twitter.com/JamessBBarnes/statuses/1423758264131596299"/>
        <s v="http://twitter.com/romanoffsagent/statuses/1423758230447140864"/>
        <s v="http://twitter.com/RyanBelova/statuses/1423758139359383565"/>
        <s v="http://twitter.com/deadhigurashi/statuses/1423757881233580046"/>
        <s v="http://twitter.com/delphiniastark/statuses/1423757841672937472"/>
        <s v="http://twitter.com/616BUCKL3Y/statuses/1423757751939907586"/>
        <s v="http://twitter.com/beeIuved/statuses/1423757704548470791"/>
        <s v="http://twitter.com/RETROTANNlES/statuses/1423757353699131392"/>
        <s v="http://twitter.com/kritikos77/statuses/1423757317884026884"/>
        <s v="http://twitter.com/hansolostark/statuses/1423757313647669252"/>
        <s v="http://twitter.com/coffxeecake/statuses/1423757242021650439"/>
        <s v="http://twitter.com/ChunghaTwice/statuses/1423757070420033539"/>
        <s v="http://twitter.com/eatkelpeveryday/statuses/1423757025704439810"/>
        <s v="http://twitter.com/rushmcns/statuses/1423756978065592323"/>
        <s v="http://twitter.com/natashasbff/statuses/1423756937515126790"/>
        <s v="http://twitter.com/neo__pessimist/statuses/1423756873489129475"/>
        <s v="http://twitter.com/deobifix/statuses/1423756858477719554"/>
        <s v="http://twitter.com/seriniiii/statuses/1423756751430692873"/>
        <s v="http://twitter.com/artificial_lvr/statuses/1423756643280592897"/>
        <s v="http://twitter.com/seriniiii/statuses/1423756588280582151"/>
        <s v="http://twitter.com/gr_sfika/statuses/1423756391119040512"/>
        <s v="http://twitter.com/joanotig_/statuses/1423755995667329024"/>
        <s v="http://twitter.com/AchagaaLopez/statuses/1423755894492319745"/>
        <s v="http://twitter.com/DU4RTES/statuses/1423755815924772864"/>
        <s v="http://twitter.com/vinniesbeauty/statuses/1423755808731541506"/>
        <s v="http://twitter.com/buttercupminari/statuses/1423755796626685953"/>
        <s v="http://twitter.com/arlineaarm/statuses/1423755741383561217"/>
        <s v="http://twitter.com/kithyizhan/statuses/1423755674614329345"/>
        <s v="http://twitter.com/RIGOLOUMEM/statuses/1423755616628137987"/>
        <s v="http://twitter.com/seriniiii/statuses/1423755613402767365"/>
        <s v="http://twitter.com/kissmyxass/statuses/1423755608533217284"/>
        <s v="http://twitter.com/seriniiii/statuses/1423755598739427335"/>
        <s v="http://twitter.com/Lena_Lorca/statuses/1423755543244587009"/>
        <s v="http://twitter.com/jhopeyeaa/statuses/1423755405411328002"/>
        <s v="http://twitter.com/JIUNGSIREN/statuses/1423754965206683648"/>
        <s v="http://twitter.com/blueskiies__/statuses/1423754921833340931"/>
        <s v="http://twitter.com/cass_mars/statuses/1423754602722127873"/>
        <s v="http://twitter.com/magneticbucky/statuses/1423754445486055427"/>
        <s v="http://twitter.com/YJVATSUSHI/statuses/1423754390108884994"/>
        <s v="http://twitter.com/intaksIuv/statuses/1423754247418560512"/>
        <s v="http://twitter.com/sehacecamino/statuses/1423754229089509380"/>
        <s v="http://twitter.com/sweetdenisboy/statuses/1423754216997330949"/>
        <s v="http://twitter.com/yoongiiish/statuses/1423754216015814668"/>
        <s v="http://twitter.com/yuurihonjo/statuses/1423754082632732672"/>
        <s v="http://twitter.com/tomatommy183/statuses/1423753746174160904"/>
        <s v="http://twitter.com/himeruluvr/statuses/1423753692331876355"/>
        <s v="http://twitter.com/kienzuken/statuses/1423753610945572867"/>
        <s v="http://twitter.com/beach_kid_/statuses/1423753493001744392"/>
        <s v="http://twitter.com/mitzuyus/statuses/1423753347836882954"/>
        <s v="http://twitter.com/omarshall99/statuses/1423753233290383367"/>
        <s v="http://twitter.com/AlexandraGaratz/statuses/1423752880301948935"/>
        <s v="http://twitter.com/aquaglohss/statuses/1423752873184317442"/>
        <s v="http://twitter.com/enbyjade/statuses/1423752830599536642"/>
        <s v="http://twitter.com/rIIytired/statuses/1423752815655088130"/>
        <s v="http://twitter.com/FL0RDECEREZ0/statuses/1423752746507796484"/>
        <s v="http://twitter.com/fancyeons/statuses/1423752744133959689"/>
        <s v="http://twitter.com/chuk_jasmine/statuses/1423752516630585345"/>
        <s v="http://twitter.com/leviathanluvr/statuses/1423752298669514760"/>
        <s v="http://twitter.com/aleis2717/statuses/1423752267610611725"/>
        <s v="http://twitter.com/himeruluvr/statuses/1423752260882939907"/>
        <s v="http://twitter.com/sleepy1405/statuses/1423752160081154049"/>
        <s v="http://twitter.com/Dovezeh/statuses/1423752054145683460"/>
        <s v="http://twitter.com/1starchaeology/statuses/1423752041940361222"/>
        <s v="http://twitter.com/sweetieminmini/statuses/1423751793964724224"/>
        <s v="http://twitter.com/oshawols/statuses/1423751674020179974"/>
        <s v="http://twitter.com/druginaplug/statuses/1423751325595078665"/>
        <s v="http://twitter.com/betterintro/statuses/1423751245152538630"/>
        <s v="http://twitter.com/L0U1SX0TB/statuses/1423751228740227080"/>
        <s v="http://twitter.com/bubyoongs/statuses/1423751109571751937"/>
        <s v="http://twitter.com/KaterinaMoschou/statuses/1423751053208600581"/>
        <s v="http://twitter.com/KaterinaMoschou/statuses/1423751034279796738"/>
        <s v="http://twitter.com/minibunniee/statuses/1423751031565942785"/>
        <s v="http://twitter.com/nikisIuv/statuses/1423751005578072065"/>
        <s v="http://twitter.com/nikisIuv/statuses/1423750979103637505"/>
        <s v="http://twitter.com/KaterinaMoschou/statuses/1423750895511220226"/>
        <s v="http://twitter.com/TisforTiana/statuses/1423750739474616324"/>
        <s v="http://twitter.com/abbaslilo/statuses/1423750477682982912"/>
        <s v="http://twitter.com/mellooluvr/statuses/1423750446301294595"/>
        <s v="http://twitter.com/mike___diamond/statuses/1423750445210771459"/>
        <s v="http://twitter.com/Faidra59468067/statuses/1423750365724430336"/>
        <s v="http://twitter.com/LadyMayCryV/statuses/1423750291162222596"/>
        <s v="http://twitter.com/_xcso/statuses/1423750121259421710"/>
        <s v="http://twitter.com/setnitealight/statuses/1423749905080668160"/>
        <s v="http://twitter.com/Athena_Alkis/statuses/1423749891310882824"/>
        <s v="http://twitter.com/evermoreweekend/statuses/1423749872105271298"/>
        <s v="http://twitter.com/yosanoii/statuses/1423749723345743874"/>
        <s v="http://twitter.com/cnbeanie_907045/statuses/1423749545863913472"/>
        <s v="http://twitter.com/wstillmadit/statuses/1423749509155328009"/>
        <s v="http://twitter.com/HNOzgen/statuses/1423749485860167682"/>
        <s v="http://twitter.com/winter_everRAIN/statuses/1423749413873192961"/>
        <s v="http://twitter.com/ikostaki/statuses/1423749400401154050"/>
        <s v="http://twitter.com/ikostaki/statuses/1423749376741187586"/>
        <s v="http://twitter.com/ikostaki/statuses/1423749352540024837"/>
        <s v="http://twitter.com/4Tchat/statuses/1423749165125931017"/>
        <s v="http://twitter.com/fertig68/statuses/1423749092354756609"/>
        <s v="http://twitter.com/outeremissary/statuses/1423748879447625732"/>
        <s v="http://twitter.com/bemypirateking/statuses/1423748845268254725"/>
        <s v="http://twitter.com/Allantallon/statuses/1423748825882271750"/>
        <s v="http://twitter.com/bluebutterfIies/statuses/1423748620629811210"/>
        <s v="http://twitter.com/sarahlmcooper/statuses/1423748568167428101"/>
        <s v="http://twitter.com/nukhet_gokce/statuses/1423748521140924420"/>
        <s v="http://twitter.com/utspin/statuses/1423748502018998277"/>
        <s v="http://twitter.com/saul_browne/statuses/1423748461472763906"/>
        <s v="http://twitter.com/DArshesNei/statuses/1423748449434963970"/>
        <s v="http://twitter.com/BTS_isTheBrand/statuses/1423748359303557123"/>
        <s v="http://twitter.com/memoriesby_bts/statuses/1423748177358987273"/>
        <s v="http://twitter.com/dougbbltrousers/statuses/1423748098879201281"/>
        <s v="http://twitter.com/daibtsy/statuses/1423747945162108928"/>
        <s v="http://twitter.com/eponimjjk/statuses/1423747939579613185"/>
        <s v="http://twitter.com/waIIrry/statuses/1423747776039501830"/>
        <s v="http://twitter.com/BRATDELUXE/statuses/1423747467544309761"/>
        <s v="http://twitter.com/meaningful2016/statuses/1423747280994193415"/>
        <s v="http://twitter.com/darkagechan/statuses/1423747095589179392"/>
        <s v="http://twitter.com/vminsluver/statuses/1423746861643481092"/>
        <s v="http://twitter.com/folco30/statuses/1423746587336052748"/>
        <s v="http://twitter.com/InvynT/statuses/1423746158749487107"/>
        <s v="http://twitter.com/roddi_edelstein/statuses/1423746082111205384"/>
        <s v="http://twitter.com/NikgMan/statuses/1423746056651780097"/>
        <s v="http://twitter.com/4Tchat/statuses/1423745933544759297"/>
        <s v="http://twitter.com/my0shka/statuses/1423745846986919936"/>
        <s v="http://twitter.com/sunflxwers369/statuses/1423745785598984192"/>
        <s v="http://twitter.com/liIbitofpoison/statuses/1423745784865075209"/>
        <s v="http://twitter.com/4Tchat/statuses/1423745747611275276"/>
        <s v="http://twitter.com/crybabbyhoe/statuses/1423745698827325445"/>
        <s v="http://twitter.com/dianelyssa/statuses/1423745668531818500"/>
        <s v="http://twitter.com/4Tchat/statuses/1423745561627435014"/>
        <s v="http://twitter.com/ASelekos/statuses/1423745554186752003"/>
        <s v="http://twitter.com/starredface/statuses/1423745551992905729"/>
        <s v="http://twitter.com/LamazoneBlonde/statuses/1423745518992338947"/>
        <s v="http://twitter.com/LamazoneBlonde/statuses/1423745478970183685"/>
        <s v="http://twitter.com/LamazoneBlonde/statuses/1423745473140207617"/>
        <s v="http://twitter.com/Nniina_/statuses/1423745361143795714"/>
        <s v="http://twitter.com/dimplejeon97/statuses/1423745285314867202"/>
        <s v="http://twitter.com/anasblazeup/statuses/1423745279782760448"/>
        <s v="http://twitter.com/Alexandros__M/statuses/1423745262191845376"/>
        <s v="http://twitter.com/Jjunie304/statuses/1423745233305554946"/>
        <s v="http://twitter.com/Alexandros__M/statuses/1423745164632371205"/>
        <s v="http://twitter.com/Alexandros__M/statuses/1423745085481619467"/>
        <s v="http://twitter.com/scoochamoochiee/statuses/1423745026081935366"/>
        <s v="http://twitter.com/LouTelepathy/statuses/1423744955965640707"/>
        <s v="http://twitter.com/tay_jutsu/statuses/1423744903398543365"/>
        <s v="http://twitter.com/Blackvo42924388/statuses/1423744801955094531"/>
        <s v="http://twitter.com/byunkatarina/statuses/1423744722691100675"/>
        <s v="http://twitter.com/giwrgakispap/statuses/1423744531435032585"/>
        <s v="http://twitter.com/halosgoldfences/statuses/1423744368444379142"/>
        <s v="http://twitter.com/flightlesshaIo/statuses/1423744284164042756"/>
        <s v="http://twitter.com/honeyseokjinnie/statuses/1423744104169676800"/>
        <s v="http://twitter.com/1994CAR0LINA/statuses/1423744079222001670"/>
        <s v="http://twitter.com/nv67793270/statuses/1423743644453023753"/>
        <s v="http://twitter.com/lalailinn/statuses/1423743588127608840"/>
        <s v="http://twitter.com/cassiophelia/statuses/1423743486646394886"/>
        <s v="http://twitter.com/Domen701/statuses/1423743459064795137"/>
        <s v="http://twitter.com/lovinglyfrog/statuses/1423743205175005184"/>
        <s v="http://twitter.com/blueandgreen_28/statuses/1423742795395833862"/>
        <s v="http://twitter.com/STRONGHAYASTAN/statuses/1423742726508531725"/>
        <s v="http://twitter.com/orestialex/statuses/1423742543284613120"/>
        <s v="http://twitter.com/4Tchat/statuses/1423742317417086980"/>
        <s v="http://twitter.com/mouldyguacamole/statuses/1423742282524618756"/>
        <s v="http://twitter.com/kindpep/statuses/1423742154195808256"/>
        <s v="http://twitter.com/hoziernthewoods/statuses/1423742148554280963"/>
        <s v="http://twitter.com/nikomaria/statuses/1423742085111365636"/>
        <s v="http://twitter.com/yeonjkkk/statuses/1423741907730157581"/>
        <s v="http://twitter.com/BaronKay6/statuses/1423741539239571464"/>
        <s v="http://twitter.com/IKoutsoutou/statuses/1423741506020642819"/>
        <s v="http://twitter.com/4Tchat/statuses/1423741365414940672"/>
        <s v="http://twitter.com/alilbitbrain/statuses/1423741358100008965"/>
        <s v="http://twitter.com/Astraketee/statuses/1423741323904004106"/>
        <s v="http://twitter.com/leuqc_/statuses/1423741284028719114"/>
        <s v="http://twitter.com/plushtannies/statuses/1423741265796026370"/>
        <s v="http://twitter.com/finelinehbwalls/statuses/1423741219901956112"/>
        <s v="http://twitter.com/4Tchat/statuses/1423741179007545346"/>
        <s v="http://twitter.com/PROMEENZ/statuses/1423741130538115086"/>
        <s v="http://twitter.com/DerGraue2/statuses/1423741009545027593"/>
        <s v="http://twitter.com/Vavavoum116/statuses/1423740743831666688"/>
        <s v="http://twitter.com/vzaghost/statuses/1423740664827846656"/>
        <s v="http://twitter.com/Iwannaseethewor/statuses/1423740623379746816"/>
        <s v="http://twitter.com/fearlessmedi/statuses/1423740559433285637"/>
        <s v="http://twitter.com/moonlit7_/statuses/1423740546443513864"/>
        <s v="http://twitter.com/vzaghost/statuses/1423740527783170062"/>
        <s v="http://twitter.com/adeptixing/statuses/1423740469184548865"/>
        <s v="http://twitter.com/KafrosGria/statuses/1423740416457945100"/>
        <s v="http://twitter.com/ray_hiwatari/statuses/1423740232785035266"/>
        <s v="http://twitter.com/ffskuroo/statuses/1423740226372083715"/>
        <s v="http://twitter.com/italrrylwt/statuses/1423740139663151109"/>
        <s v="http://twitter.com/4Tchat/statuses/1423740038278524928"/>
        <s v="http://twitter.com/MichaelaSchulz2/statuses/1423739872918085635"/>
        <s v="http://twitter.com/4Tchat/statuses/1423739852072407040"/>
        <s v="http://twitter.com/DesmarestEvely1/statuses/1423739768865804289"/>
        <s v="http://twitter.com/orfeas_vou/statuses/1423739753011322881"/>
        <s v="http://twitter.com/4Tchat/statuses/1423739665824325633"/>
        <s v="http://twitter.com/cahilvehic/statuses/1423739662191968258"/>
        <s v="http://twitter.com/BlackFreddo/statuses/1423739604264497170"/>
        <s v="http://twitter.com/BENDEMPTl0N/statuses/1423739515269750794"/>
        <s v="http://twitter.com/ch_ntzani/statuses/1423739350278418441"/>
        <s v="http://twitter.com/dunnowhatosay_/statuses/1423739286034264065"/>
        <s v="http://twitter.com/koodazzles/statuses/1423739269475012615"/>
        <s v="http://twitter.com/cahilvehic/statuses/1423739207147786240"/>
        <s v="http://twitter.com/gigglyseokjinie/statuses/1423739097261117447"/>
        <s v="http://twitter.com/formulnoa/statuses/1423739040088592385"/>
        <s v="http://twitter.com/sunflouwerryy/statuses/1423739022610927623"/>
        <s v="http://twitter.com/yellbts/statuses/1423738921968676874"/>
        <s v="http://twitter.com/JimMongoose/statuses/1423738724748304391"/>
        <s v="http://twitter.com/Kat6LovesDogs/statuses/1423738578983546883"/>
        <s v="http://twitter.com/MSotiriadou/statuses/1423738560654479365"/>
        <s v="http://twitter.com/kissdaeume/statuses/1423738545517236228"/>
        <s v="http://twitter.com/4Tchat/statuses/1423738526349340676"/>
        <s v="http://twitter.com/aurorasakura3/statuses/1423738406383742978"/>
        <s v="http://twitter.com/4Tchat/statuses/1423738340080226307"/>
        <s v="http://twitter.com/1989AIMH/statuses/1423738265111257100"/>
        <s v="http://twitter.com/zetttt__/statuses/1423738260111642628"/>
        <s v="http://twitter.com/unl0vable8/statuses/1423738223302520838"/>
        <s v="http://twitter.com/93XVIBEZ/statuses/1423738191983558658"/>
        <s v="http://twitter.com/HBWAnne/statuses/1423738095258722307"/>
        <s v="http://twitter.com/mxddy_dxlan/statuses/1423738053982670856"/>
        <s v="http://twitter.com/lizzieskingdom/statuses/1423737942795821060"/>
        <s v="http://twitter.com/Ana02338201/statuses/1423737779985473541"/>
        <s v="http://twitter.com/Bozoklu020/statuses/1423737750935805955"/>
        <s v="http://twitter.com/OnceUponADance1/statuses/1423737583004176389"/>
        <s v="http://twitter.com/airhrvav/statuses/1423737461868580867"/>
        <s v="http://twitter.com/4Tchat/statuses/1423737387738357763"/>
        <s v="http://twitter.com/LUCISWIFE/statuses/1423737164366503938"/>
        <s v="http://twitter.com/cheeky_tete/statuses/1423737094464315395"/>
        <s v="http://twitter.com/prosexwskalyte1/statuses/1423737036859658240"/>
        <s v="http://twitter.com/fearlessltommo/statuses/1423736975819952130"/>
        <s v="http://twitter.com/houaylorshome/statuses/1423736926696136708"/>
        <s v="http://twitter.com/missinggukie/statuses/1423736888599273472"/>
        <s v="http://twitter.com/supernakyum/statuses/1423736862120849415"/>
        <s v="http://twitter.com/f5uOcOHuhjEsvJK/statuses/1423736860006883331"/>
        <s v="http://twitter.com/_scrungus/statuses/1423736856827531269"/>
        <s v="http://twitter.com/kreetalainen/statuses/1423736688669507588"/>
        <s v="http://twitter.com/unfxckwitabl3/statuses/1423736680029302785"/>
        <s v="http://twitter.com/magicshop_7_/statuses/1423736668021051396"/>
        <s v="http://twitter.com/0NLYTHEMOON28/statuses/1423736641768800264"/>
        <s v="http://twitter.com/_RedFrog/statuses/1423736617467006982"/>
        <s v="http://twitter.com/TheLastBacchae/statuses/1423736602044608513"/>
        <s v="http://twitter.com/onecrimsonrain/statuses/1423736502538756096"/>
        <s v="http://twitter.com/kaIash_nikov/statuses/1423736496138424320"/>
        <s v="http://twitter.com/evansxsweetkiss/statuses/1423736157326745606"/>
        <s v="http://twitter.com/Adirastiel/statuses/1423736021582323715"/>
        <s v="http://twitter.com/dimitral10/statuses/1423736006344429572"/>
        <s v="http://twitter.com/fethexteru/statuses/1423735919241154565"/>
        <s v="http://twitter.com/WidowedByMarvel/statuses/1423735889050488835"/>
        <s v="http://twitter.com/MD_Lost2009/statuses/1423735840317087746"/>
        <s v="http://twitter.com/Isahundedame/statuses/1423735776936878082"/>
        <s v="http://twitter.com/mamalu98574848/statuses/1423735615246438406"/>
        <s v="http://twitter.com/Orea_Tzili/statuses/1423735459801350147"/>
        <s v="http://twitter.com/4Tchat/statuses/1423735293904105477"/>
        <s v="http://twitter.com/lfoundhim/statuses/1423735236215640068"/>
        <s v="http://twitter.com/4Tchat/statuses/1423735107857305600"/>
        <s v="http://twitter.com/sangemill/statuses/1423735070226006017"/>
        <s v="http://twitter.com/happilyhoaxed/statuses/1423734942828163074"/>
        <s v="http://twitter.com/4Tchat/statuses/1423734921852506119"/>
        <s v="http://twitter.com/Lake_28511/statuses/1423734861479792644"/>
        <s v="http://twitter.com/SofiKilljoy/statuses/1423734840906690566"/>
        <s v="http://twitter.com/OlivDrot/statuses/1423734809961062407"/>
        <s v="http://twitter.com/j_tpwk21/statuses/1423734789396484100"/>
        <s v="http://twitter.com/lwtbabyhoneyy/statuses/1423734757397958658"/>
        <s v="http://twitter.com/monjmini/statuses/1423734722102956039"/>
        <s v="http://twitter.com/NiMaNiMaGR/statuses/1423734710753234953"/>
        <s v="http://twitter.com/toastyyjams/statuses/1423734585653796865"/>
        <s v="http://twitter.com/Konstan95353808/statuses/1423734584475258883"/>
        <s v="http://twitter.com/lifelongstyles/statuses/1423734561322803207"/>
        <s v="http://twitter.com/28lemonoverice/statuses/1423734486995505154"/>
        <s v="http://twitter.com/happilyswhore/statuses/1423734219793178630"/>
        <s v="http://twitter.com/Mariatae8/statuses/1423734205004013575"/>
        <s v="http://twitter.com/SoundThom/statuses/1423734032978911239"/>
        <s v="http://twitter.com/louisbitchera/statuses/1423734024103620610"/>
        <s v="http://twitter.com/Apistos_ntolmas/statuses/1423734014930821124"/>
        <s v="http://twitter.com/esnyairiel/statuses/1423734014788046849"/>
        <s v="http://twitter.com/cloudsaugust/statuses/1423734004063240195"/>
        <s v="http://twitter.com/_avoCANdo_/statuses/1423733979149217794"/>
        <s v="http://twitter.com/louslilshit/statuses/1423733914443595784"/>
        <s v="http://twitter.com/josygeek/statuses/1423733899939692560"/>
        <s v="http://twitter.com/KookieTg/statuses/1423733831220269064"/>
        <s v="http://twitter.com/chlaniecpanie/statuses/1423733809242152961"/>
        <s v="http://twitter.com/kttadashi/statuses/1423733789163933701"/>
        <s v="http://twitter.com/4Tchat/statuses/1423733778145480713"/>
        <s v="http://twitter.com/samiaboob/statuses/1423733712936529920"/>
        <s v="http://twitter.com/_Nteni/statuses/1423733694997712903"/>
        <s v="http://twitter.com/EvanArv/statuses/1423733688735514629"/>
        <s v="http://twitter.com/Wolfophobic2/statuses/1423733687573749762"/>
        <s v="http://twitter.com/itsprincess4u/statuses/1423733528123121665"/>
        <s v="http://twitter.com/izukuluvbot/statuses/1423733466554900486"/>
        <s v="http://twitter.com/JE0NTR4CK/statuses/1423733408220524547"/>
        <s v="http://twitter.com/4Tchat/statuses/1423733406114926600"/>
        <s v="http://twitter.com/PoetCorvid/statuses/1423733273751064583"/>
        <s v="http://twitter.com/weebsters15/statuses/1423733269271613444"/>
        <s v="http://twitter.com/jeankirsteinsbf/statuses/1423733226359693316"/>
        <s v="http://twitter.com/4Tchat/statuses/1423733219334176780"/>
        <s v="http://twitter.com/keeptalkingGR/statuses/1423733176065744897"/>
        <s v="http://twitter.com/FakeVariant/statuses/1423733004506128388"/>
        <s v="http://twitter.com/_Ohra/statuses/1423732836620767235"/>
        <s v="http://twitter.com/Mafaldadadaaaa/statuses/1423732813547900930"/>
        <s v="http://twitter.com/pinkhoodiepen/statuses/1423732809705742336"/>
        <s v="http://twitter.com/ARREAGASTRUST/statuses/1423732797383102464"/>
        <s v="http://twitter.com/jess_gullette/statuses/1423732628922929155"/>
        <s v="http://twitter.com/catbyeol/statuses/1423732603039875073"/>
        <s v="http://twitter.com/ChimsJamzz/statuses/1423732431123791874"/>
        <s v="http://twitter.com/erwinsbadonkers/statuses/1423732363998203905"/>
        <s v="http://twitter.com/lalocaldelatrix/statuses/1423732339197218817"/>
        <s v="http://twitter.com/ransysceo/statuses/1423732254988251138"/>
        <s v="http://twitter.com/purplyhours/statuses/1423732127162683392"/>
        <s v="http://twitter.com/nazmuchhhh/statuses/1423732006299455488"/>
        <s v="http://twitter.com/niijsiibb/statuses/1423731873298194433"/>
        <s v="http://twitter.com/woohanking/statuses/1423731872337596416"/>
        <s v="http://twitter.com/spideyfromNYC/statuses/1423731843464060930"/>
        <s v="http://twitter.com/Friomundr/statuses/1423731769111728134"/>
        <s v="http://twitter.com/holyfecalmatter/statuses/1423731745694920709"/>
        <s v="http://twitter.com/okko1su/statuses/1423731709871333385"/>
        <s v="http://twitter.com/reqencies/statuses/1423731624215261195"/>
        <s v="http://twitter.com/Rike47239764/statuses/1423731575813025792"/>
        <s v="http://twitter.com/AthanTromso/statuses/1423731555994902529"/>
        <s v="http://twitter.com/4Tchat/statuses/1423731517327556628"/>
        <s v="http://twitter.com/Wolfophobic2/statuses/1423731504958644229"/>
        <s v="http://twitter.com/RebelCunts/statuses/1423731476084953099"/>
        <s v="http://twitter.com/seduce_narry/statuses/1423731360724815878"/>
        <s v="http://twitter.com/avejvi/statuses/1423731358254305291"/>
        <s v="http://twitter.com/4Tchat/statuses/1423731331201110019"/>
        <s v="http://twitter.com/Katherinebishp/statuses/1423731246157467658"/>
        <s v="http://twitter.com/softIokis/statuses/1423731229694828549"/>
        <s v="http://twitter.com/seungkyumm/statuses/1423731186640302086"/>
        <s v="http://twitter.com/tojisugu/statuses/1423731155669487617"/>
        <s v="http://twitter.com/JJARVISAI/statuses/1423731066729385986"/>
        <s v="http://twitter.com/twsfalcon/statuses/1423730978942562306"/>
        <s v="http://twitter.com/wildatparadise1/statuses/1423730948823265286"/>
        <s v="http://twitter.com/SpirosPoli/statuses/1423730877989859332"/>
        <s v="http://twitter.com/esc_brxndo/statuses/1423730853637656580"/>
        <s v="http://twitter.com/hutaoilu/statuses/1423730775745306628"/>
        <s v="http://twitter.com/GogoBillme/statuses/1423730725518413826"/>
        <s v="http://twitter.com/aliyusuf13/statuses/1423730718543421450"/>
        <s v="http://twitter.com/omgheycloud/statuses/1423730531343155209"/>
        <s v="http://twitter.com/TeFasePaidiMo/statuses/1423730520630890503"/>
        <s v="http://twitter.com/4Tchat/statuses/1423730443216687108"/>
        <s v="http://twitter.com/konstantinaBel3/statuses/1423730376514621449"/>
        <s v="http://twitter.com/mario_mario1312/statuses/1423730364615471105"/>
        <s v="http://twitter.com/4Tchat/statuses/1423730351730475009"/>
        <s v="http://twitter.com/omgheyromy/statuses/1423730231966380033"/>
        <s v="http://twitter.com/tumalwas/statuses/1423730227608436736"/>
        <s v="http://twitter.com/vxlumiere/statuses/1423730164333121536"/>
        <s v="http://twitter.com/Serpentartiflet/statuses/1423730153117691906"/>
        <s v="http://twitter.com/nchrysoloras/statuses/1423730138492067847"/>
        <s v="http://twitter.com/CrrowG/statuses/1423730086205923336"/>
        <s v="http://twitter.com/turtlducks/statuses/1423730009311752192"/>
        <s v="http://twitter.com/4Tchat/statuses/1423730001820663811"/>
        <s v="http://twitter.com/shlomsi/statuses/1423729903451652101"/>
        <s v="http://twitter.com/estelleyoga/statuses/1423729903057395716"/>
        <s v="http://twitter.com/lokisverity/statuses/1423729836804214789"/>
        <s v="http://twitter.com/CarolaOne/statuses/1423729823302799370"/>
        <s v="http://twitter.com/4Tchat/statuses/1423729815828541443"/>
        <s v="http://twitter.com/jins_paw/statuses/1423729779300175872"/>
        <s v="http://twitter.com/PepperTsima/statuses/1423729736921100295"/>
        <s v="http://twitter.com/kindofacryptid/statuses/1423729691991629825"/>
        <s v="http://twitter.com/jongdaebestboi/statuses/1423729664300920836"/>
        <s v="http://twitter.com/rozyspov/statuses/1423729644503801859"/>
        <s v="http://twitter.com/airhrvav/statuses/1423729430980091904"/>
        <s v="http://twitter.com/deselution/statuses/1423729422239141888"/>
        <s v="http://twitter.com/MarinosMarinis1/statuses/1423729414995591170"/>
        <s v="http://twitter.com/alicethe_g/statuses/1423729376139485185"/>
        <s v="http://twitter.com/lovingprophets/statuses/1423729336243343361"/>
        <s v="http://twitter.com/GETAWAYCARLOUIE/statuses/1423729227740979202"/>
        <s v="http://twitter.com/cuddlhrry/statuses/1423729152876851201"/>
        <s v="http://twitter.com/alicialoveskiwi/statuses/1423729009351929857"/>
        <s v="http://twitter.com/_Elberg_/statuses/1423728965055913986"/>
        <s v="http://twitter.com/jovnnv/statuses/1423728888149159938"/>
        <s v="http://twitter.com/BiroldeWinter/statuses/1423728858470158348"/>
        <s v="http://twitter.com/el_artsy/statuses/1423728742036348928"/>
        <s v="http://twitter.com/byunqiu/statuses/1423728608175030274"/>
        <s v="http://twitter.com/firelordsoohyuk/statuses/1423728597878013952"/>
        <s v="http://twitter.com/sintowiin/statuses/1423728487102308361"/>
        <s v="http://twitter.com/NaiNaiFotia/statuses/1423728432068837387"/>
        <s v="http://twitter.com/afisbabylon/statuses/1423728376578256901"/>
        <s v="http://twitter.com/tangledcevans/statuses/1423728373788938240"/>
        <s v="http://twitter.com/alarkIinq/statuses/1423728321968447494"/>
        <s v="http://twitter.com/margotsleclerc/statuses/1423728191424843778"/>
        <s v="http://twitter.com/spicyszn_bts/statuses/1423728124638945283"/>
        <s v="http://twitter.com/4Tchat/statuses/1423728102119809029"/>
        <s v="http://twitter.com/ktheternl/statuses/1423728086202425344"/>
        <s v="http://twitter.com/omgheycloud/statuses/1423728066954674176"/>
        <s v="http://twitter.com/Paula_Dorepa/statuses/1423727896221335553"/>
        <s v="http://twitter.com/omgheyromy/statuses/1423727835076771846"/>
        <s v="http://twitter.com/Kakos_kairos/statuses/1423727819117502468"/>
        <s v="http://twitter.com/cptstrkwlker/statuses/1423727776658493443"/>
        <s v="http://twitter.com/gegeenthusiast/statuses/1423727730382708742"/>
        <s v="http://twitter.com/pii_kaa/statuses/1423727619292401673"/>
        <s v="http://twitter.com/recordenderr/statuses/1423727565735407624"/>
        <s v="http://twitter.com/mayaenlaplaya/statuses/1423727486932762626"/>
        <s v="http://twitter.com/soundlolgic/statuses/1423727479013838848"/>
        <s v="http://twitter.com/ceceswifts/statuses/1423727450001924101"/>
        <s v="http://twitter.com/youstaythesame/statuses/1423727126100922368"/>
        <s v="http://twitter.com/spaceydiaz/statuses/1423727121101299715"/>
        <s v="http://twitter.com/cuddlekoos/statuses/1423727011080646666"/>
        <s v="http://twitter.com/exaltdviolinist/statuses/1423726944458313729"/>
        <s v="http://twitter.com/formulafaye/statuses/1423726943208415237"/>
        <s v="http://twitter.com/koutsoua_/statuses/1423726928364724224"/>
        <s v="http://twitter.com/DOODAHGRIMES/statuses/1423726635581329417"/>
        <s v="http://twitter.com/lgbtsienna/statuses/1423726607903170562"/>
        <s v="http://twitter.com/evrythingevans/statuses/1423726573715349513"/>
        <s v="http://twitter.com/shanmell_/statuses/1423726523593412608"/>
        <s v="http://twitter.com/BVRNESDEVIL/statuses/1423726481860071426"/>
        <s v="http://twitter.com/buckleydiazs/statuses/1423726410506674179"/>
        <s v="http://twitter.com/ragnarokstve/statuses/1423726407998451713"/>
        <s v="http://twitter.com/buckIydiaz/statuses/1423726315119783945"/>
        <s v="http://twitter.com/Hipollyti/statuses/1423726308211806213"/>
        <s v="http://twitter.com/4Tchat/statuses/1423726195590541317"/>
        <s v="http://twitter.com/o_sefe/statuses/1423726064900190208"/>
        <s v="http://twitter.com/RobertSheesh/statuses/1423725960545906692"/>
        <s v="http://twitter.com/katiaki55/statuses/1423725936994918402"/>
        <s v="http://twitter.com/iHugRogers/statuses/1423725570517393410"/>
        <s v="http://twitter.com/arigcevans/statuses/1423725551597068296"/>
        <s v="http://twitter.com/boujeebeckyx/statuses/1423725533880270848"/>
        <s v="http://twitter.com/voulal2010/statuses/1423725494760005632"/>
        <s v="http://twitter.com/Weronika_am/statuses/1423725474841305089"/>
        <s v="http://twitter.com/skyspersy/statuses/1423725236269330432"/>
        <s v="http://twitter.com/4Tchat/statuses/1423725233492615177"/>
        <s v="http://twitter.com/vyeoliev/statuses/1423725151561076736"/>
        <s v="http://twitter.com/MiaLeeSakura/statuses/1423725058506334221"/>
        <s v="http://twitter.com/najamulhuda91/statuses/1423725027040636936"/>
        <s v="http://twitter.com/Kapetanaraios/statuses/1423724904537600003"/>
        <s v="http://twitter.com/vyeoliev/statuses/1423724901458923524"/>
        <s v="http://twitter.com/resi1931/statuses/1423724869284413441"/>
        <s v="http://twitter.com/lou_wallz/statuses/1423724566036238336"/>
        <s v="http://twitter.com/yelemara/statuses/1423724555156209664"/>
        <s v="http://twitter.com/im_introverted_/statuses/1423724401447510016"/>
        <s v="http://twitter.com/albonoo/statuses/1423724375333916673"/>
        <s v="http://twitter.com/ratedkais/statuses/1423724349534654464"/>
        <s v="http://twitter.com/Maria97Bts/statuses/1423724270568546309"/>
        <s v="http://twitter.com/lgbtqirong/statuses/1423724121897127938"/>
        <s v="http://twitter.com/Usagitsukino121/statuses/1423723994998579200"/>
        <s v="http://twitter.com/Iosifp/statuses/1423723678303506434"/>
        <s v="http://twitter.com/PapageorgiouMBO/statuses/1423723499227688961"/>
        <s v="http://twitter.com/rogerscIique/statuses/1423723486057353216"/>
        <s v="http://twitter.com/Noboartee/statuses/1423723384936960001"/>
        <s v="http://twitter.com/orianadantra/statuses/1423723340917874693"/>
        <s v="http://twitter.com/annoyingfuccc/statuses/1423723313675735044"/>
        <s v="http://twitter.com/Multifandom_H0e/statuses/1423723286895210499"/>
        <s v="http://twitter.com/rogerstws/statuses/1423723249704357897"/>
        <s v="http://twitter.com/JLHFT_reader/statuses/1423723204493942789"/>
        <s v="http://twitter.com/RayPride/statuses/1423723202304483332"/>
        <s v="http://twitter.com/SigmaGi/statuses/1423723173091098625"/>
        <s v="http://twitter.com/dilfhiddleston/statuses/1423723033991073793"/>
        <s v="http://twitter.com/4Tchat/statuses/1423722749743222792"/>
        <s v="http://twitter.com/AlexandraGaratz/statuses/1423722721905713156"/>
        <s v="http://twitter.com/steverogerspoet/statuses/1423722686102917120"/>
        <s v="http://twitter.com/lady_hatty/statuses/1423722681275359232"/>
        <s v="http://twitter.com/Sigma19001/statuses/1423722624627183621"/>
        <s v="http://twitter.com/DlLFROGERS/statuses/1423722599855570945"/>
        <s v="http://twitter.com/pttsgumwater/statuses/1423722310008197125"/>
        <s v="http://twitter.com/DrFunst/statuses/1423722274574716935"/>
        <s v="http://twitter.com/kidultjungwoo/statuses/1423722221759975426"/>
        <s v="http://twitter.com/lessoninmagic/statuses/1423722033947492355"/>
        <s v="http://twitter.com/andrian77791577/statuses/1423721959242805251"/>
        <s v="http://twitter.com/ikostaki/statuses/1423721843186446340"/>
        <s v="http://twitter.com/gayforjlo/statuses/1423721770851475457"/>
        <s v="http://twitter.com/Bwaaaaaak/statuses/1423721662759964673"/>
        <s v="http://twitter.com/endlesslytamer/statuses/1423721469620719618"/>
        <s v="http://twitter.com/lianak85449102/statuses/1423721391677919242"/>
        <s v="http://twitter.com/ggpeppas/statuses/1423721247846936580"/>
        <s v="http://twitter.com/FariaSiddiqui2/statuses/1423721194684096513"/>
        <s v="http://twitter.com/AndroglouPopi/statuses/1423721116812685321"/>
        <s v="http://twitter.com/maryumk1/statuses/1423721069614182403"/>
        <s v="http://twitter.com/VenomousFr0gs/statuses/1423721013448220672"/>
        <s v="http://twitter.com/Simba375/statuses/1423720885836554248"/>
        <s v="http://twitter.com/loudvalleyecho/statuses/1423720835118993412"/>
        <s v="http://twitter.com/IKoutsoutou/statuses/1423720607297024000"/>
        <s v="http://twitter.com/georgieyoung/statuses/1423720551743434752"/>
        <s v="http://twitter.com/PlebGrandPrix/statuses/1423720375582531590"/>
        <s v="http://twitter.com/veronikahvee/statuses/1423720291671461893"/>
        <s v="http://twitter.com/IKoutsoutou/statuses/1423720265855422466"/>
        <s v="http://twitter.com/LeoTsopouridis/statuses/1423720251653513217"/>
        <s v="http://twitter.com/j_edinaa/statuses/1423720236109508609"/>
        <s v="http://twitter.com/bornvacant/statuses/1423720174646177798"/>
        <s v="http://twitter.com/cel_stone/statuses/1423720163719909389"/>
        <s v="http://twitter.com/lentaholly/statuses/1423719989270437891"/>
        <s v="http://twitter.com/R4SHFORDS/statuses/1423719945800667137"/>
        <s v="http://twitter.com/verstappning/statuses/1423719901693415430"/>
        <s v="http://twitter.com/WhalienBTS_7/statuses/1423719848471719940"/>
        <s v="http://twitter.com/tovmlinson/statuses/1423719847544950788"/>
        <s v="http://twitter.com/nuwanderism/statuses/1423719826107813895"/>
        <s v="http://twitter.com/sweetnergrande2/statuses/1423719535811743748"/>
        <s v="http://twitter.com/fetuslouisIvr/statuses/1423719387429756930"/>
        <s v="http://twitter.com/pflegekatze/statuses/1423719318769082368"/>
        <s v="http://twitter.com/IreneMoon93/statuses/1423719294915985410"/>
        <s v="http://twitter.com/lwtfeetbot/statuses/1423719102850424839"/>
        <s v="http://twitter.com/succulentfries/statuses/1423719004062076937"/>
        <s v="http://twitter.com/ulligieseke/statuses/1423718952987934727"/>
        <s v="http://twitter.com/0X1rkive/statuses/1423718752839864321"/>
        <s v="http://twitter.com/Klang_Ruinen/statuses/1423718714747260932"/>
        <s v="http://twitter.com/zaynisvein_/statuses/1423718623198187526"/>
        <s v="http://twitter.com/schidly/statuses/1423718603732492291"/>
        <s v="http://twitter.com/katia0/statuses/1423718579170590725"/>
        <s v="http://twitter.com/child_filter95/statuses/1423718386580828161"/>
        <s v="http://twitter.com/voilaesc/statuses/1423718335901048839"/>
        <s v="http://twitter.com/horanbadwijade/statuses/1423718220305928192"/>
        <s v="http://twitter.com/atzlightus/statuses/1423718200143929356"/>
        <s v="http://twitter.com/coskun53fb/statuses/1423717943247089664"/>
        <s v="http://twitter.com/sorari_07/statuses/1423717909222739974"/>
        <s v="http://twitter.com/Elknippo/statuses/1423717832978837512"/>
        <s v="http://twitter.com/isntjk/statuses/1423717820198793221"/>
        <s v="http://twitter.com/LedidiLaune/statuses/1423717454358925313"/>
        <s v="http://twitter.com/olympiians/statuses/1423717370439376898"/>
        <s v="http://twitter.com/b0rnthisgxy/statuses/1423717167871184902"/>
        <s v="http://twitter.com/BeidouHo/statuses/1423717085302071299"/>
        <s v="http://twitter.com/3liaspav/statuses/1423717066952036357"/>
        <s v="http://twitter.com/NJHLove93/statuses/1423716729662971907"/>
        <s v="http://twitter.com/tetarti_addams/statuses/1423716713200300033"/>
        <s v="http://twitter.com/gazeunafraidd/statuses/1423716685131943936"/>
        <s v="http://twitter.com/gchadwick32/statuses/1423716542664089600"/>
        <s v="http://twitter.com/4Tchat/statuses/1423716504361652227"/>
        <s v="http://twitter.com/angela_shaka/statuses/1423716429333991427"/>
        <s v="http://twitter.com/swithlua/statuses/1423716106716565505"/>
        <s v="http://twitter.com/Alexandros__M/statuses/1423716067789221893"/>
        <s v="http://twitter.com/BitchboyRipley/statuses/1423715996737617927"/>
        <s v="http://twitter.com/__suomalainen/statuses/1423715715765481476"/>
        <s v="http://twitter.com/fabraybychkova/statuses/1423715618654728195"/>
        <s v="http://twitter.com/4Tchat/statuses/1423715551734546434"/>
        <s v="http://twitter.com/4Tchat/statuses/1423715365482373126"/>
        <s v="http://twitter.com/wankyylezpez/statuses/1423715224088100864"/>
        <s v="http://twitter.com/4Tchat/statuses/1423715179292921860"/>
        <s v="http://twitter.com/soulmatesbts/statuses/1423715130022502407"/>
        <s v="http://twitter.com/NaughtyKarla/statuses/1423715097780891654"/>
        <s v="http://twitter.com/Iesbiandude/statuses/1423714735225245696"/>
        <s v="http://twitter.com/PostCardMeMykon/statuses/1423714379720282125"/>
        <s v="http://twitter.com/voulal2010/statuses/1423714228867899399"/>
        <s v="http://twitter.com/4Tchat/statuses/1423714041680343047"/>
        <s v="http://twitter.com/ergysdona/statuses/1423713853939064836"/>
        <s v="http://twitter.com/laimitomoscom/statuses/1423713719083847680"/>
        <s v="http://twitter.com/wonhosthiccums/statuses/1423713708010840068"/>
        <s v="http://twitter.com/idonttknowhoiam/statuses/1423713649898700800"/>
        <s v="http://twitter.com/niks_karma/statuses/1423713367722766339"/>
        <s v="http://twitter.com/gguklvrce/statuses/1423713367655604231"/>
        <s v="http://twitter.com/melissaki_/statuses/1423713284822294529"/>
        <s v="http://twitter.com/tokastraki/statuses/1423713218355159050"/>
        <s v="http://twitter.com/lindsrainbolt/statuses/1423713008547602433"/>
        <s v="http://twitter.com/raffeboi/statuses/1423712998728871942"/>
        <s v="http://twitter.com/marios2809/statuses/1423712931364155395"/>
        <s v="http://twitter.com/4Tchat/statuses/1423712903459389443"/>
        <s v="http://twitter.com/emilyxlarn/statuses/1423712851743674375"/>
        <s v="http://twitter.com/d3adbrnette/statuses/1423712839462699011"/>
        <s v="http://twitter.com/BLUSHINGK00/statuses/1423712836597989382"/>
        <s v="http://twitter.com/ar_idl/statuses/1423712829803225093"/>
        <s v="http://twitter.com/AMORETSAGKRINOU/statuses/1423712762937675781"/>
        <s v="http://twitter.com/prit5428/statuses/1423712719937626112"/>
        <s v="http://twitter.com/AdikStep/statuses/1423712612504776707"/>
        <s v="http://twitter.com/forparkhwa/statuses/1423712385106382852"/>
        <s v="http://twitter.com/kthheavenly/statuses/1423712343985381380"/>
        <s v="http://twitter.com/trumvh/statuses/1423712331414917123"/>
        <s v="http://twitter.com/JOONI3TOONS/statuses/1423712245037637632"/>
        <s v="http://twitter.com/iri_xuan/statuses/1423711918443966464"/>
        <s v="http://twitter.com/taeglossv/statuses/1423711162055622659"/>
        <s v="http://twitter.com/blankk_sk/statuses/1423711090718871557"/>
        <s v="http://twitter.com/imaginehunter12/statuses/1423711079444541443"/>
        <s v="http://twitter.com/notyiyya/statuses/1423711045260955650"/>
        <s v="http://twitter.com/S0FTB4RNES/statuses/1423710842705567747"/>
        <s v="http://twitter.com/0lympicker/statuses/1423710567408283656"/>
        <s v="http://twitter.com/Hell__priestess/statuses/1423710456779132932"/>
        <s v="http://twitter.com/berrynujes/statuses/1423710299060850693"/>
        <s v="http://twitter.com/maryumk1/statuses/1423710121327202304"/>
        <s v="http://twitter.com/deckerstinson/statuses/1423709945158111235"/>
        <s v="http://twitter.com/gemistark/statuses/1423709889856159746"/>
        <s v="http://twitter.com/kujoong/statuses/1423709853462142978"/>
        <s v="http://twitter.com/noselenanocrime/statuses/1423709497483268101"/>
        <s v="http://twitter.com/itgoeschild/statuses/1423709243333615618"/>
        <s v="http://twitter.com/Featherlight131/statuses/1423709222139797504"/>
        <s v="http://twitter.com/snowtimeblues/statuses/1423709195338141698"/>
        <s v="http://twitter.com/p4in5lut/statuses/1423709181740208134"/>
        <s v="http://twitter.com/agustdbutterr/statuses/1423709167903145985"/>
        <s v="http://twitter.com/MMUEcolEnv/statuses/1423709073409728513"/>
        <s v="http://twitter.com/belgiumnights/statuses/1423709025724682247"/>
        <s v="http://twitter.com/mimikkaa/statuses/1423708992354795522"/>
        <s v="http://twitter.com/enmoire/statuses/1423708827271135234"/>
        <s v="http://twitter.com/LEW7S_44/statuses/1423708661680119809"/>
        <s v="http://twitter.com/wolffiepaw/statuses/1423708449112743938"/>
        <s v="http://twitter.com/VK4LIFER/statuses/1423708369957756932"/>
        <s v="http://twitter.com/tinkertete/statuses/1423708045029216258"/>
        <s v="http://twitter.com/4Tchat/statuses/1423707941866283009"/>
        <s v="http://twitter.com/minabina44/statuses/1423707900929843201"/>
        <s v="http://twitter.com/iriee_mi/statuses/1423707686571495430"/>
        <s v="http://twitter.com/therealjulebi/statuses/1423707668787695619"/>
        <s v="http://twitter.com/0lympicker/statuses/1423707653868511244"/>
        <s v="http://twitter.com/immaculat4e/statuses/1423707635073785859"/>
        <s v="http://twitter.com/neocityloki/statuses/1423707628170002432"/>
        <s v="http://twitter.com/weebakr/statuses/1423707459730956294"/>
        <s v="http://twitter.com/hornywarllock/statuses/1423707308874420225"/>
        <s v="http://twitter.com/saikitales/statuses/1423707123297488900"/>
        <s v="http://twitter.com/starrytkoo/statuses/1423707082432278530"/>
        <s v="http://twitter.com/4Tchat/statuses/1423706988656173056"/>
        <s v="http://twitter.com/3liaspav/statuses/1423706833957568523"/>
        <s v="http://twitter.com/4Tchat/statuses/1423706801908899840"/>
        <s v="http://twitter.com/AGUSTD10R/statuses/1423706695134597137"/>
        <s v="http://twitter.com/narutetebi/statuses/1423706641464139776"/>
        <s v="http://twitter.com/4Tchat/statuses/1423706615799242758"/>
        <s v="http://twitter.com/teteallure/statuses/1423706102382817280"/>
        <s v="http://twitter.com/JimmyCackle/statuses/1423706097676861440"/>
        <s v="http://twitter.com/korax67/statuses/1423706084028690435"/>
        <s v="http://twitter.com/genesistv360/statuses/1423705977312976896"/>
        <s v="http://twitter.com/klounaki/statuses/1423705943615881231"/>
        <s v="http://twitter.com/yasheeva/statuses/1423705817287647235"/>
        <s v="http://twitter.com/Btsowykoktajlv2/statuses/1423705691647262731"/>
        <s v="http://twitter.com/nraqilamzl/statuses/1423705690342715392"/>
        <s v="http://twitter.com/4Tchat/statuses/1423705663323230214"/>
        <s v="http://twitter.com/simpforbishamon/statuses/1423705559090466819"/>
        <s v="http://twitter.com/tirednangry/statuses/1423705525015961607"/>
        <s v="http://twitter.com/4Tchat/statuses/1423705477150658563"/>
        <s v="http://twitter.com/niko_linos/statuses/1423705432296656897"/>
        <s v="http://twitter.com/choyeongay/statuses/1423705416358264835"/>
        <s v="http://twitter.com/AcademicLounge/statuses/1423705344463843332"/>
        <s v="http://twitter.com/AcademicLounge/statuses/1423705333227266053"/>
        <s v="http://twitter.com/La_Natasa/statuses/1423704299968909324"/>
        <s v="http://twitter.com/its_misirlou/statuses/1423704256385802242"/>
        <s v="http://twitter.com/hobithewrecker/statuses/1423703763265617921"/>
        <s v="http://twitter.com/4Tchat/statuses/1423703754675822597"/>
        <s v="http://twitter.com/yunhoception/statuses/1423703651231551493"/>
        <s v="http://twitter.com/4Tchat/statuses/1423703568759017472"/>
        <s v="http://twitter.com/natskaz/statuses/1423703562014519303"/>
        <s v="http://twitter.com/bkdkinluv/statuses/1423703546201985039"/>
        <s v="http://twitter.com/BushcraftRhein/statuses/1423703409472024580"/>
        <s v="http://twitter.com/mieleficient/statuses/1423703287497469952"/>
        <s v="http://twitter.com/Styunning_/statuses/1423703278362062852"/>
        <s v="http://twitter.com/pan__gabi/statuses/1423703210141880320"/>
        <s v="http://twitter.com/lcarreradesign/statuses/1423703140398944267"/>
        <s v="http://twitter.com/thatsodaria/statuses/1423703076490330112"/>
        <s v="http://twitter.com/rmy4LIFE/statuses/1423703058286927872"/>
        <s v="http://twitter.com/lionsot/statuses/1423703006445510656"/>
        <s v="http://twitter.com/cyberbog/statuses/1423702796789035009"/>
        <s v="http://twitter.com/dorawithmee/statuses/1423702585500909575"/>
        <s v="http://twitter.com/sandrash0e/statuses/1423702558024114190"/>
        <s v="http://twitter.com/sogekikan/statuses/1423702473521254405"/>
        <s v="http://twitter.com/MagdalenaSzomb1/statuses/1423702030259003397"/>
        <s v="http://twitter.com/tcxiqq/statuses/1423701955340247041"/>
        <s v="http://twitter.com/ryminhq/statuses/1423701927972442118"/>
        <s v="http://twitter.com/4Tchat/statuses/1423701845978095622"/>
        <s v="http://twitter.com/nubecrying/statuses/1423701838382182413"/>
        <s v="http://twitter.com/BaddieQ90873657/statuses/1423701825094656002"/>
        <s v="http://twitter.com/AXI2022/statuses/1423701264802717696"/>
        <s v="http://twitter.com/Aoomachevoi/statuses/1423701039384043520"/>
        <s v="http://twitter.com/pjmsfx/statuses/1423700920626450434"/>
        <s v="http://twitter.com/gusnth/statuses/1423700855291727882"/>
        <s v="http://twitter.com/stringsscar/statuses/1423700567310823427"/>
        <s v="http://twitter.com/stxnefree/statuses/1423700251937067012"/>
        <s v="http://twitter.com/4Tchat/statuses/1423700119346716674"/>
        <s v="http://twitter.com/Mariant48882316/statuses/1423699945794809868"/>
        <s v="http://twitter.com/tiffinslangford/statuses/1423699888823541764"/>
        <s v="http://twitter.com/httptubbs/statuses/1423699841666981893"/>
        <s v="http://twitter.com/milfnationrise/statuses/1423699795470913539"/>
        <s v="http://twitter.com/DISGUSTDd/statuses/1423699642450071558"/>
        <s v="http://twitter.com/AUG0UST0S/statuses/1423699563521712132"/>
        <s v="http://twitter.com/SAGAWARDSHALE/statuses/1423699373129621511"/>
        <s v="http://twitter.com/VfrJKChimfrMeow/statuses/1423699289826488322"/>
        <s v="http://twitter.com/ilytanduro/statuses/1423699282859675653"/>
        <s v="http://twitter.com/jacesaysstuff/statuses/1423699266380328963"/>
        <s v="http://twitter.com/hugz4sapnap/statuses/1423699205827223558"/>
        <s v="http://twitter.com/J4YVOID/statuses/1423699189502861315"/>
        <s v="http://twitter.com/makaandcheese/statuses/1423699148994404356"/>
        <s v="http://twitter.com/Demon_Prodigy_/statuses/1423699063237615632"/>
        <s v="http://twitter.com/viveytea/statuses/1423698972317736960"/>
        <s v="http://twitter.com/Gretali8/statuses/1423698866629644300"/>
        <s v="http://twitter.com/4Tchat/statuses/1423698792856051716"/>
        <s v="http://twitter.com/_annemax/statuses/1423698786082250762"/>
        <s v="http://twitter.com/FLOR4LANDFADING/statuses/1423698631593320451"/>
        <s v="http://twitter.com/sadforsadboys/statuses/1423698630804865025"/>
        <s v="http://twitter.com/Napason999/statuses/1423698559002550272"/>
        <s v="http://twitter.com/hajimeshouyou/statuses/1423698498722177026"/>
        <s v="http://twitter.com/melphisamekias/statuses/1423698485962960897"/>
        <s v="http://twitter.com/badposthbc/statuses/1423698484406931460"/>
        <s v="http://twitter.com/sur_lulu/statuses/1423698287970947075"/>
        <s v="http://twitter.com/YourAnonRiots/statuses/1423698273752154113"/>
        <s v="http://twitter.com/0lympicker/statuses/1423698092486967304"/>
        <s v="http://twitter.com/lily_lagusa_/statuses/1423697908357083142"/>
        <s v="http://twitter.com/sorry_bae7/statuses/1423697854204289025"/>
        <s v="http://twitter.com/4Tchat/statuses/1423697834361098249"/>
        <s v="http://twitter.com/MAENOlR/statuses/1423697751104278532"/>
        <s v="http://twitter.com/gerudoclub/statuses/1423697729264537600"/>
        <s v="http://twitter.com/4Tchat/statuses/1423697648305967106"/>
        <s v="http://twitter.com/luuvbuugy/statuses/1423697632694788096"/>
        <s v="http://twitter.com/gardenluvar/statuses/1423697624071299075"/>
        <s v="http://twitter.com/websfiIms/statuses/1423697468294901763"/>
        <s v="http://twitter.com/4Tchat/statuses/1423697462171156484"/>
        <s v="http://twitter.com/reepercussions/statuses/1423697392042393602"/>
        <s v="http://twitter.com/etherealmcu/statuses/1423697359318384641"/>
        <s v="http://twitter.com/joon10487829/statuses/1423697356222963716"/>
        <s v="http://twitter.com/4Tchat/statuses/1423697276145373191"/>
        <s v="http://twitter.com/micksclubhouse/statuses/1423697244172193799"/>
        <s v="http://twitter.com/thekalopsiasys/statuses/1423697234072383489"/>
        <s v="http://twitter.com/fanofalotofthi3/statuses/1423697206515798017"/>
        <s v="http://twitter.com/Gretali8/statuses/1423697205773340677"/>
        <s v="http://twitter.com/4Tchat/statuses/1423697090140639232"/>
        <s v="http://twitter.com/BIN4LINO/statuses/1423696981365514242"/>
        <s v="http://twitter.com/widowsmisery/statuses/1423696960465346568"/>
        <s v="http://twitter.com/MEGIIMONA/statuses/1423696938667413506"/>
        <s v="http://twitter.com/4Tchat/statuses/1423696904102236167"/>
        <s v="http://twitter.com/shuutyomouth/statuses/1423696847751852035"/>
        <s v="http://twitter.com/4Tchat/statuses/1423696718051282948"/>
        <s v="http://twitter.com/sootland/statuses/1423696623381753861"/>
        <s v="http://twitter.com/4Tchat/statuses/1423696531992064000"/>
        <s v="http://twitter.com/awoominjiyoo/statuses/1423696456041500675"/>
        <s v="http://twitter.com/jonginsdreamin/statuses/1423696419655987204"/>
        <s v="http://twitter.com/btsxarmy_73/statuses/1423696418485641219"/>
        <s v="http://twitter.com/monverasgcv/statuses/1423696368158355456"/>
        <s v="http://twitter.com/4Tchat/statuses/1423696345580331016"/>
        <s v="http://twitter.com/Ster77301890/statuses/1423696305692495876"/>
        <s v="http://twitter.com/mazqve/statuses/1423696209236140034"/>
        <s v="http://twitter.com/ranoobnar/statuses/1423696008035319809"/>
        <s v="http://twitter.com/Samot7army/statuses/1423695992445014016"/>
        <s v="http://twitter.com/lisa_mariaaaa/statuses/1423695926292537346"/>
        <s v="http://twitter.com/angelishero/statuses/1423695698797613057"/>
        <s v="http://twitter.com/GorogorszagGr/statuses/1423695645379018758"/>
        <s v="http://twitter.com/SultanWpierdolu/statuses/1423695334681845763"/>
        <s v="http://twitter.com/SimmiRahman002/statuses/1423695308165292034"/>
        <s v="http://twitter.com/trafienie/statuses/1423695102510305287"/>
        <s v="http://twitter.com/Gretali8/statuses/1423695023422558217"/>
        <s v="http://twitter.com/1D_5SOS_91/statuses/1423694982783934466"/>
        <s v="http://twitter.com/HFirstpriest/statuses/1423694936407429121"/>
        <s v="http://twitter.com/Taehyunnie1995/statuses/1423694927733555203"/>
        <s v="http://twitter.com/Ju_Mqt/statuses/1423694781654392832"/>
        <s v="http://twitter.com/PflanzlMarcello/statuses/1423694752344690697"/>
        <s v="http://twitter.com/picaayune/statuses/1423694568751566849"/>
        <s v="http://twitter.com/bangchanscake97/statuses/1423694458189611008"/>
        <s v="http://twitter.com/Gretali8/statuses/1423694416049545225"/>
        <s v="http://twitter.com/herebewit/statuses/1423694397917601800"/>
        <s v="http://twitter.com/twlovejoy/statuses/1423694075874664449"/>
        <s v="http://twitter.com/Bangtan74850223/statuses/1423694033302396929"/>
        <s v="http://twitter.com/VradiniGr/statuses/1423694029565440002"/>
        <s v="http://twitter.com/Alex76111539/statuses/1423693994513555459"/>
        <s v="http://twitter.com/f1_petra/statuses/1423693929439010824"/>
        <s v="http://twitter.com/khyojins94/statuses/1423693919980752900"/>
        <s v="http://twitter.com/4Tchat/statuses/1423693888884203523"/>
        <s v="http://twitter.com/chanelsugaa/statuses/1423693777198370817"/>
        <s v="http://twitter.com/yoimiyasnigga/statuses/1423693747267768322"/>
        <s v="http://twitter.com/Gretali8/statuses/1423693740938510339"/>
        <s v="http://twitter.com/VradiniGr/statuses/1423693739055329285"/>
        <s v="http://twitter.com/4Tchat/statuses/1423693702799806465"/>
        <s v="http://twitter.com/4Tchat/statuses/1423693516618833926"/>
        <s v="http://twitter.com/Bristi_bts/statuses/1423693404467122181"/>
        <s v="http://twitter.com/annamar1a/statuses/1423693322212806656"/>
        <s v="http://twitter.com/sweaterpaws_min/statuses/1423693261378494465"/>
        <s v="http://twitter.com/seineiric/statuses/1423693194567561218"/>
        <s v="http://twitter.com/EliasSymeonakis/statuses/1423693145817104391"/>
        <s v="http://twitter.com/a_rats_tail/statuses/1423693128125530120"/>
        <s v="http://twitter.com/swwtlya/statuses/1423693048475758595"/>
        <s v="http://twitter.com/Getajva/statuses/1423693040980529166"/>
        <s v="http://twitter.com/Shadowmyg1/statuses/1423692910860533766"/>
        <s v="http://twitter.com/mardin_tea/statuses/1423692744946552836"/>
        <s v="http://twitter.com/alphamaleric/statuses/1423692705419378697"/>
        <s v="http://twitter.com/endversecasifer/statuses/1423692609197727746"/>
        <s v="http://twitter.com/JohnyProfessor/statuses/1423692477433790467"/>
        <s v="http://twitter.com/CHOIXIMI_/statuses/1423692219765067779"/>
        <s v="http://twitter.com/Eristellafounto/statuses/1423691834430300171"/>
        <s v="http://twitter.com/elsamou95/statuses/1423691730491265027"/>
        <s v="http://twitter.com/greekmasterchef/statuses/1423691583187267586"/>
        <s v="http://twitter.com/efnahahaa/statuses/1423691420070785026"/>
        <s v="http://twitter.com/stamer_martin/statuses/1423691213404835844"/>
        <s v="http://twitter.com/shirisha_pabba/statuses/1423691020131127298"/>
        <s v="http://twitter.com/Stella_Sty/statuses/1423690654555774976"/>
        <s v="http://twitter.com/ZefiDimadama/statuses/1423689941754814464"/>
        <s v="http://twitter.com/305VALENT1NE/statuses/1423689940144214019"/>
        <s v="http://twitter.com/thettasa/statuses/1423689907885776897"/>
        <s v="http://twitter.com/staffylove78/statuses/1423689900709326849"/>
        <s v="http://twitter.com/srodulvdrijzer/statuses/1423689781532401668"/>
        <s v="http://twitter.com/s_total_s2/statuses/1423689505802964999"/>
        <s v="http://twitter.com/breadsv/statuses/1423689362789867531"/>
        <s v="http://twitter.com/haakunlover/statuses/1423689296465342482"/>
        <s v="http://twitter.com/Chasekie/statuses/1423689252294983685"/>
        <s v="http://twitter.com/LilianaKlmbs/statuses/1423689195877453825"/>
        <s v="http://twitter.com/milkyway_1011/statuses/1423689141351505923"/>
        <s v="http://twitter.com/elena_kyr_t/statuses/1423688684407230472"/>
        <s v="http://twitter.com/starrynighht__/statuses/1423688670683353088"/>
        <s v="http://twitter.com/jmncalico/statuses/1423688592908562435"/>
        <s v="http://twitter.com/Danielaemv12/statuses/1423688227387498505"/>
        <s v="http://twitter.com/PCGAMESGR1/statuses/1423688153492332544"/>
        <s v="http://twitter.com/belleoen/statuses/1423688105551409152"/>
        <s v="http://twitter.com/IsabelleTjoen/statuses/1423688004837773325"/>
        <s v="http://twitter.com/flufyjmn/statuses/1423688002589626377"/>
        <s v="http://twitter.com/elenasdecker/statuses/1423687901519368193"/>
        <s v="http://twitter.com/fitziou1/statuses/1423687873841270792"/>
        <s v="http://twitter.com/hobiintiny/statuses/1423687797458673665"/>
        <s v="http://twitter.com/RaeCastorAuthor/statuses/1423687735999561737"/>
        <s v="http://twitter.com/xenmoments/statuses/1423687578377547776"/>
        <s v="http://twitter.com/bluemoonswan/statuses/1423687501752029187"/>
        <s v="http://twitter.com/konstadina_4/statuses/1423687329336762369"/>
        <s v="http://twitter.com/4Tchat/statuses/1423687320721559561"/>
        <s v="http://twitter.com/rikoulini/statuses/1423687319647830017"/>
        <s v="http://twitter.com/StrayCheese9/statuses/1423687295316733955"/>
        <s v="http://twitter.com/sungsheraki/statuses/1423687284520595464"/>
        <s v="http://twitter.com/baekluvrr/statuses/1423687228795105286"/>
        <s v="http://twitter.com/elisabetho14/statuses/1423687198625476609"/>
        <s v="http://twitter.com/garidara/statuses/1423687188777213955"/>
        <s v="http://twitter.com/KZXIAOS/statuses/1423687148771987457"/>
        <s v="http://twitter.com/Kostas_mania/statuses/1423687142077775874"/>
        <s v="http://twitter.com/4Tchat/statuses/1423687134641274885"/>
        <s v="http://twitter.com/Dionysusddaeng7/statuses/1423687127833878533"/>
        <s v="http://twitter.com/Loxandra_V/statuses/1423687102110310401"/>
        <s v="http://twitter.com/kogaDNI/statuses/1423687100139020293"/>
        <s v="http://twitter.com/SerresGeorgia/statuses/1423686986070626311"/>
        <s v="http://twitter.com/4Tchat/statuses/1423686948644954118"/>
        <s v="http://twitter.com/OREKlS/statuses/1423686835310563334"/>
        <s v="http://twitter.com/COMING2ULlVE/statuses/1423686816943706115"/>
        <s v="http://twitter.com/sungsheraki/statuses/1423686814863446016"/>
        <s v="http://twitter.com/EvangeloSipsas/statuses/1423686809041752073"/>
        <s v="http://twitter.com/4Tchat/statuses/1423686762396889089"/>
        <s v="http://twitter.com/zoi_zoit/statuses/1423686739835686916"/>
      </sharedItems>
    </cacheField>
    <cacheField name="entities_str" numFmtId="49">
      <sharedItems>
        <s v="{&quot;hashtags&quot;:[{&quot;text&quot;:&quot;πυρκαγιες&quot;,&quot;indices&quot;:[88,98]}],&quot;symbols&quot;:[],&quot;user_mentions&quot;:[{&quot;screen_name&quot;:&quot;LXrisofakis1&quot;,&quot;name&quot;:&quot;Lefteris Xrisofakis&quot;,&quot;id&quot;:1354059905712480300,&quot;id_str&quot;:&quot;1354059905712480258&quot;,&quot;indices&quot;:[3,16]}],&quot;urls&quot;:[]}"/>
        <s v="{&quot;hashtags&quot;:[{&quot;text&quot;:&quot;πυρκαγιες&quot;,&quot;indices&quot;:[91,101]}],&quot;symbols&quot;:[],&quot;user_mentions&quot;:[{&quot;screen_name&quot;:&quot;greekmasterchef&quot;,&quot;name&quot;:&quot;Ο ΣΕΦ ΤΟΥ ΜΑΞΙΜΟΥ🍔🥩🍰🍽&quot;,&quot;id&quot;:1374783972748722200,&quot;id_str&quot;:&quot;1374783972748722185&quot;,&quot;indices&quot;:[3,19]}],&quot;urls&quot;:[]}"/>
        <s v="{&quot;hashtags&quot;:[{&quot;text&quot;:&quot;Πυρκαγια&quot;,&quot;indices&quot;:[0,9]},{&quot;text&quot;:&quot;wildfires&quot;,&quot;indices&quot;:[10,20]},{&quot;text&quot;:&quot;Greece&quot;,&quot;indices&quot;:[21,28]},{&quot;text&quot;:&quot;πουστρα_κυβερνηση&quot;,&quot;indices&quot;:[29,47]},{&quot;text&quot;:&quot;greecefire&quot;,&quot;indices&quot;:[209,220]}],&quot;symbols&quot;:[],&quot;user_mentions&quot;:[],&quot;urls&quot;:[]"/>
        <s v="{&quot;hashtags&quot;:[{&quot;text&quot;:&quot;RescEU&quot;,&quot;indices&quot;:[15,22]},{&quot;text&quot;:&quot;greeceisburning&quot;,&quot;indices&quot;:[52,68]},{&quot;text&quot;:&quot;greecefire&quot;,&quot;indices&quot;:[70,81]},{&quot;text&quot;:&quot;cyprus&quot;,&quot;indices&quot;:[83,90]}],&quot;symbols&quot;:[],&quot;user_mentions&quot;:[{&quot;screen_name&quot;:&quot;XanthosCY&quot;,&quot;name&quot;:&quot;Xanthos Georgiades&quot;"/>
        <s v="{&quot;hashtags&quot;:[{&quot;text&quot;:&quot;GreeceFire&quot;,&quot;indices&quot;:[69,80]},{&quot;text&quot;:&quot;ClimateCrisis&quot;,&quot;indices&quot;:[81,95]},{&quot;text&quot;:&quot;ClimateActionNow&quot;,&quot;indices&quot;:[96,113]}],&quot;symbols&quot;:[],&quot;user_mentions&quot;:[{&quot;screen_name&quot;:&quot;KambojAnanya&quot;,&quot;name&quot;:&quot;Ananya Kamboj 🇮🇳&quot;,&quot;id&quot;:3189885294,&quot;id_str"/>
        <s v="{&quot;hashtags&quot;:[],&quot;symbols&quot;:[],&quot;user_mentions&quot;:[{&quot;screen_name&quot;:&quot;picassoc&quot;,&quot;name&quot;:&quot;picassoc&quot;,&quot;id&quot;:56160047,&quot;id_str&quot;:&quot;56160047&quot;,&quot;indices&quot;:[3,12]}],&quot;urls&quot;:[]}"/>
        <s v="{&quot;hashtags&quot;:[],&quot;symbols&quot;:[],&quot;user_mentions&quot;:[{&quot;screen_name&quot;:&quot;Alexandros__M&quot;,&quot;name&quot;:&quot;Alexandros Michailidis&quot;,&quot;id&quot;:79516362,&quot;id_str&quot;:&quot;79516362&quot;,&quot;indices&quot;:[3,17]}],&quot;urls&quot;:[]}"/>
        <s v="{&quot;hashtags&quot;:[{&quot;text&quot;:&quot;πυρκαγιες&quot;,&quot;indices&quot;:[89,99]}],&quot;symbols&quot;:[],&quot;user_mentions&quot;:[{&quot;screen_name&quot;:&quot;nakos_giannis&quot;,&quot;name&quot;:&quot;Ioannis Nakos&quot;,&quot;id&quot;:4312394247,&quot;id_str&quot;:&quot;4312394247&quot;,&quot;indices&quot;:[3,17]}],&quot;urls&quot;:[]}"/>
        <s v="{&quot;hashtags&quot;:[{&quot;text&quot;:&quot;Greece&quot;,&quot;indices&quot;:[89,96]},{&quot;text&quot;:&quot;greecefire&quot;,&quot;indices&quot;:[97,108]},{&quot;text&quot;:&quot;greeceisburning&quot;,&quot;indices&quot;:[109,125]}],&quot;symbols&quot;:[],&quot;user_mentions&quot;:[{&quot;screen_name&quot;:&quot;Gab_H_R&quot;,&quot;name&quot;:&quot;Gabriel Hébert-Røuillier&quot;,&quot;id&quot;:1237314642583658500,&quot;id"/>
        <s v="{&quot;hashtags&quot;:[{&quot;text&quot;:&quot;φωτια&quot;,&quot;indices&quot;:[92,98]},{&quot;text&quot;:&quot;βαρυμπομπη&quot;,&quot;indices&quot;:[99,110]},{&quot;text&quot;:&quot;φωτια_Αιγιαλεια&quot;,&quot;indices&quot;:[111,127]}],&quot;symbols&quot;:[],&quot;user_mentions&quot;:[{&quot;screen_name&quot;:&quot;jcestars&quot;,&quot;name&quot;:&quot;☆ mars&quot;,&quot;id&quot;:873581173523570700,&quot;id_str&quot;:&quot;873581173523"/>
        <s v="{&quot;hashtags&quot;:[{&quot;text&quot;:&quot;Evia&quot;,&quot;indices&quot;:[75,80]},{&quot;text&quot;:&quot;greecefire&quot;,&quot;indices&quot;:[81,92]},{&quot;text&quot;:&quot;greeceisburning&quot;,&quot;indices&quot;:[93,109]},{&quot;text&quot;:&quot;GreeceFires&quot;,&quot;indices&quot;:[110,122]}],&quot;symbols&quot;:[],&quot;user_mentions&quot;:[{&quot;screen_name&quot;:&quot;ibrhmvarli&quot;,&quot;name&quot;:&quot;ibrahim varl"/>
        <s v="{&quot;hashtags&quot;:[{&quot;text&quot;:&quot;Greece&quot;,&quot;indices&quot;:[179,186]},{&quot;text&quot;:&quot;greecefire&quot;,&quot;indices&quot;:[187,198]}],&quot;symbols&quot;:[],&quot;user_mentions&quot;:[{&quot;screen_name&quot;:&quot;YouTube&quot;,&quot;name&quot;:&quot;YouTube&quot;,&quot;id&quot;:10228272,&quot;id_str&quot;:&quot;10228272&quot;,&quot;indices&quot;:[148,156]},{&quot;screen_name&quot;:&quot;kettydor&quot;,&quot;name&quot;:&quot;"/>
        <s v="{&quot;hashtags&quot;:[{&quot;text&quot;:&quot;PrayForGreece&quot;,&quot;indices&quot;:[15,29]}],&quot;symbols&quot;:[],&quot;user_mentions&quot;:[{&quot;screen_name&quot;:&quot;IoannaT17&quot;,&quot;name&quot;:&quot;Marie_Pro&quot;,&quot;id&quot;:1423251714,&quot;id_str&quot;:&quot;1423251714&quot;,&quot;indices&quot;:[3,13]}],&quot;urls&quot;:[]}"/>
        <s v="{&quot;hashtags&quot;:[{&quot;text&quot;:&quot;πυρκαγιες&quot;,&quot;indices&quot;:[70,80]},{&quot;text&quot;:&quot;Πυρκαγια&quot;,&quot;indices&quot;:[158,167]},{&quot;text&quot;:&quot;ηλεια&quot;,&quot;indices&quot;:[168,174]},{&quot;text&quot;:&quot;Greece&quot;,&quot;indices&quot;:[175,182]},{&quot;text&quot;:&quot;greecefire&quot;,&quot;indices&quot;:[183,194]},{&quot;text&quot;:&quot;greeceisburning&quot;,&quot;indices&quot;:[195,211]}"/>
        <s v="{&quot;hashtags&quot;:[{&quot;text&quot;:&quot;πυρκαγιες&quot;,&quot;indices&quot;:[70,80]},{&quot;text&quot;:&quot;Πυρκαγια&quot;,&quot;indices&quot;:[158,167]},{&quot;text&quot;:&quot;ηλεια&quot;,&quot;indices&quot;:[168,174]},{&quot;text&quot;:&quot;Greece&quot;,&quot;indices&quot;:[175,182]},{&quot;text&quot;:&quot;greecefire&quot;,&quot;indices&quot;:[183,194]},{&quot;text&quot;:&quot;Ευβοια&quot;,&quot;indices&quot;:[195,202]},{&quot;text&quot;:"/>
        <s v="{&quot;hashtags&quot;:[],&quot;symbols&quot;:[],&quot;user_mentions&quot;:[{&quot;screen_name&quot;:&quot;maria_leonidou&quot;,&quot;name&quot;:&quot;maria_leonidou&quot;,&quot;id&quot;:870226459,&quot;id_str&quot;:&quot;870226459&quot;,&quot;indices&quot;:[3,18]}],&quot;urls&quot;:[]}"/>
        <s v="{&quot;hashtags&quot;:[],&quot;symbols&quot;:[],&quot;user_mentions&quot;:[{&quot;screen_name&quot;:&quot;Kokou80&quot;,&quot;name&quot;:&quot;Konstandina Kourkoula&quot;,&quot;id&quot;:892373202676142100,&quot;id_str&quot;:&quot;892373202676142080&quot;,&quot;indices&quot;:[3,11]}],&quot;urls&quot;:[]}"/>
        <s v="{&quot;hashtags&quot;:[{&quot;text&quot;:&quot;φωτια&quot;,&quot;indices&quot;:[64,70]},{&quot;text&quot;:&quot;φωτιες&quot;,&quot;indices&quot;:[71,78]},{&quot;text&quot;:&quot;GreeceFires&quot;,&quot;indices&quot;:[79,91]},{&quot;text&quot;:&quot;greecefire&quot;,&quot;indices&quot;:[92,103]},{&quot;text&quot;:&quot;ΜΗΤΣΟΤΑΚΗ_ΓΑΜΙΕΣΑΙ_ΡΕ_ΜΑΛΑΚΑ&quot;,&quot;indices&quot;:[104,133]}],&quot;symbols&quot;:[],&quot;user_mentions&quot;"/>
        <s v="{&quot;hashtags&quot;:[{&quot;text&quot;:&quot;greecefire&quot;,&quot;indices&quot;:[95,106]}],&quot;symbols&quot;:[],&quot;user_mentions&quot;:[{&quot;screen_name&quot;:&quot;tonton_phil_&quot;,&quot;name&quot;:&quot;tonton phil&quot;,&quot;id&quot;:1370393155430928400,&quot;id_str&quot;:&quot;1370393155430928384&quot;,&quot;indices&quot;:[3,16]}],&quot;urls&quot;:[],&quot;media&quot;:[{&quot;id&quot;:1424072847333462000"/>
        <s v="{&quot;hashtags&quot;:[{&quot;text&quot;:&quot;Greece&quot;,&quot;indices&quot;:[69,76]},{&quot;text&quot;:&quot;greecefire&quot;,&quot;indices&quot;:[77,88]},{&quot;text&quot;:&quot;Evia&quot;,&quot;indices&quot;:[89,94]}],&quot;symbols&quot;:[],&quot;user_mentions&quot;:[{&quot;screen_name&quot;:&quot;gchadwick32&quot;,&quot;name&quot;:&quot;gabriel&quot;,&quot;id&quot;:3655631537,&quot;id_str&quot;:&quot;3655631537&quot;,&quot;indices&quot;:[3,15]}"/>
        <s v="{&quot;hashtags&quot;:[{&quot;text&quot;:&quot;Greece&quot;,&quot;indices&quot;:[128,135]}],&quot;symbols&quot;:[],&quot;user_mentions&quot;:[{&quot;screen_name&quot;:&quot;keeptalkingGR&quot;,&quot;name&quot;:&quot;Keep Talking Greece&quot;,&quot;id&quot;:158044902,&quot;id_str&quot;:&quot;158044902&quot;,&quot;indices&quot;:[3,17]}],&quot;urls&quot;:[]}"/>
        <s v="{&quot;hashtags&quot;:[{&quot;text&quot;:&quot;wildfires&quot;,&quot;indices&quot;:[174,184]},{&quot;text&quot;:&quot;greecefire&quot;,&quot;indices&quot;:[185,196]}],&quot;symbols&quot;:[],&quot;user_mentions&quot;:[],&quot;urls&quot;:[{&quot;url&quot;:&quot;https://t.co/hmYkn8p4ct&quot;,&quot;expanded_url&quot;:&quot;https://twitter.com/reichelernst/status/1423999934299312133&quot;,&quot;display"/>
        <s v="{&quot;hashtags&quot;:[{&quot;text&quot;:&quot;φωτια&quot;,&quot;indices&quot;:[43,49]},{&quot;text&quot;:&quot;φωτιες&quot;,&quot;indices&quot;:[50,57]},{&quot;text&quot;:&quot;GreeceFires&quot;,&quot;indices&quot;:[58,70]},{&quot;text&quot;:&quot;greecefire&quot;,&quot;indices&quot;:[71,82]},{&quot;text&quot;:&quot;ΜΗΤΣΟΤΑΚΗ_ΓΑΜΙΕΣΑΙ_ΡΕ_ΜΑΛΑΚΑ&quot;,&quot;indices&quot;:[83,112]},{&quot;text&quot;:&quot;Μητσοτακη_γαμιεσαι&quot;,&quot;i"/>
        <s v="{&quot;hashtags&quot;:[{&quot;text&quot;:&quot;GreeceFire&quot;,&quot;indices&quot;:[53,64]},{&quot;text&quot;:&quot;ClimateCrisis&quot;,&quot;indices&quot;:[65,79]},{&quot;text&quot;:&quot;ClimateAction&quot;,&quot;indices&quot;:[80,94]},{&quot;text&quot;:&quot;StopLine3&quot;,&quot;indices&quot;:[95,105]}],&quot;symbols&quot;:[],&quot;user_mentions&quot;:[{&quot;screen_name&quot;:&quot;Terrence_STR&quot;,&quot;name&quot;:&quot;Terrenc"/>
        <s v="{&quot;hashtags&quot;:[{&quot;text&quot;:&quot;greecefire&quot;,&quot;indices&quot;:[77,88]}],&quot;symbols&quot;:[],&quot;user_mentions&quot;:[],&quot;urls&quot;:[],&quot;media&quot;:[{&quot;id&quot;:1424072847333462000,&quot;id_str&quot;:&quot;1424072847333462018&quot;,&quot;indices&quot;:[89,112],&quot;media_url&quot;:&quot;http://pbs.twimg.com/ext_tw_video_thumb/1424072847333462018/p"/>
        <s v="{&quot;hashtags&quot;:[{&quot;text&quot;:&quot;Greece&quot;,&quot;indices&quot;:[79,86]},{&quot;text&quot;:&quot;greecefire&quot;,&quot;indices&quot;:[87,98]},{&quot;text&quot;:&quot;Forestfires&quot;,&quot;indices&quot;:[99,111]},{&quot;text&quot;:&quot;Athens&quot;,&quot;indices&quot;:[112,119]},{&quot;text&quot;:&quot;Αφιδνες&quot;,&quot;indices&quot;:[120,128]},{&quot;text&quot;:&quot;Greeks&quot;,&quot;indices&quot;:[129,136]}],&quot;symbols"/>
        <s v="{&quot;hashtags&quot;:[{&quot;text&quot;:&quot;Grenoble&quot;,&quot;indices&quot;:[40,49]}],&quot;symbols&quot;:[],&quot;user_mentions&quot;:[{&quot;screen_name&quot;:&quot;BBijuDuval&quot;,&quot;name&quot;:&quot;Bertrand Biju-Duval&quot;,&quot;id&quot;:832257634061451300,&quot;id_str&quot;:&quot;832257634061451265&quot;,&quot;indices&quot;:[3,14]}],&quot;urls&quot;:[]}"/>
        <s v="{&quot;hashtags&quot;:[],&quot;symbols&quot;:[],&quot;user_mentions&quot;:[{&quot;screen_name&quot;:&quot;lauratositti&quot;,&quot;name&quot;:&quot;Laura Tositti&quot;,&quot;id&quot;:2296400888,&quot;id_str&quot;:&quot;2296400888&quot;,&quot;indices&quot;:[3,16]}],&quot;urls&quot;:[]}"/>
        <s v="{&quot;hashtags&quot;:[{&quot;text&quot;:&quot;eubee&quot;,&quot;indices&quot;:[79,85]},{&quot;text&quot;:&quot;greece&quot;,&quot;indices&quot;:[86,93]},{&quot;text&quot;:&quot;greecefire&quot;,&quot;indices&quot;:[94,105]}],&quot;symbols&quot;:[],&quot;user_mentions&quot;:[{&quot;screen_name&quot;:&quot;CharlotteHolin&quot;,&quot;name&quot;:&quot;Charlotte Holin&quot;,&quot;id&quot;:2754696943,&quot;id_str&quot;:&quot;2754696943&quot;,&quot;ind"/>
        <s v="{&quot;hashtags&quot;:[],&quot;symbols&quot;:[],&quot;user_mentions&quot;:[{&quot;screen_name&quot;:&quot;ArnaudBedat&quot;,&quot;name&quot;:&quot;Arnaud Bédat&quot;,&quot;id&quot;:148243439,&quot;id_str&quot;:&quot;148243439&quot;,&quot;indices&quot;:[3,15]}],&quot;urls&quot;:[]}"/>
        <s v="{&quot;hashtags&quot;:[{&quot;text&quot;:&quot;greecefire&quot;,&quot;indices&quot;:[33,44]}],&quot;symbols&quot;:[],&quot;user_mentions&quot;:[{&quot;screen_name&quot;:&quot;fatmaakfirat&quot;,&quot;name&quot;:&quot;Dr. Fatma Önalan Akfırat&quot;,&quot;id&quot;:3031407799,&quot;id_str&quot;:&quot;3031407799&quot;,&quot;indices&quot;:[3,16]}],&quot;urls&quot;:[]}"/>
        <s v="{&quot;hashtags&quot;:[{&quot;text&quot;:&quot;greecefire&quot;,&quot;indices&quot;:[19,30]}],&quot;symbols&quot;:[],&quot;user_mentions&quot;:[{&quot;screen_name&quot;:&quot;Murdoctheking&quot;,&quot;name&quot;:&quot;MurDoc&quot;,&quot;id&quot;:1227956911473074200,&quot;id_str&quot;:&quot;1227956911473074178&quot;,&quot;indices&quot;:[3,17]}],&quot;urls&quot;:[]}"/>
        <s v="{&quot;hashtags&quot;:[{&quot;text&quot;:&quot;Brève&quot;,&quot;indices&quot;:[21,27]},{&quot;text&quot;:&quot;Greece&quot;,&quot;indices&quot;:[28,35]}],&quot;symbols&quot;:[],&quot;user_mentions&quot;:[{&quot;screen_name&quot;:&quot;MichelBOfficiel&quot;,&quot;name&quot;:&quot;MichelBOfficiel&quot;,&quot;id&quot;:57423046,&quot;id_str&quot;:&quot;57423046&quot;,&quot;indices&quot;:[3,19]}],&quot;urls&quot;:[]}"/>
        <s v="{&quot;hashtags&quot;:[{&quot;text&quot;:&quot;Swedish&quot;,&quot;indices&quot;:[18,26]},{&quot;text&quot;:&quot;greecefire&quot;,&quot;indices&quot;:[119,130]},{&quot;text&quot;:&quot;Greece&quot;,&quot;indices&quot;:[131,138]}],&quot;symbols&quot;:[],&quot;user_mentions&quot;:[{&quot;screen_name&quot;:&quot;KostaOnTrade&quot;,&quot;name&quot;:&quot;Kostas&quot;,&quot;id&quot;:969118726950973400,&quot;id_str&quot;:&quot;96911872695097"/>
        <s v="{&quot;hashtags&quot;:[{&quot;text&quot;:&quot;greecefire&quot;,&quot;indices&quot;:[38,49]}],&quot;symbols&quot;:[],&quot;user_mentions&quot;:[{&quot;screen_name&quot;:&quot;I_midoonam&quot;,&quot;name&quot;:&quot;گـِــــــــــــــــــــــــــلٰٰٰٰٰٰٰٰٰٰٰٰٰام 🇮🇷&quot;,&quot;id&quot;:1052131547233415200,&quot;id_str&quot;:&quot;1052131547233415168&quot;,&quot;indices&quot;:[3,14]}],&quot;urls&quot;:["/>
        <s v="{&quot;hashtags&quot;:[{&quot;text&quot;:&quot;Greece&quot;,&quot;indices&quot;:[116,123]},{&quot;text&quot;:&quot;GreeceFires&quot;,&quot;indices&quot;:[125,137]},{&quot;text&quot;:&quot;greecefire&quot;,&quot;indices&quot;:[139,150]},{&quot;text&quot;:&quot;France2&quot;,&quot;indices&quot;:[152,160]}],&quot;symbols&quot;:[],&quot;user_mentions&quot;:[],&quot;urls&quot;:[],&quot;media&quot;:[{&quot;id&quot;:1424067961971789800,&quot;i"/>
        <s v="{&quot;hashtags&quot;:[{&quot;text&quot;:&quot;eubee&quot;,&quot;indices&quot;:[59,65]},{&quot;text&quot;:&quot;greece&quot;,&quot;indices&quot;:[66,73]},{&quot;text&quot;:&quot;greecefire&quot;,&quot;indices&quot;:[74,85]}],&quot;symbols&quot;:[],&quot;user_mentions&quot;:[],&quot;urls&quot;:[],&quot;media&quot;:[{&quot;id&quot;:1424067344729510000,&quot;id_str&quot;:&quot;1424067344729509893&quot;,&quot;indices&quot;:[86,109],&quot;me"/>
        <s v="{&quot;hashtags&quot;:[{&quot;text&quot;:&quot;Evia&quot;,&quot;indices&quot;:[32,37]},{&quot;text&quot;:&quot;greecefire&quot;,&quot;indices&quot;:[65,76]}],&quot;symbols&quot;:[],&quot;user_mentions&quot;:[{&quot;screen_name&quot;:&quot;keeptalkingGR&quot;,&quot;name&quot;:&quot;Keep Talking Greece&quot;,&quot;id&quot;:158044902,&quot;id_str&quot;:&quot;158044902&quot;,&quot;indices&quot;:[3,17]}],&quot;urls&quot;:[]}"/>
        <s v="{&quot;hashtags&quot;:[{&quot;text&quot;:&quot;αρχαια_ολυμπια&quot;,&quot;indices&quot;:[82,97]}],&quot;symbols&quot;:[],&quot;user_mentions&quot;:[{&quot;screen_name&quot;:&quot;LXrisofakis1&quot;,&quot;name&quot;:&quot;Lefteris Xrisofakis&quot;,&quot;id&quot;:1354059905712480300,&quot;id_str&quot;:&quot;1354059905712480258&quot;,&quot;indices&quot;:[3,16]}],&quot;urls&quot;:[]}"/>
        <s v="{&quot;hashtags&quot;:[{&quot;text&quot;:&quot;βοηθεια&quot;,&quot;indices&quot;:[79,87]},{&quot;text&quot;:&quot;ζωα&quot;,&quot;indices&quot;:[95,99]},{&quot;text&quot;:&quot;Ιπποκρατειος_πολιτεία&quot;,&quot;indices&quot;:[100,122]},{&quot;text&quot;:&quot;Αττικη&quot;,&quot;indices&quot;:[123,130]}],&quot;symbols&quot;:[],&quot;user_mentions&quot;:[{&quot;screen_name&quot;:&quot;reveal321_truth&quot;,&quot;name&quot;:&quot;🇬🇷Griec"/>
        <s v="{&quot;hashtags&quot;:[{&quot;text&quot;:&quot;greecefire&quot;,&quot;indices&quot;:[15,26]}],&quot;symbols&quot;:[],&quot;user_mentions&quot;:[],&quot;urls&quot;:[]}"/>
        <s v="{&quot;hashtags&quot;:[{&quot;text&quot;:&quot;GreeceFire&quot;,&quot;indices&quot;:[35,46]},{&quot;text&quot;:&quot;ClimateCrisis&quot;,&quot;indices&quot;:[47,61]},{&quot;text&quot;:&quot;ClimateAction&quot;,&quot;indices&quot;:[62,76]},{&quot;text&quot;:&quot;StopLine3&quot;,&quot;indices&quot;:[77,87]}],&quot;symbols&quot;:[],&quot;user_mentions&quot;:[],&quot;urls&quot;:[],&quot;media&quot;:[{&quot;id&quot;:1424066188640981000"/>
        <s v="{&quot;hashtags&quot;:[],&quot;symbols&quot;:[],&quot;user_mentions&quot;:[{&quot;screen_name&quot;:&quot;tranxuillity&quot;,&quot;name&quot;:&quot;Ellie • Stardust 💫 | rewatching season 1&quot;,&quot;id&quot;:1300396235514359800,&quot;id_str&quot;:&quot;1300396235514359809&quot;,&quot;indices&quot;:[3,16]}],&quot;urls&quot;:[]}"/>
        <s v="{&quot;hashtags&quot;:[{&quot;text&quot;:&quot;greecefire&quot;,&quot;indices&quot;:[0,11]}],&quot;symbols&quot;:[],&quot;user_mentions&quot;:[],&quot;urls&quot;:[]}"/>
        <s v="{&quot;hashtags&quot;:[{&quot;text&quot;:&quot;Brève&quot;,&quot;indices&quot;:[0,6]},{&quot;text&quot;:&quot;Greece&quot;,&quot;indices&quot;:[7,14]},{&quot;text&quot;:&quot;greecefire&quot;,&quot;indices&quot;:[243,254]}],&quot;symbols&quot;:[],&quot;user_mentions&quot;:[],&quot;urls&quot;:[],&quot;media&quot;:[{&quot;id&quot;:1424062527110004700,&quot;id_str&quot;:&quot;1424062527110004738&quot;,&quot;indices&quot;:[260,283],&quot;me"/>
        <s v="{&quot;hashtags&quot;:[{&quot;text&quot;:&quot;RescEU&quot;,&quot;indices&quot;:[0,7]},{&quot;text&quot;:&quot;greeceisburning&quot;,&quot;indices&quot;:[37,53]},{&quot;text&quot;:&quot;greecefire&quot;,&quot;indices&quot;:[55,66]},{&quot;text&quot;:&quot;cyprus&quot;,&quot;indices&quot;:[68,75]}],&quot;symbols&quot;:[],&quot;user_mentions&quot;:[],&quot;urls&quot;:[]}"/>
        <s v="{&quot;hashtags&quot;:[{&quot;text&quot;:&quot;Swedish&quot;,&quot;indices&quot;:[0,8]},{&quot;text&quot;:&quot;greecefire&quot;,&quot;indices&quot;:[101,112]},{&quot;text&quot;:&quot;Greece&quot;,&quot;indices&quot;:[113,120]},{&quot;text&quot;:&quot;Sweden&quot;,&quot;indices&quot;:[121,128]}],&quot;symbols&quot;:[],&quot;user_mentions&quot;:[],&quot;urls&quot;:[{&quot;url&quot;:&quot;https://t.co/FLgLoFcEd8&quot;,&quot;expanded_url&quot;:"/>
        <s v="{&quot;hashtags&quot;:[],&quot;symbols&quot;:[],&quot;user_mentions&quot;:[{&quot;screen_name&quot;:&quot;Ambarseriya&quot;,&quot;name&quot;:&quot;Varun&quot;,&quot;id&quot;:78369798,&quot;id_str&quot;:&quot;78369798&quot;,&quot;indices&quot;:[3,15]}],&quot;urls&quot;:[]}"/>
        <s v="{&quot;hashtags&quot;:[{&quot;text&quot;:&quot;ΕΚΤΑΚΤΟ&quot;,&quot;indices&quot;:[18,26]}],&quot;symbols&quot;:[],&quot;user_mentions&quot;:[{&quot;screen_name&quot;:&quot;LXrisofakis1&quot;,&quot;name&quot;:&quot;Lefteris Xrisofakis&quot;,&quot;id&quot;:1354059905712480300,&quot;id_str&quot;:&quot;1354059905712480258&quot;,&quot;indices&quot;:[3,16]}],&quot;urls&quot;:[]}"/>
        <s v="{&quot;hashtags&quot;:[{&quot;text&quot;:&quot;greecefire&quot;,&quot;indices&quot;:[22,33]}],&quot;symbols&quot;:[],&quot;user_mentions&quot;:[],&quot;urls&quot;:[],&quot;media&quot;:[{&quot;id&quot;:1424059599439675400,&quot;id_str&quot;:&quot;1424059599439675394&quot;,&quot;indices&quot;:[34,57],&quot;media_url&quot;:&quot;http://pbs.twimg.com/media/E8NGqSOWQAIykKs.jpg&quot;,&quot;media_url_htt"/>
        <s v="{&quot;hashtags&quot;:[{&quot;text&quot;:&quot;greecefire&quot;,&quot;indices&quot;:[107,118]}],&quot;symbols&quot;:[],&quot;user_mentions&quot;:[{&quot;screen_name&quot;:&quot;I9os9&quot;,&quot;name&quot;:&quot;R🐉&quot;,&quot;id&quot;:1189444562529460200,&quot;id_str&quot;:&quot;1189444562529460224&quot;,&quot;indices&quot;:[3,9]}],&quot;urls&quot;:[]}"/>
        <s v="{&quot;hashtags&quot;:[{&quot;text&quot;:&quot;greecefire&quot;,&quot;indices&quot;:[125,136]}],&quot;symbols&quot;:[],&quot;user_mentions&quot;:[],&quot;urls&quot;:[{&quot;url&quot;:&quot;https://t.co/OChHPFuiVT&quot;,&quot;expanded_url&quot;:&quot;https://twitter.com/Sotiridi1/status/1423778633982914564&quot;,&quot;display_url&quot;:&quot;twitter.com/Sotiridi1/stat…&quot;,&quot;indices"/>
        <s v="{&quot;hashtags&quot;:[{&quot;text&quot;:&quot;greecefire&quot;,&quot;indices&quot;:[96,107]}],&quot;symbols&quot;:[],&quot;user_mentions&quot;:[],&quot;urls&quot;:[],&quot;media&quot;:[{&quot;id&quot;:1424053394948374500,&quot;id_str&quot;:&quot;1424053394948374530&quot;,&quot;indices&quot;:[108,131],&quot;media_url&quot;:&quot;http://pbs.twimg.com/media/E8NBBIsWQAI1m-X.jpg&quot;,&quot;media_url_"/>
        <s v="{&quot;hashtags&quot;:[{&quot;text&quot;:&quot;Greece&quot;,&quot;indices&quot;:[63,70]}],&quot;symbols&quot;:[],&quot;user_mentions&quot;:[{&quot;screen_name&quot;:&quot;AlertChannel&quot;,&quot;name&quot;:&quot;🅰🅻🅴🆁🆃 🅲🅷🅰🅽🅽🅴🅻&quot;,&quot;id&quot;:940876562,&quot;id_str&quot;:&quot;940876562&quot;,&quot;indices&quot;:[3,16]}],&quot;urls&quot;:[]}"/>
        <s v="{&quot;hashtags&quot;:[{&quot;text&quot;:&quot;βαρυμπομπη&quot;,&quot;indices&quot;:[105,116]},{&quot;text&quot;:&quot;φωτιές&quot;,&quot;indices&quot;:[117,124]},{&quot;text&quot;:&quot;πυρκαγιά&quot;,&quot;indices&quot;:[125,134]}],&quot;symbols&quot;:[],&quot;user_mentions&quot;:[{&quot;screen_name&quot;:&quot;KallergisK&quot;,&quot;name&quot;:&quot;𝙺𝚘𝚜𝚝𝚊𝚜 𝙺𝚊𝚕𝚕𝚎𝚛𝚐𝚒𝚜&quot;,&quot;id&quot;:310402731,&quot;id_str"/>
        <s v="{&quot;hashtags&quot;:[{&quot;text&quot;:&quot;αρχαια_ολυμπια&quot;,&quot;indices&quot;:[64,79]},{&quot;text&quot;:&quot;Πυρκαγια&quot;,&quot;indices&quot;:[167,176]},{&quot;text&quot;:&quot;opentv&quot;,&quot;indices&quot;:[177,184]},{&quot;text&quot;:&quot;αρχαία_ολυμπία&quot;,&quot;indices&quot;:[185,200]},{&quot;text&quot;:&quot;PrayForGreece&quot;,&quot;indices&quot;:[201,215]},{&quot;text&quot;:&quot;διαγγελμα&quot;,&quot;indices&quot;"/>
        <s v="{&quot;hashtags&quot;:[],&quot;symbols&quot;:[],&quot;user_mentions&quot;:[{&quot;screen_name&quot;:&quot;BushcraftRhein&quot;,&quot;name&quot;:&quot;Bushi 161 😷&quot;,&quot;id&quot;:1037479006029926400,&quot;id_str&quot;:&quot;1037479006029926400&quot;,&quot;indices&quot;:[3,18]}],&quot;urls&quot;:[]}"/>
        <s v="{&quot;hashtags&quot;:[{&quot;text&quot;:&quot;Evia&quot;,&quot;indices&quot;:[59,64]},{&quot;text&quot;:&quot;greecefire&quot;,&quot;indices&quot;:[65,76]},{&quot;text&quot;:&quot;greeceisburning&quot;,&quot;indices&quot;:[77,93]},{&quot;text&quot;:&quot;GreeceFires&quot;,&quot;indices&quot;:[94,106]}],&quot;symbols&quot;:[],&quot;user_mentions&quot;:[],&quot;urls&quot;:[],&quot;media&quot;:[{&quot;id&quot;:1424027240891916300,&quot;id"/>
        <s v="{&quot;hashtags&quot;:[{&quot;text&quot;:&quot;greecefire&quot;,&quot;indices&quot;:[74,85]},{&quot;text&quot;:&quot;auspol&quot;,&quot;indices&quot;:[86,93]},{&quot;text&quot;:&quot;CaliforniaFires&quot;,&quot;indices&quot;:[94,110]},{&quot;text&quot;:&quot;libfail&quot;,&quot;indices&quot;:[111,119]},{&quot;text&quot;:&quot;ClimateEmergency&quot;,&quot;indices&quot;:[120,137]}],&quot;symbols&quot;:[],&quot;user_mentions&quot;:[{&quot;"/>
        <s v="{&quot;hashtags&quot;:[],&quot;symbols&quot;:[],&quot;user_mentions&quot;:[{&quot;screen_name&quot;:&quot;olivamarta8&quot;,&quot;name&quot;:&quot;Marta Oliva&quot;,&quot;id&quot;:292233373,&quot;id_str&quot;:&quot;292233373&quot;,&quot;indices&quot;:[3,15]}],&quot;urls&quot;:[]}"/>
        <s v="{&quot;hashtags&quot;:[{&quot;text&quot;:&quot;greeceisburning&quot;,&quot;indices&quot;:[43,59]},{&quot;text&quot;:&quot;wildfires&quot;,&quot;indices&quot;:[60,70]},{&quot;text&quot;:&quot;GreeceFires&quot;,&quot;indices&quot;:[71,83]},{&quot;text&quot;:&quot;greecefire&quot;,&quot;indices&quot;:[84,95]},{&quot;text&quot;:&quot;GreeceUnderAttack&quot;,&quot;indices&quot;:[96,114]},{&quot;text&quot;:&quot;ClimateEmergency&quot;,&quot;i"/>
        <s v="{&quot;hashtags&quot;:[],&quot;symbols&quot;:[],&quot;user_mentions&quot;:[{&quot;screen_name&quot;:&quot;LXrisofakis1&quot;,&quot;name&quot;:&quot;Lefteris Xrisofakis&quot;,&quot;id&quot;:1354059905712480300,&quot;id_str&quot;:&quot;1354059905712480258&quot;,&quot;indices&quot;:[3,16]}],&quot;urls&quot;:[]}"/>
        <s v="{&quot;hashtags&quot;:[{&quot;text&quot;:&quot;prayforgreece&quot;,&quot;indices&quot;:[117,131]},{&quot;text&quot;:&quot;greecefire&quot;,&quot;indices&quot;:[132,143]}],&quot;symbols&quot;:[],&quot;user_mentions&quot;:[],&quot;urls&quot;:[{&quot;url&quot;:&quot;https://t.co/HbS5XaHgYK&quot;,&quot;expanded_url&quot;:&quot;https://twitter.com/alexandros_kts/status/1423912203820969990&quot;,&quot;d"/>
        <s v="{&quot;hashtags&quot;:[{&quot;text&quot;:&quot;ΕΚΤΑΚΤΟ&quot;,&quot;indices&quot;:[0,8]},{&quot;text&quot;:&quot;Πυρκαγια&quot;,&quot;indices&quot;:[197,206]},{&quot;text&quot;:&quot;opentv&quot;,&quot;indices&quot;:[207,214]},{&quot;text&quot;:&quot;Ευβοια&quot;,&quot;indices&quot;:[215,222]},{&quot;text&quot;:&quot;διαγγελμα&quot;,&quot;indices&quot;:[223,233]},{&quot;text&quot;:&quot;PrayForGreece&quot;,&quot;indices&quot;:[234,248]},{&quot;tex"/>
        <s v="{&quot;hashtags&quot;:[{&quot;text&quot;:&quot;opentv&quot;,&quot;indices&quot;:[55,62]}],&quot;symbols&quot;:[],&quot;user_mentions&quot;:[{&quot;screen_name&quot;:&quot;Panagiota_V&quot;,&quot;name&quot;:&quot;baby Yota 🌒🌓🌔🌕🌖🌗🌘&quot;,&quot;id&quot;:220455655,&quot;id_str&quot;:&quot;220455655&quot;,&quot;indices&quot;:[3,15]}],&quot;urls&quot;:[]}"/>
        <s v="{&quot;hashtags&quot;:[{&quot;text&quot;:&quot;Varybombi&quot;,&quot;indices&quot;:[12,22]},{&quot;text&quot;:&quot;greecefire&quot;,&quot;indices&quot;:[252,263]}],&quot;symbols&quot;:[],&quot;user_mentions&quot;:[],&quot;urls&quot;:[],&quot;media&quot;:[{&quot;id&quot;:1424024522190200800,&quot;id_str&quot;:&quot;1424024522190200832&quot;,&quot;indices&quot;:[264,287],&quot;media_url&quot;:&quot;http://pbs.twimg.co"/>
        <s v="{&quot;hashtags&quot;:[{&quot;text&quot;:&quot;greecefire&quot;,&quot;indices&quot;:[11,22]}],&quot;symbols&quot;:[],&quot;user_mentions&quot;:[{&quot;screen_name&quot;:&quot;lemondefr&quot;,&quot;name&quot;:&quot;Le Monde&quot;,&quot;id&quot;:24744541,&quot;id_str&quot;:&quot;24744541&quot;,&quot;indices&quot;:[0,10]}],&quot;urls&quot;:[{&quot;url&quot;:&quot;https://t.co/2NGQKDBTQm&quot;,&quot;expanded_url&quot;:&quot;https://twitter."/>
        <s v="{&quot;hashtags&quot;:[{&quot;text&quot;:&quot;Lebanon&quot;,&quot;indices&quot;:[5,13]},{&quot;text&quot;:&quot;Greece&quot;,&quot;indices&quot;:[33,40]},{&quot;text&quot;:&quot;greecefire&quot;,&quot;indices&quot;:[45,56]}],&quot;symbols&quot;:[],&quot;user_mentions&quot;:[{&quot;screen_name&quot;:&quot;GreeceinLebanon&quot;,&quot;name&quot;:&quot;Greece in Lebanon&quot;,&quot;id&quot;:1085548282296877000,&quot;id_str&quot;:&quot;1085"/>
        <s v="{&quot;hashtags&quot;:[],&quot;symbols&quot;:[],&quot;user_mentions&quot;:[{&quot;screen_name&quot;:&quot;yanredpill&quot;,&quot;name&quot;:&quot;YΛN&quot;,&quot;id&quot;:159656307,&quot;id_str&quot;:&quot;159656307&quot;,&quot;indices&quot;:[3,14]}],&quot;urls&quot;:[]}"/>
        <s v="{&quot;hashtags&quot;:[{&quot;text&quot;:&quot;Greece&quot;,&quot;indices&quot;:[93,100]},{&quot;text&quot;:&quot;greecefire&quot;,&quot;indices&quot;:[101,112]}],&quot;symbols&quot;:[],&quot;user_mentions&quot;:[{&quot;screen_name&quot;:&quot;G_laineMaltais&quot;,&quot;name&quot;:&quot;Guylaine Maltais, PRP🧘‍♀️💉💉🧘‍♀️&quot;,&quot;id&quot;:418984537,&quot;id_str&quot;:&quot;418984537&quot;,&quot;indices&quot;:[3,18]}],"/>
        <s v="{&quot;hashtags&quot;:[{&quot;text&quot;:&quot;Greece&quot;,&quot;indices&quot;:[73,80]},{&quot;text&quot;:&quot;greecefire&quot;,&quot;indices&quot;:[81,92]}],&quot;symbols&quot;:[],&quot;user_mentions&quot;:[],&quot;urls&quot;:[{&quot;url&quot;:&quot;https://t.co/q1IlRICVxp&quot;,&quot;expanded_url&quot;:&quot;https://twitter.com/gab_h_r/status/1423824191481057285&quot;,&quot;display_url&quot;:&quot;twitt"/>
        <s v="{&quot;hashtags&quot;:[{&quot;text&quot;:&quot;φωτιες&quot;,&quot;indices&quot;:[21,28]},{&quot;text&quot;:&quot;φωτια&quot;,&quot;indices&quot;:[29,35]},{&quot;text&quot;:&quot;πυρκαγιές&quot;,&quot;indices&quot;:[36,46]},{&quot;text&quot;:&quot;ευβοια_φωτια&quot;,&quot;indices&quot;:[47,60]},{&quot;text&quot;:&quot;Ευβοια_μαντουδι_λιμνη&quot;,&quot;indices&quot;:[61,83]},{&quot;text&quot;:&quot;greeceisburning&quot;,&quot;indices&quot;:[98"/>
        <s v="{&quot;hashtags&quot;:[{&quot;text&quot;:&quot;Greece&quot;,&quot;indices&quot;:[95,102]},{&quot;text&quot;:&quot;greeceisburning&quot;,&quot;indices&quot;:[104,120]},{&quot;text&quot;:&quot;greecefire&quot;,&quot;indices&quot;:[122,133]}],&quot;symbols&quot;:[],&quot;user_mentions&quot;:[{&quot;screen_name&quot;:&quot;wetter_ar&quot;,&quot;name&quot;:&quot;Daily Weather&quot;,&quot;id&quot;:1240083814233317400,&quot;id_str&quot;:&quot;"/>
        <s v="{&quot;hashtags&quot;:[],&quot;symbols&quot;:[],&quot;user_mentions&quot;:[{&quot;screen_name&quot;:&quot;AMORETSAGKRINOU&quot;,&quot;name&quot;:&quot;ellie • 🇨🇾🇬🇷&quot;,&quot;id&quot;:989424195674263600,&quot;id_str&quot;:&quot;989424195674263552&quot;,&quot;indices&quot;:[3,19]}],&quot;urls&quot;:[]}"/>
        <s v="{&quot;hashtags&quot;:[{&quot;text&quot;:&quot;greecefire&quot;,&quot;indices&quot;:[58,69]},{&quot;text&quot;:&quot;auspol&quot;,&quot;indices&quot;:[70,77]},{&quot;text&quot;:&quot;CaliforniaFires&quot;,&quot;indices&quot;:[78,94]},{&quot;text&quot;:&quot;libfail&quot;,&quot;indices&quot;:[95,103]},{&quot;text&quot;:&quot;ClimateEmergency&quot;,&quot;indices&quot;:[104,121]}],&quot;symbols&quot;:[],&quot;user_mentions&quot;:[],&quot;u"/>
        <s v="{&quot;hashtags&quot;:[{&quot;text&quot;:&quot;Πυρκαγια&quot;,&quot;indices&quot;:[100,109]},{&quot;text&quot;:&quot;Αττικη&quot;,&quot;indices&quot;:[110,117]},{&quot;text&quot;:&quot;Athens&quot;,&quot;indices&quot;:[118,125]}],&quot;symbols&quot;:[],&quot;user_mentions&quot;:[{&quot;screen_name&quot;:&quot;Sseokminie&quot;,&quot;name&quot;:&quot;🕷seokminiee&quot;,&quot;id&quot;:966666806353190900,&quot;id_str&quot;:&quot;96666680635"/>
        <s v="{&quot;hashtags&quot;:[{&quot;text&quot;:&quot;Πυρκαγια&quot;,&quot;indices&quot;:[72,81]},{&quot;text&quot;:&quot;greeceisburning&quot;,&quot;indices&quot;:[82,98]},{&quot;text&quot;:&quot;GreeceUnderAttack&quot;,&quot;indices&quot;:[99,117]},{&quot;text&quot;:&quot;φωτιες&quot;,&quot;indices&quot;:[118,125]},{&quot;text&quot;:&quot;BeARealHero&quot;,&quot;indices&quot;:[126,138]}],&quot;symbols&quot;:[],&quot;user_mentions&quot;:"/>
        <s v="{&quot;hashtags&quot;:[{&quot;text&quot;:&quot;Ferry&quot;,&quot;indices&quot;:[49,55]},{&quot;text&quot;:&quot;incendies&quot;,&quot;indices&quot;:[70,80]},{&quot;text&quot;:&quot;Grèce&quot;,&quot;indices&quot;:[126,132]}],&quot;symbols&quot;:[],&quot;user_mentions&quot;:[{&quot;screen_name&quot;:&quot;MediaFrance24&quot;,&quot;name&quot;:&quot;MediaFrance24 🌐&quot;,&quot;id&quot;:1311032864759308300,&quot;id_str&quot;:&quot;13110328"/>
        <s v="{&quot;hashtags&quot;:[{&quot;text&quot;:&quot;Greece&quot;,&quot;indices&quot;:[0,7]},{&quot;text&quot;:&quot;Yunanistan&quot;,&quot;indices&quot;:[8,19]},{&quot;text&quot;:&quot;gecmisolsunyunanistan&quot;,&quot;indices&quot;:[20,42]},{&quot;text&quot;:&quot;greecefire&quot;,&quot;indices&quot;:[43,54]}],&quot;symbols&quot;:[],&quot;user_mentions&quot;:[],&quot;urls&quot;:[{&quot;url&quot;:&quot;https://t.co/n4ffkKEY3t&quot;,&quot;exp"/>
        <s v="{&quot;hashtags&quot;:[{&quot;text&quot;:&quot;twitter&quot;,&quot;indices&quot;:[21,29]},{&quot;text&quot;:&quot;Messi&quot;,&quot;indices&quot;:[31,37]},{&quot;text&quot;:&quot;PSGMessi&quot;,&quot;indices&quot;:[38,47]},{&quot;text&quot;:&quot;Greecefire&quot;,&quot;indices&quot;:[48,59]},{&quot;text&quot;:&quot;TokyoOG&quot;,&quot;indices&quot;:[60,68]},{&quot;text&quot;:&quot;TalibanDestroyingAfghanistan&quot;,&quot;indices&quot;:[69,98"/>
        <s v="{&quot;hashtags&quot;:[{&quot;text&quot;:&quot;greecefire&quot;,&quot;indices&quot;:[87,98]},{&quot;text&quot;:&quot;heatwave&quot;,&quot;indices&quot;:[99,108]},{&quot;text&quot;:&quot;greeceisburning&quot;,&quot;indices&quot;:[109,125]},{&quot;text&quot;:&quot;prayforgreece&quot;,&quot;indices&quot;:[126,140]},{&quot;text&quot;:&quot;smokeandashes&quot;,&quot;indices&quot;:[141,155]},{&quot;text&quot;:&quot;nightmare&quot;,&quot;indic"/>
        <s v="{&quot;hashtags&quot;:[{&quot;text&quot;:&quot;greecefire&quot;,&quot;indices&quot;:[200,211]},{&quot;text&quot;:&quot;heatwave&quot;,&quot;indices&quot;:[212,221]},{&quot;text&quot;:&quot;greeceisburning&quot;,&quot;indices&quot;:[222,238]},{&quot;text&quot;:&quot;prayforgreece&quot;,&quot;indices&quot;:[239,253]},{&quot;text&quot;:&quot;nightmare&quot;,&quot;indices&quot;:[255,265]},{&quot;text&quot;:&quot;iziskosmos&quot;,&quot;indic"/>
        <s v="{&quot;hashtags&quot;:[{&quot;text&quot;:&quot;greecefire&quot;,&quot;indices&quot;:[235,246]},{&quot;text&quot;:&quot;Πυρκαγια&quot;,&quot;indices&quot;:[247,256]}],&quot;symbols&quot;:[],&quot;user_mentions&quot;:[],&quot;urls&quot;:[],&quot;media&quot;:[{&quot;id&quot;:1423770592650702800,&quot;id_str&quot;:&quot;1423770592650702849&quot;,&quot;indices&quot;:[257,280],&quot;media_url&quot;:&quot;http://pbs.twimg.c"/>
        <s v="{&quot;hashtags&quot;:[{&quot;text&quot;:&quot;PrayForGreece&quot;,&quot;indices&quot;:[109,123]},{&quot;text&quot;:&quot;greecefire&quot;,&quot;indices&quot;:[124,135]}],&quot;symbols&quot;:[],&quot;user_mentions&quot;:[{&quot;screen_name&quot;:&quot;tranxuillity&quot;,&quot;name&quot;:&quot;Ellie • Stardust 💫 | rewatching season 1&quot;,&quot;id&quot;:1300396235514359800,&quot;id_str&quot;:&quot;13003962"/>
        <s v="{&quot;hashtags&quot;:[{&quot;text&quot;:&quot;Turkeyisburning&quot;,&quot;indices&quot;:[0,16]},{&quot;text&quot;:&quot;Turkeyfire&quot;,&quot;indices&quot;:[17,28]},{&quot;text&quot;:&quot;greeceisburning&quot;,&quot;indices&quot;:[29,45]},{&quot;text&quot;:&quot;GreeceFire&quot;,&quot;indices&quot;:[46,57]},{&quot;text&quot;:&quot;Turkey&quot;,&quot;indices&quot;:[58,65]},{&quot;text&quot;:&quot;Greece&quot;,&quot;indices&quot;:[66,73]},{"/>
        <s v="{&quot;hashtags&quot;:[{&quot;text&quot;:&quot;greeceisburning&quot;,&quot;indices&quot;:[25,41]},{&quot;text&quot;:&quot;greecefire&quot;,&quot;indices&quot;:[42,53]},{&quot;text&quot;:&quot;Greecewildfires&quot;,&quot;indices&quot;:[54,70]}],&quot;symbols&quot;:[],&quot;user_mentions&quot;:[],&quot;urls&quot;:[{&quot;url&quot;:&quot;https://t.co/Y5XHKn7lxD&quot;,&quot;expanded_url&quot;:&quot;https://twitter.com/L_"/>
        <s v="{&quot;hashtags&quot;:[{&quot;text&quot;:&quot;ellada&quot;,&quot;indices&quot;:[39,46]},{&quot;text&quot;:&quot;Greece&quot;,&quot;indices&quot;:[47,54]},{&quot;text&quot;:&quot;πυρκαγιες&quot;,&quot;indices&quot;:[57,67]},{&quot;text&quot;:&quot;ΠυρκαγιαΕυβοια&quot;,&quot;indices&quot;:[68,83]},{&quot;text&quot;:&quot;πυροσβεστες&quot;,&quot;indices&quot;:[84,96]},{&quot;text&quot;:&quot;πυρκαγιας&quot;,&quot;indices&quot;:[97,107]},{&quot;text"/>
        <s v="{&quot;hashtags&quot;:[{&quot;text&quot;:&quot;greeceisburning&quot;,&quot;indices&quot;:[69,85]},{&quot;text&quot;:&quot;greecefire&quot;,&quot;indices&quot;:[86,97]}],&quot;symbols&quot;:[],&quot;user_mentions&quot;:[],&quot;urls&quot;:[],&quot;media&quot;:[{&quot;id&quot;:1423993825354211300,&quot;id_str&quot;:&quot;1423993825354211328&quot;,&quot;indices&quot;:[120,143],&quot;media_url&quot;:&quot;http://pbs.twim"/>
        <s v="{&quot;hashtags&quot;:[{&quot;text&quot;:&quot;ellada&quot;,&quot;indices&quot;:[19,26]},{&quot;text&quot;:&quot;Greece&quot;,&quot;indices&quot;:[27,34]},{&quot;text&quot;:&quot;πυρκαγιες&quot;,&quot;indices&quot;:[37,47]},{&quot;text&quot;:&quot;ΠυρκαγιαΕυβοια&quot;,&quot;indices&quot;:[48,63]},{&quot;text&quot;:&quot;πυροσβεστες&quot;,&quot;indices&quot;:[64,76]},{&quot;text&quot;:&quot;πυρκαγιας&quot;,&quot;indices&quot;:[77,87]},{&quot;text&quot;"/>
        <s v="{&quot;hashtags&quot;:[{&quot;text&quot;:&quot;greecefire&quot;,&quot;indices&quot;:[234,245]}],&quot;symbols&quot;:[],&quot;user_mentions&quot;:[],&quot;urls&quot;:[],&quot;media&quot;:[{&quot;id&quot;:1423989084540788700,&quot;id_str&quot;:&quot;1423989084540788750&quot;,&quot;indices&quot;:[246,269],&quot;media_url&quot;:&quot;http://pbs.twimg.com/media/E8MGhxwWYA4rU4D.jpg&quot;,&quot;media_url"/>
        <s v="{&quot;hashtags&quot;:[],&quot;symbols&quot;:[],&quot;user_mentions&quot;:[{&quot;screen_name&quot;:&quot;keeptalkingGR&quot;,&quot;name&quot;:&quot;Keep Talking Greece&quot;,&quot;id&quot;:158044902,&quot;id_str&quot;:&quot;158044902&quot;,&quot;indices&quot;:[3,17]}],&quot;urls&quot;:[]}"/>
        <s v="{&quot;hashtags&quot;:[{&quot;text&quot;:&quot;PrayForGreece&quot;,&quot;indices&quot;:[2,16]},{&quot;text&quot;:&quot;greecefire&quot;,&quot;indices&quot;:[17,28]}],&quot;symbols&quot;:[],&quot;user_mentions&quot;:[],&quot;urls&quot;:[{&quot;url&quot;:&quot;https://t.co/UQ32rLGmwf&quot;,&quot;expanded_url&quot;:&quot;https://twitter.com/kocyildirim/status/1423818900848975876&quot;,&quot;display_u"/>
        <s v="{&quot;hashtags&quot;:[{&quot;text&quot;:&quot;φωτιες&quot;,&quot;indices&quot;:[0,7]},{&quot;text&quot;:&quot;φωτια&quot;,&quot;indices&quot;:[8,14]},{&quot;text&quot;:&quot;πυρκαγιές&quot;,&quot;indices&quot;:[15,25]},{&quot;text&quot;:&quot;ευβοια_φωτια&quot;,&quot;indices&quot;:[26,39]},{&quot;text&quot;:&quot;Ευβοια_μαντουδι_λιμνη&quot;,&quot;indices&quot;:[40,62]},{&quot;text&quot;:&quot;greeceisburning&quot;,&quot;indices&quot;:[77,93"/>
        <s v="{&quot;hashtags&quot;:[{&quot;text&quot;:&quot;prayforgreece&quot;,&quot;indices&quot;:[19,33]},{&quot;text&quot;:&quot;Griechenland&quot;,&quot;indices&quot;:[48,61]}],&quot;symbols&quot;:[],&quot;user_mentions&quot;:[{&quot;screen_name&quot;:&quot;LisaBruessler&quot;,&quot;name&quot;:&quot;Lisa Brüßler&quot;,&quot;id&quot;:488247676,&quot;id_str&quot;:&quot;488247676&quot;,&quot;indices&quot;:[3,17]}],&quot;urls&quot;:[]}"/>
        <s v="{&quot;hashtags&quot;:[{&quot;text&quot;:&quot;greeceisburning&quot;,&quot;indices&quot;:[20,36]},{&quot;text&quot;:&quot;Greece&quot;,&quot;indices&quot;:[37,44]},{&quot;text&quot;:&quot;greecefire&quot;,&quot;indices&quot;:[45,56]}],&quot;symbols&quot;:[],&quot;user_mentions&quot;:[{&quot;screen_name&quot;:&quot;nikolaosstelya&quot;,&quot;name&quot;:&quot;Nikolaos Stelya(Stelgias)&quot;,&quot;id&quot;:82957701,&quot;id_str&quot;:"/>
        <s v="{&quot;hashtags&quot;:[],&quot;symbols&quot;:[],&quot;user_mentions&quot;:[{&quot;screen_name&quot;:&quot;kindpep&quot;,&quot;name&quot;:&quot;Gab&quot;,&quot;id&quot;:728593003720286200,&quot;id_str&quot;:&quot;728593003720286208&quot;,&quot;indices&quot;:[3,11]}],&quot;urls&quot;:[]}"/>
        <s v="{&quot;hashtags&quot;:[{&quot;text&quot;:&quot;βοηθεια&quot;,&quot;indices&quot;:[91,99]},{&quot;text&quot;:&quot;Ιπποκρατειος_πολιτεία&quot;,&quot;indices&quot;:[105,127]},{&quot;text&quot;:&quot;Αττικη&quot;,&quot;indices&quot;:[128,135]}],&quot;symbols&quot;:[],&quot;user_mentions&quot;:[{&quot;screen_name&quot;:&quot;reveal321_truth&quot;,&quot;name&quot;:&quot;🇬🇷Griechischer Herrscher🎖️Ἕλλην ἄρχων🤴"/>
        <s v="{&quot;hashtags&quot;:[],&quot;symbols&quot;:[],&quot;user_mentions&quot;:[{&quot;screen_name&quot;:&quot;reveal321_truth&quot;,&quot;name&quot;:&quot;🇬🇷Griechischer Herrscher🎖️Ἕλλην ἄρχων🤴&quot;,&quot;id&quot;:1339100544657469400,&quot;id_str&quot;:&quot;1339100544657469440&quot;,&quot;indices&quot;:[3,19]}],&quot;urls&quot;:[]}"/>
        <s v="{&quot;hashtags&quot;:[{&quot;text&quot;:&quot;Greece&quot;,&quot;indices&quot;:[115,122]},{&quot;text&quot;:&quot;GreeceFire&quot;,&quot;indices&quot;:[123,134]}],&quot;symbols&quot;:[],&quot;user_mentions&quot;:[{&quot;screen_name&quot;:&quot;id_communism&quot;,&quot;name&quot;:&quot;In Defense of Communism&quot;,&quot;id&quot;:714538612109533200,&quot;id_str&quot;:&quot;714538612109533184&quot;,&quot;indices&quot;:[3,1"/>
        <s v="{&quot;hashtags&quot;:[],&quot;symbols&quot;:[],&quot;user_mentions&quot;:[{&quot;screen_name&quot;:&quot;IriniMandilara&quot;,&quot;name&quot;:&quot;Irini Mandilara&quot;,&quot;id&quot;:1235848635033632800,&quot;id_str&quot;:&quot;1235848635033632768&quot;,&quot;indices&quot;:[3,18]}],&quot;urls&quot;:[]}"/>
        <s v="{&quot;hashtags&quot;:[{&quot;text&quot;:&quot;φωτιες&quot;,&quot;indices&quot;:[41,48]},{&quot;text&quot;:&quot;greecefire&quot;,&quot;indices&quot;:[49,60]},{&quot;text&quot;:&quot;FireSeason2021&quot;,&quot;indices&quot;:[61,76]}],&quot;symbols&quot;:[],&quot;user_mentions&quot;:[{&quot;screen_name&quot;:&quot;chalkio&quot;,&quot;name&quot;:&quot;Katerina Chalk Eytyxis 🇬🇷☘️&quot;,&quot;id&quot;:254760364,&quot;id_str&quot;:&quot;25"/>
        <s v="{&quot;hashtags&quot;:[{&quot;text&quot;:&quot;peloponnese&quot;,&quot;indices&quot;:[67,79]}],&quot;symbols&quot;:[],&quot;user_mentions&quot;:[{&quot;screen_name&quot;:&quot;MennoSpaan&quot;,&quot;name&quot;:&quot;Menno Spaan&quot;,&quot;id&quot;:62335843,&quot;id_str&quot;:&quot;62335843&quot;,&quot;indices&quot;:[3,14]}],&quot;urls&quot;:[]}"/>
        <s v="{&quot;hashtags&quot;:[{&quot;text&quot;:&quot;Evia&quot;,&quot;indices&quot;:[32,37]},{&quot;text&quot;:&quot;greecefire&quot;,&quot;indices&quot;:[65,76]}],&quot;symbols&quot;:[],&quot;user_mentions&quot;:[{&quot;screen_name&quot;:&quot;keeptalkingGR&quot;,&quot;name&quot;:&quot;Keep Talking Greece&quot;,&quot;id&quot;:158044902,&quot;id_str&quot;:&quot;158044902&quot;,&quot;indices&quot;:[3,17]}],&quot;urls&quot;:[{&quot;url&quot;:&quot;https:"/>
        <s v="{&quot;hashtags&quot;:[{&quot;text&quot;:&quot;greeceisburning&quot;,&quot;indices&quot;:[0,16]},{&quot;text&quot;:&quot;Greece&quot;,&quot;indices&quot;:[17,24]},{&quot;text&quot;:&quot;greecefire&quot;,&quot;indices&quot;:[25,36]}],&quot;symbols&quot;:[],&quot;user_mentions&quot;:[],&quot;urls&quot;:[],&quot;media&quot;:[{&quot;id&quot;:1423959627872485400,&quot;id_str&quot;:&quot;1423959627872485377&quot;,&quot;indices&quot;:[37"/>
        <s v="{&quot;hashtags&quot;:[{&quot;text&quot;:&quot;GreeceFire&quot;,&quot;indices&quot;:[124,135]}],&quot;symbols&quot;:[],&quot;user_mentions&quot;:[{&quot;screen_name&quot;:&quot;agfilippatou&quot;,&quot;name&quot;:&quot;Angeliki G. Filippatou, MD&quot;,&quot;id&quot;:2668725028,&quot;id_str&quot;:&quot;2668725028&quot;,&quot;indices&quot;:[3,16]}],&quot;urls&quot;:[]}"/>
        <s v="{&quot;hashtags&quot;:[{&quot;text&quot;:&quot;Ferry&quot;,&quot;indices&quot;:[30,36]},{&quot;text&quot;:&quot;incendies&quot;,&quot;indices&quot;:[51,61]},{&quot;text&quot;:&quot;Grèce&quot;,&quot;indices&quot;:[107,113]},{&quot;text&quot;:&quot;greecefire&quot;,&quot;indices&quot;:[115,126]},{&quot;text&quot;:&quot;PrayForGreece&quot;,&quot;indices&quot;:[127,141]},{&quot;text&quot;:&quot;greeceisburning&quot;,&quot;indices&quot;:[142,158"/>
        <s v="{&quot;hashtags&quot;:[{&quot;text&quot;:&quot;Greece&quot;,&quot;indices&quot;:[45,52]},{&quot;text&quot;:&quot;Πυρκαγια&quot;,&quot;indices&quot;:[150,159]},{&quot;text&quot;:&quot;greecefire&quot;,&quot;indices&quot;:[160,171]},{&quot;text&quot;:&quot;greeceisburning&quot;,&quot;indices&quot;:[172,188]}],&quot;symbols&quot;:[],&quot;user_mentions&quot;:[],&quot;urls&quot;:[],&quot;media&quot;:[{&quot;id&quot;:1423954205702770700"/>
        <s v="{&quot;hashtags&quot;:[{&quot;text&quot;:&quot;greecefire&quot;,&quot;indices&quot;:[33,44]},{&quot;text&quot;:&quot;greeceisburning&quot;,&quot;indices&quot;:[45,61]}],&quot;symbols&quot;:[],&quot;user_mentions&quot;:[{&quot;screen_name&quot;:&quot;minandkyra&quot;,&quot;name&quot;:&quot;Mary S&quot;,&quot;id&quot;:2337586051,&quot;id_str&quot;:&quot;2337586051&quot;,&quot;indices&quot;:[3,14]}],&quot;urls&quot;:[]}"/>
        <s v="{&quot;hashtags&quot;:[{&quot;text&quot;:&quot;greecefire&quot;,&quot;indices&quot;:[17,28]},{&quot;text&quot;:&quot;greeceisburning&quot;,&quot;indices&quot;:[29,45]}],&quot;symbols&quot;:[],&quot;user_mentions&quot;:[],&quot;urls&quot;:[{&quot;url&quot;:&quot;https://t.co/o11NS6v0C1&quot;,&quot;expanded_url&quot;:&quot;https://twitter.com/dinosofos/status/1423916668116418560&quot;,&quot;display_"/>
        <s v="{&quot;hashtags&quot;:[{&quot;text&quot;:&quot;Yunanistan&quot;,&quot;indices&quot;:[18,29]},{&quot;text&quot;:&quot;greecefire&quot;,&quot;indices&quot;:[73,84]}],&quot;symbols&quot;:[],&quot;user_mentions&quot;:[{&quot;screen_name&quot;:&quot;gizlidosya06&quot;,&quot;name&quot;:&quot;GİZLİ DOSYA&quot;,&quot;id&quot;:751614859125657600,&quot;id_str&quot;:&quot;751614859125657600&quot;,&quot;indices&quot;:[3,16]}],&quot;urls&quot;:"/>
        <s v="{&quot;hashtags&quot;:[{&quot;text&quot;:&quot;prayforgreece&quot;,&quot;indices&quot;:[0,14]},{&quot;text&quot;:&quot;Griechenland&quot;,&quot;indices&quot;:[29,42]},{&quot;text&quot;:&quot;Löschflugzeuge&quot;,&quot;indices&quot;:[125,140]},{&quot;text&quot;:&quot;Feuerwehrleute&quot;,&quot;indices&quot;:[146,161]},{&quot;text&quot;:&quot;Troika&quot;,&quot;indices&quot;:[239,246]},{&quot;text&quot;:&quot;Waldbrände&quot;,&quot;indice"/>
        <s v="{&quot;hashtags&quot;:[{&quot;text&quot;:&quot;peloponnese&quot;,&quot;indices&quot;:[51,63]},{&quot;text&quot;:&quot;greecefire&quot;,&quot;indices&quot;:[175,186]}],&quot;symbols&quot;:[],&quot;user_mentions&quot;:[],&quot;urls&quot;:[{&quot;url&quot;:&quot;https://t.co/tXgWwa7kBG&quot;,&quot;expanded_url&quot;:&quot;https://twitter.com/antonharfst/status/1423914486507966466&quot;,&quot;display_"/>
        <s v="{&quot;hashtags&quot;:[{&quot;text&quot;:&quot;France&quot;,&quot;indices&quot;:[17,24]},{&quot;text&quot;:&quot;Greece&quot;,&quot;indices&quot;:[119,126]}],&quot;symbols&quot;:[],&quot;user_mentions&quot;:[{&quot;screen_name&quot;:&quot;Tom_Antonov&quot;,&quot;name&quot;:&quot;Tom Antonov&quot;,&quot;id&quot;:2180372858,&quot;id_str&quot;:&quot;2180372858&quot;,&quot;indices&quot;:[3,15]}],&quot;urls&quot;:[]}"/>
        <s v="{&quot;hashtags&quot;:[{&quot;text&quot;:&quot;KlimakriseISTjetzt&quot;,&quot;indices&quot;:[18,37]},{&quot;text&quot;:&quot;greecefire&quot;,&quot;indices&quot;:[39,50]},{&quot;text&quot;:&quot;Griechenland&quot;,&quot;indices&quot;:[51,64]},{&quot;text&quot;:&quot;Greecewildfires&quot;,&quot;indices&quot;:[65,81]}],&quot;symbols&quot;:[],&quot;user_mentions&quot;:[{&quot;screen_name&quot;:&quot;m_kollmorgen&quot;,&quot;name&quot;"/>
        <s v="{&quot;hashtags&quot;:[],&quot;symbols&quot;:[],&quot;user_mentions&quot;:[{&quot;screen_name&quot;:&quot;Benimiyy&quot;,&quot;name&quot;:&quot;🦋𝘽𝙚𝙣𝙞🦋&quot;,&quot;id&quot;:1417281190218903600,&quot;id_str&quot;:&quot;1417281190218903557&quot;,&quot;indices&quot;:[3,12]}],&quot;urls&quot;:[]}"/>
        <s v="{&quot;hashtags&quot;:[{&quot;text&quot;:&quot;Greece&quot;,&quot;indices&quot;:[21,28]},{&quot;text&quot;:&quot;GreekFires&quot;,&quot;indices&quot;:[108,119]},{&quot;text&quot;:&quot;greecefire&quot;,&quot;indices&quot;:[120,131]}],&quot;symbols&quot;:[],&quot;user_mentions&quot;:[{&quot;screen_name&quot;:&quot;ChaudharyParvez&quot;,&quot;name&quot;:&quot;Chaudhary Parvez&quot;,&quot;id&quot;:129163821,&quot;id_str&quot;:&quot;1291638"/>
        <s v="{&quot;hashtags&quot;:[{&quot;text&quot;:&quot;Yunanistan&quot;,&quot;indices&quot;:[0,11]},{&quot;text&quot;:&quot;greecefire&quot;,&quot;indices&quot;:[55,66]}],&quot;symbols&quot;:[],&quot;user_mentions&quot;:[],&quot;urls&quot;:[],&quot;media&quot;:[{&quot;id&quot;:1423926455508013000,&quot;id_str&quot;:&quot;1423926455508013059&quot;,&quot;indices&quot;:[67,90],&quot;media_url&quot;:&quot;http://pbs.twimg.com/ex"/>
        <s v="{&quot;hashtags&quot;:[],&quot;symbols&quot;:[],&quot;user_mentions&quot;:[{&quot;screen_name&quot;:&quot;UnbelievableEv1&quot;,&quot;name&quot;:&quot;Unbelievable Events&quot;,&quot;id&quot;:1334640686285598700,&quot;id_str&quot;:&quot;1334640686285598724&quot;,&quot;indices&quot;:[3,19]}],&quot;urls&quot;:[]}"/>
        <s v="{&quot;hashtags&quot;:[{&quot;text&quot;:&quot;KlimakriseISTjetzt&quot;,&quot;indices&quot;:[0,19]},{&quot;text&quot;:&quot;greecefire&quot;,&quot;indices&quot;:[21,32]},{&quot;text&quot;:&quot;Griechenland&quot;,&quot;indices&quot;:[33,46]},{&quot;text&quot;:&quot;Greecewildfires&quot;,&quot;indices&quot;:[47,63]}],&quot;symbols&quot;:[],&quot;user_mentions&quot;:[],&quot;urls&quot;:[{&quot;url&quot;:&quot;https://t.co/x2LgV2"/>
        <s v="{&quot;hashtags&quot;:[{&quot;text&quot;:&quot;Grèce&quot;,&quot;indices&quot;:[38,44]}],&quot;symbols&quot;:[],&quot;user_mentions&quot;:[{&quot;screen_name&quot;:&quot;FranceNews24&quot;,&quot;name&quot;:&quot;FranceNews24&quot;,&quot;id&quot;:784636611183214600,&quot;id_str&quot;:&quot;784636611183214592&quot;,&quot;indices&quot;:[3,16]}],&quot;urls&quot;:[]}"/>
        <s v="{&quot;hashtags&quot;:[{&quot;text&quot;:&quot;Grèce&quot;,&quot;indices&quot;:[27,33]}],&quot;symbols&quot;:[],&quot;user_mentions&quot;:[{&quot;screen_name&quot;:&quot;FranceNews24&quot;,&quot;name&quot;:&quot;FranceNews24&quot;,&quot;id&quot;:784636611183214600,&quot;id_str&quot;:&quot;784636611183214592&quot;,&quot;indices&quot;:[3,16]}],&quot;urls&quot;:[]}"/>
        <s v="{&quot;hashtags&quot;:[{&quot;text&quot;:&quot;Grèce&quot;,&quot;indices&quot;:[33,39]},{&quot;text&quot;:&quot;greecefires&quot;,&quot;indices&quot;:[117,129]}],&quot;symbols&quot;:[],&quot;user_mentions&quot;:[{&quot;screen_name&quot;:&quot;FranceNews24&quot;,&quot;name&quot;:&quot;FranceNews24&quot;,&quot;id&quot;:784636611183214600,&quot;id_str&quot;:&quot;784636611183214592&quot;,&quot;indices&quot;:[3,16]}],&quot;urls&quot;:["/>
        <s v="{&quot;hashtags&quot;:[{&quot;text&quot;:&quot;greecefire&quot;,&quot;indices&quot;:[80,91]}],&quot;symbols&quot;:[],&quot;user_mentions&quot;:[],&quot;urls&quot;:[{&quot;url&quot;:&quot;https://t.co/fGJfjgmIid&quot;,&quot;expanded_url&quot;:&quot;https://twitter.com/Sotiridi1/status/1423778633982914564&quot;,&quot;display_url&quot;:&quot;twitter.com/Sotiridi1/stat…&quot;,&quot;indices&quot;:"/>
        <s v="{&quot;hashtags&quot;:[{&quot;text&quot;:&quot;Usa&quot;,&quot;indices&quot;:[45,49]},{&quot;text&quot;:&quot;Turkeyfire&quot;,&quot;indices&quot;:[50,61]},{&quot;text&quot;:&quot;greecefire&quot;,&quot;indices&quot;:[62,73]}],&quot;symbols&quot;:[],&quot;user_mentions&quot;:[{&quot;screen_name&quot;:&quot;Maviturkk&quot;,&quot;name&quot;:&quot;Mavi Türk&quot;,&quot;id&quot;:1291651282676179000,&quot;id_str&quot;:&quot;12916512826761789"/>
        <s v="{&quot;hashtags&quot;:[{&quot;text&quot;:&quot;greeceisburning&quot;,&quot;indices&quot;:[236,252]},{&quot;text&quot;:&quot;Turkeyfires&quot;,&quot;indices&quot;:[253,265]},{&quot;text&quot;:&quot;greecefire&quot;,&quot;indices&quot;:[266,277]}],&quot;symbols&quot;:[],&quot;user_mentions&quot;:[],&quot;urls&quot;:[]}"/>
        <s v="{&quot;hashtags&quot;:[{&quot;text&quot;:&quot;hochwasser&quot;,&quot;indices&quot;:[55,66]},{&quot;text&quot;:&quot;greecefire&quot;,&quot;indices&quot;:[67,78]},{&quot;text&quot;:&quot;Kipppunkt&quot;,&quot;indices&quot;:[79,89]}],&quot;symbols&quot;:[],&quot;user_mentions&quot;:[{&quot;screen_name&quot;:&quot;ntvde&quot;,&quot;name&quot;:&quot;ntv Nachrichten&quot;,&quot;id&quot;:19232587,&quot;id_str&quot;:&quot;19232587&quot;,&quot;indices&quot;:"/>
        <s v="{&quot;hashtags&quot;:[{&quot;text&quot;:&quot;fire&quot;,&quot;indices&quot;:[38,43]},{&quot;text&quot;:&quot;greece&quot;,&quot;indices&quot;:[44,51]},{&quot;text&quot;:&quot;greecefire&quot;,&quot;indices&quot;:[52,63]}],&quot;symbols&quot;:[],&quot;user_mentions&quot;:[{&quot;screen_name&quot;:&quot;PostCardMeMykon&quot;,&quot;name&quot;:&quot;Mykonos Photo Tour&quot;,&quot;id&quot;:2410843969,&quot;id_str&quot;:&quot;2410843969&quot;,&quot;i"/>
        <s v="{&quot;hashtags&quot;:[],&quot;symbols&quot;:[],&quot;user_mentions&quot;:[{&quot;screen_name&quot;:&quot;tranxuillity&quot;,&quot;name&quot;:&quot;Ellie • Stardust 💫 | watching season 1&quot;,&quot;id&quot;:1300396235514359800,&quot;id_str&quot;:&quot;1300396235514359809&quot;,&quot;indices&quot;:[3,16]}],&quot;urls&quot;:[]}"/>
        <s v="{&quot;hashtags&quot;:[{&quot;text&quot;:&quot;greeceisburning&quot;,&quot;indices&quot;:[45,61]},{&quot;text&quot;:&quot;greecefire&quot;,&quot;indices&quot;:[63,74]},{&quot;text&quot;:&quot;Athena&quot;,&quot;indices&quot;:[76,83]},{&quot;text&quot;:&quot;Greecewildfires&quot;,&quot;indices&quot;:[84,100]}],&quot;symbols&quot;:[],&quot;user_mentions&quot;:[{&quot;screen_name&quot;:&quot;PresidencyGR&quot;,&quot;name&quot;:&quot;Presid"/>
        <s v="{&quot;hashtags&quot;:[{&quot;text&quot;:&quot;greecefire&quot;,&quot;indices&quot;:[18,29]}],&quot;symbols&quot;:[],&quot;user_mentions&quot;:[{&quot;screen_name&quot;:&quot;vivrvoirvivr&quot;,&quot;name&quot;:&quot;🚩vivrvoirvivr🍉&quot;,&quot;id&quot;:1224739967173365800,&quot;id_str&quot;:&quot;1224739967173365760&quot;,&quot;indices&quot;:[3,16]},{&quot;screen_name&quot;:&quot;TomCruise&quot;,&quot;name&quot;:&quot;Tom Cr"/>
        <s v="{&quot;hashtags&quot;:[{&quot;text&quot;:&quot;Aghios&quot;,&quot;indices&quot;:[112,119]}],&quot;symbols&quot;:[],&quot;user_mentions&quot;:[{&quot;screen_name&quot;:&quot;ClementineAthan&quot;,&quot;name&quot;:&quot;Clémentine Athanasiadis&quot;,&quot;id&quot;:477837657,&quot;id_str&quot;:&quot;477837657&quot;,&quot;indices&quot;:[3,19]}],&quot;urls&quot;:[]}"/>
        <s v="{&quot;hashtags&quot;:[{&quot;text&quot;:&quot;Greece&quot;,&quot;indices&quot;:[18,25]},{&quot;text&quot;:&quot;Greece&quot;,&quot;indices&quot;:[108,115]},{&quot;text&quot;:&quot;greecefire&quot;,&quot;indices&quot;:[116,127]}],&quot;symbols&quot;:[],&quot;user_mentions&quot;:[{&quot;screen_name&quot;:&quot;rahulrajnews&quot;,&quot;name&quot;:&quot;Rahul Upadhyay&quot;,&quot;id&quot;:2351379012,&quot;id_str&quot;:&quot;2351379012&quot;,&quot;in"/>
        <s v="{&quot;hashtags&quot;:[{&quot;text&quot;:&quot;GreeceEvia&quot;,&quot;indices&quot;:[18,29]},{&quot;text&quot;:&quot;wildfires&quot;,&quot;indices&quot;:[31,41]}],&quot;symbols&quot;:[],&quot;user_mentions&quot;:[{&quot;screen_name&quot;:&quot;ibrahim27914&quot;,&quot;name&quot;:&quot;Ibrahim27914&quot;,&quot;id&quot;:1391500520393568300,&quot;id_str&quot;:&quot;1391500520393568256&quot;,&quot;indices&quot;:[3,16]}],&quot;urls"/>
        <s v="{&quot;hashtags&quot;:[{&quot;text&quot;:&quot;greecefire&quot;,&quot;indices&quot;:[0,11]}],&quot;symbols&quot;:[],&quot;user_mentions&quot;:[{&quot;screen_name&quot;:&quot;TomCruise&quot;,&quot;name&quot;:&quot;Tom Cruise&quot;,&quot;id&quot;:48410093,&quot;id_str&quot;:&quot;48410093&quot;,&quot;indices&quot;:[84,94]}],&quot;urls&quot;:[],&quot;media&quot;:[{&quot;id&quot;:1423908221719388200,&quot;id_str&quot;:&quot;1423908221719388"/>
        <s v="{&quot;hashtags&quot;:[],&quot;symbols&quot;:[],&quot;user_mentions&quot;:[{&quot;screen_name&quot;:&quot;tranxuillity&quot;,&quot;name&quot;:&quot;Ellie • Stardust 💫&quot;,&quot;id&quot;:1300396235514359800,&quot;id_str&quot;:&quot;1300396235514359809&quot;,&quot;indices&quot;:[3,16]}],&quot;urls&quot;:[]}"/>
        <s v="{&quot;hashtags&quot;:[{&quot;text&quot;:&quot;rhodes&quot;,&quot;indices&quot;:[67,74]},{&quot;text&quot;:&quot;rhodos&quot;,&quot;indices&quot;:[75,82]},{&quot;text&quot;:&quot;fire&quot;,&quot;indices&quot;:[83,88]},{&quot;text&quot;:&quot;greecefire&quot;,&quot;indices&quot;:[89,100]}],&quot;symbols&quot;:[],&quot;user_mentions&quot;:[{&quot;screen_name&quot;:&quot;rizzolini&quot;,&quot;name&quot;:&quot;Alessandro Rizzolini&quot;,&quot;id&quot;:11"/>
        <s v="{&quot;hashtags&quot;:[],&quot;symbols&quot;:[],&quot;user_mentions&quot;:[{&quot;screen_name&quot;:&quot;Ntok&quot;,&quot;name&quot;:&quot;Ντοκ&quot;,&quot;id&quot;:211096562,&quot;id_str&quot;:&quot;211096562&quot;,&quot;indices&quot;:[3,8]}],&quot;urls&quot;:[]}"/>
        <s v="{&quot;hashtags&quot;:[{&quot;text&quot;:&quot;Greece&quot;,&quot;indices&quot;:[16,23]}],&quot;symbols&quot;:[],&quot;user_mentions&quot;:[{&quot;screen_name&quot;:&quot;tameryazar&quot;,&quot;name&quot;:&quot;Tamer Yazar&quot;,&quot;id&quot;:75055396,&quot;id_str&quot;:&quot;75055396&quot;,&quot;indices&quot;:[3,14]}],&quot;urls&quot;:[]}"/>
        <s v="{&quot;hashtags&quot;:[{&quot;text&quot;:&quot;GreeceFire&quot;,&quot;indices&quot;:[64,75]},{&quot;text&quot;:&quot;ClimateCrisis&quot;,&quot;indices&quot;:[76,90]}],&quot;symbols&quot;:[],&quot;user_mentions&quot;:[{&quot;screen_name&quot;:&quot;NikoEfst&quot;,&quot;name&quot;:&quot;Niko Efstathiou&quot;,&quot;id&quot;:449849288,&quot;id_str&quot;:&quot;449849288&quot;,&quot;indices&quot;:[3,12]}],&quot;urls&quot;:[]}"/>
        <s v="{&quot;hashtags&quot;:[{&quot;text&quot;:&quot;Turkeyisburning&quot;,&quot;indices&quot;:[86,102]},{&quot;text&quot;:&quot;greeceisburning&quot;,&quot;indices&quot;:[103,119]},{&quot;text&quot;:&quot;GreeceFires&quot;,&quot;indices&quot;:[120,132]},{&quot;text&quot;:&quot;Greecewildfires&quot;,&quot;indices&quot;:[133,149]},{&quot;text&quot;:&quot;greecefire&quot;,&quot;indices&quot;:[150,161]},{&quot;text&quot;:&quot;Spain&quot;,&quot;"/>
        <s v="{&quot;hashtags&quot;:[{&quot;text&quot;:&quot;Donate4GreeceWildfires&quot;,&quot;indices&quot;:[21,44]},{&quot;text&quot;:&quot;greeceisburning&quot;,&quot;indices&quot;:[45,61]},{&quot;text&quot;:&quot;greecefire&quot;,&quot;indices&quot;:[62,73]}],&quot;symbols&quot;:[],&quot;user_mentions&quot;:[{&quot;screen_name&quot;:&quot;barbarosansalfn&quot;,&quot;name&quot;:&quot;Barbaros Sansal&quot;,&quot;id&quot;:213798858,&quot;"/>
        <s v="{&quot;hashtags&quot;:[{&quot;text&quot;:&quot;PrayForGreece&quot;,&quot;indices&quot;:[116,130]},{&quot;text&quot;:&quot;Greecewildfires&quot;,&quot;indices&quot;:[131,147]},{&quot;text&quot;:&quot;greecefire&quot;,&quot;indices&quot;:[148,159]},{&quot;text&quot;:&quot;GreeceFires&quot;,&quot;indices&quot;:[160,172]},{&quot;text&quot;:&quot;greeceonfire&quot;,&quot;indices&quot;:[173,186]},{&quot;text&quot;:&quot;Greece&quot;,&quot;ind"/>
        <s v="{&quot;hashtags&quot;:[{&quot;text&quot;:&quot;Attica&quot;,&quot;indices&quot;:[40,47]},{&quot;text&quot;:&quot;blackout&quot;,&quot;indices&quot;:[69,78]},{&quot;text&quot;:&quot;wilffires&quot;,&quot;indices&quot;:[97,107]},{&quot;text&quot;:&quot;forestfires&quot;,&quot;indices&quot;:[108,120]},{&quot;text&quot;:&quot;electricity&quot;,&quot;indices&quot;:[121,133]}],&quot;symbols&quot;:[],&quot;user_mentions&quot;:[{&quot;screen_na"/>
        <s v="{&quot;hashtags&quot;:[{&quot;text&quot;:&quot;greeceisburning&quot;,&quot;indices&quot;:[28,44]},{&quot;text&quot;:&quot;greecefire&quot;,&quot;indices&quot;:[45,56]}],&quot;symbols&quot;:[],&quot;user_mentions&quot;:[{&quot;screen_name&quot;:&quot;secularleb2&quot;,&quot;name&quot;:&quot;🇨🇵 Iran Out ! ! 🇱🇧🌈 #FreeLebanon🕊&quot;,&quot;id&quot;:1350862865230655500,&quot;id_str&quot;:&quot;1350862865230"/>
        <s v="{&quot;hashtags&quot;:[{&quot;text&quot;:&quot;Greece&quot;,&quot;indices&quot;:[21,28]},{&quot;text&quot;:&quot;GreekFires&quot;,&quot;indices&quot;:[106,117]},{&quot;text&quot;:&quot;greecefire&quot;,&quot;indices&quot;:[118,129]}],&quot;symbols&quot;:[],&quot;user_mentions&quot;:[{&quot;screen_name&quot;:&quot;ChaudharyParvez&quot;,&quot;name&quot;:&quot;Chaudhary Parvez&quot;,&quot;id&quot;:129163821,&quot;id_str&quot;:&quot;1291638"/>
        <s v="{&quot;hashtags&quot;:[{&quot;text&quot;:&quot;φωτια&quot;,&quot;indices&quot;:[137,143]}],&quot;symbols&quot;:[],&quot;user_mentions&quot;:[{&quot;screen_name&quot;:&quot;TXT__News&quot;,&quot;name&quot;:&quot;TXT News⁵&quot;,&quot;id&quot;:1085062354017050600,&quot;id_str&quot;:&quot;1085062354017050624&quot;,&quot;indices&quot;:[3,13]}],&quot;urls&quot;:[]}"/>
        <s v="{&quot;hashtags&quot;:[{&quot;text&quot;:&quot;Athenes&quot;,&quot;indices&quot;:[32,40]},{&quot;text&quot;:&quot;Greece&quot;,&quot;indices&quot;:[41,48]},{&quot;text&quot;:&quot;greecefire&quot;,&quot;indices&quot;:[49,60]},{&quot;text&quot;:&quot;climate&quot;,&quot;indices&quot;:[61,69]},{&quot;text&quot;:&quot;ClimateCrisis&quot;,&quot;indices&quot;:[70,84]},{&quot;text&quot;:&quot;ClimateEmergency&quot;,&quot;indices&quot;:[85,102]}],&quot;"/>
        <s v="{&quot;hashtags&quot;:[{&quot;text&quot;:&quot;PrayForGreece&quot;,&quot;indices&quot;:[19,33]},{&quot;text&quot;:&quot;greecefire&quot;,&quot;indices&quot;:[34,45]},{&quot;text&quot;:&quot;helpgreece&quot;,&quot;indices&quot;:[46,57]}],&quot;symbols&quot;:[],&quot;user_mentions&quot;:[{&quot;screen_name&quot;:&quot;mahvoldukiste&quot;,&quot;name&quot;:&quot;duygu&quot;,&quot;id&quot;:3000417795,&quot;id_str&quot;:&quot;3000417795&quot;,&quot;ind"/>
        <s v="{&quot;hashtags&quot;:[{&quot;text&quot;:&quot;Greece&quot;,&quot;indices&quot;:[0,7]},{&quot;text&quot;:&quot;GreekFires&quot;,&quot;indices&quot;:[87,98]},{&quot;text&quot;:&quot;greecefire&quot;,&quot;indices&quot;:[99,110]},{&quot;text&quot;:&quot;wildfires&quot;,&quot;indices&quot;:[111,121]}],&quot;symbols&quot;:[],&quot;user_mentions&quot;:[{&quot;screen_name&quot;:&quot;rahulrajnews&quot;,&quot;name&quot;:&quot;Rahul Upadhyay&quot;,&quot;"/>
        <s v="{&quot;hashtags&quot;:[{&quot;text&quot;:&quot;Greece&quot;,&quot;indices&quot;:[0,7]},{&quot;text&quot;:&quot;GreekFires&quot;,&quot;indices&quot;:[85,96]},{&quot;text&quot;:&quot;greecefire&quot;,&quot;indices&quot;:[97,108]},{&quot;text&quot;:&quot;wildfires&quot;,&quot;indices&quot;:[109,119]}],&quot;symbols&quot;:[],&quot;user_mentions&quot;:[],&quot;urls&quot;:[],&quot;media&quot;:[{&quot;id&quot;:1423833384174821400,&quot;id_str&quot;"/>
        <s v="{&quot;hashtags&quot;:[{&quot;text&quot;:&quot;Ileia&quot;,&quot;indices&quot;:[36,42]},{&quot;text&quot;:&quot;Peloponnese&quot;,&quot;indices&quot;:[85,97]},{&quot;text&quot;:&quot;greeceisburning&quot;,&quot;indices&quot;:[101,117]},{&quot;text&quot;:&quot;greecefire&quot;,&quot;indices&quot;:[118,129]}],&quot;symbols&quot;:[],&quot;user_mentions&quot;:[{&quot;screen_name&quot;:&quot;katia0&quot;,&quot;name&quot;:&quot;kazi&quot;,&quot;id&quot;:428"/>
        <s v="{&quot;hashtags&quot;:[{&quot;text&quot;:&quot;greece&quot;,&quot;indices&quot;:[134,141]},{&quot;text&quot;:&quot;forestfire&quot;,&quot;indices&quot;:[142,153]},{&quot;text&quot;:&quot;eviagreece&quot;,&quot;indices&quot;:[154,165]},{&quot;text&quot;:&quot;greecefire&quot;,&quot;indices&quot;:[166,177]},{&quot;text&quot;:&quot;Evia&quot;,&quot;indices&quot;:[178,183]}],&quot;symbols&quot;:[],&quot;user_mentions&quot;:[],&quot;urls&quot;:[]"/>
        <s v="{&quot;hashtags&quot;:[{&quot;text&quot;:&quot;Greece&quot;,&quot;indices&quot;:[0,7]},{&quot;text&quot;:&quot;Greece&quot;,&quot;indices&quot;:[90,97]},{&quot;text&quot;:&quot;greecefire&quot;,&quot;indices&quot;:[98,109]},{&quot;text&quot;:&quot;greeceisburning&quot;,&quot;indices&quot;:[110,126]}],&quot;symbols&quot;:[],&quot;user_mentions&quot;:[],&quot;urls&quot;:[],&quot;media&quot;:[{&quot;id&quot;:1423830152727842800,&quot;id_st"/>
        <s v="{&quot;hashtags&quot;:[{&quot;text&quot;:&quot;PrayForGreece&quot;,&quot;indices&quot;:[0,14]},{&quot;text&quot;:&quot;greecefire&quot;,&quot;indices&quot;:[15,26]},{&quot;text&quot;:&quot;helpgreece&quot;,&quot;indices&quot;:[27,38]}],&quot;symbols&quot;:[],&quot;user_mentions&quot;:[],&quot;urls&quot;:[],&quot;media&quot;:[{&quot;id&quot;:1423826531084865500,&quot;id_str&quot;:&quot;1423826531084865537&quot;,&quot;indices&quot;:["/>
        <s v="{&quot;hashtags&quot;:[{&quot;text&quot;:&quot;GreeceFire&quot;,&quot;indices&quot;:[51,62]},{&quot;text&quot;:&quot;ClimateCrisis&quot;,&quot;indices&quot;:[63,77]},{&quot;text&quot;:&quot;ClimateActionNow&quot;,&quot;indices&quot;:[78,95]}],&quot;symbols&quot;:[],&quot;user_mentions&quot;:[{&quot;screen_name&quot;:&quot;GretaThunberg&quot;,&quot;name&quot;:&quot;Greta Thunberg&quot;,&quot;id&quot;:1006419421244678100,&quot;i"/>
        <s v="{&quot;hashtags&quot;:[{&quot;text&quot;:&quot;Yunanistan&quot;,&quot;indices&quot;:[121,132]}],&quot;symbols&quot;:[],&quot;user_mentions&quot;:[{&quot;screen_name&quot;:&quot;BuyukTurkHaber&quot;,&quot;name&quot;:&quot;Büyük Türk Haber 🇹🇷&quot;,&quot;id&quot;:1309580756310777900,&quot;id_str&quot;:&quot;1309580756310777856&quot;,&quot;indices&quot;:[3,18]}],&quot;urls&quot;:[]}"/>
        <s v="{&quot;hashtags&quot;:[],&quot;symbols&quot;:[],&quot;user_mentions&quot;:[{&quot;screen_name&quot;:&quot;PinelopiLoizou&quot;,&quot;name&quot;:&quot;Pinelopi Loizou&quot;,&quot;id&quot;:350942806,&quot;id_str&quot;:&quot;350942806&quot;,&quot;indices&quot;:[3,18]},{&quot;screen_name&quot;:&quot;NASA&quot;,&quot;name&quot;:&quot;NASA&quot;,&quot;id&quot;:11348282,&quot;id_str&quot;:&quot;11348282&quot;,&quot;indices&quot;:[131,136]}],&quot;urls&quot;:"/>
        <s v="{&quot;hashtags&quot;:[{&quot;text&quot;:&quot;Greece&quot;,&quot;indices&quot;:[76,83]},{&quot;text&quot;:&quot;greecefire&quot;,&quot;indices&quot;:[84,95]},{&quot;text&quot;:&quot;greeceisburning&quot;,&quot;indices&quot;:[96,112]}],&quot;symbols&quot;:[],&quot;user_mentions&quot;:[],&quot;urls&quot;:[],&quot;media&quot;:[{&quot;id&quot;:1423778342340280300,&quot;id_str&quot;:&quot;1423778342340280326&quot;,&quot;indices&quot;:["/>
        <s v="{&quot;hashtags&quot;:[],&quot;symbols&quot;:[],&quot;user_mentions&quot;:[{&quot;screen_name&quot;:&quot;Mariatae8&quot;,&quot;name&quot;:&quot;ᴮᴱMariatae⁷ 🥞&quot;,&quot;id&quot;:1000828530295558100,&quot;id_str&quot;:&quot;1000828530295558146&quot;,&quot;indices&quot;:[3,13]}],&quot;urls&quot;:[]}"/>
        <s v="{&quot;hashtags&quot;:[{&quot;text&quot;:&quot;Πυρκαγια&quot;,&quot;indices&quot;:[124,133]}],&quot;symbols&quot;:[],&quot;user_mentions&quot;:[{&quot;screen_name&quot;:&quot;nakos_giannis&quot;,&quot;name&quot;:&quot;Ioannis Nakos&quot;,&quot;id&quot;:4312394247,&quot;id_str&quot;:&quot;4312394247&quot;,&quot;indices&quot;:[3,17]}],&quot;urls&quot;:[]}"/>
        <s v="{&quot;hashtags&quot;:[{&quot;text&quot;:&quot;PrayForGreece&quot;,&quot;indices&quot;:[20,34]},{&quot;text&quot;:&quot;Hellas&quot;,&quot;indices&quot;:[35,42]},{&quot;text&quot;:&quot;Athens&quot;,&quot;indices&quot;:[84,91]},{&quot;text&quot;:&quot;Αθηνα&quot;,&quot;indices&quot;:[92,98]}],&quot;symbols&quot;:[],&quot;user_mentions&quot;:[{&quot;screen_name&quot;:&quot;ZouvelosGeorge&quot;,&quot;name&quot;:&quot;George Ζουvelos&quot;,&quot;id&quot;"/>
        <s v="{&quot;hashtags&quot;:[{&quot;text&quot;:&quot;Yunanistan&quot;,&quot;indices&quot;:[101,112]},{&quot;text&quot;:&quot;greeceisburning&quot;,&quot;indices&quot;:[113,129]},{&quot;text&quot;:&quot;greecefire&quot;,&quot;indices&quot;:[130,141]},{&quot;text&quot;:&quot;gre&quot;,&quot;indices&quot;:[142,146]},{&quot;text&quot;:&quot;greeceonfire&quot;,&quot;indices&quot;:[147,160]},{&quot;text&quot;:&quot;BreakingNews&quot;,&quot;indices&quot;"/>
        <s v="{&quot;hashtags&quot;:[{&quot;text&quot;:&quot;Fire&quot;,&quot;indices&quot;:[8,13]},{&quot;text&quot;:&quot;Rhodes&quot;,&quot;indices&quot;:[17,24]},{&quot;text&quot;:&quot;Fire2021&quot;,&quot;indices&quot;:[32,41]},{&quot;text&quot;:&quot;FireInRhodes&quot;,&quot;indices&quot;:[42,55]},{&quot;text&quot;:&quot;FireInRhodes2021&quot;,&quot;indices&quot;:[56,73]},{&quot;text&quot;:&quot;FireRhodes&quot;,&quot;indices&quot;:[74,85]},{&quot;text&quot;"/>
        <s v="{&quot;hashtags&quot;:[{&quot;text&quot;:&quot;Greece&quot;,&quot;indices&quot;:[193,200]},{&quot;text&quot;:&quot;greeceisburning&quot;,&quot;indices&quot;:[201,217]},{&quot;text&quot;:&quot;greecefire&quot;,&quot;indices&quot;:[218,229]}],&quot;symbols&quot;:[],&quot;user_mentions&quot;:[],&quot;urls&quot;:[{&quot;url&quot;:&quot;https://t.co/JINHQ6JGIN&quot;,&quot;expanded_url&quot;:&quot;https://www.vradini.gr/tr"/>
        <s v="{&quot;hashtags&quot;:[{&quot;text&quot;:&quot;GreeceFire&quot;,&quot;indices&quot;:[27,38]}],&quot;symbols&quot;:[],&quot;user_mentions&quot;:[],&quot;urls&quot;:[{&quot;url&quot;:&quot;https://t.co/oLCuklV7DX&quot;,&quot;expanded_url&quot;:&quot;https://twitter.com/theinsiderpaper/status/1423792419280130063&quot;,&quot;display_url&quot;:&quot;twitter.com/theinsiderpape…&quot;,&quot;ind"/>
        <s v="{&quot;hashtags&quot;:[{&quot;text&quot;:&quot;Πυρκαγια&quot;,&quot;indices&quot;:[123,132]}],&quot;symbols&quot;:[],&quot;user_mentions&quot;:[{&quot;screen_name&quot;:&quot;LXrisofakis1&quot;,&quot;name&quot;:&quot;Lefteris Xrisofakis&quot;,&quot;id&quot;:1354059905712480300,&quot;id_str&quot;:&quot;1354059905712480258&quot;,&quot;indices&quot;:[3,16]}],&quot;urls&quot;:[]}"/>
        <s v="{&quot;hashtags&quot;:[{&quot;text&quot;:&quot;ΛιμνηΕυβοιας&quot;,&quot;indices&quot;:[5,18]},{&quot;text&quot;:&quot;πυρκαγιες&quot;,&quot;indices&quot;:[100,110]},{&quot;text&quot;:&quot;Ευβοια&quot;,&quot;indices&quot;:[111,118]},{&quot;text&quot;:&quot;ΦΩΤΙΕΣ&quot;,&quot;indices&quot;:[119,126]},{&quot;text&quot;:&quot;Greece&quot;,&quot;indices&quot;:[127,134]},{&quot;text&quot;:&quot;greecefire&quot;,&quot;indices&quot;:[135,146]}],&quot;sy"/>
        <s v="{&quot;hashtags&quot;:[{&quot;text&quot;:&quot;greecefire&quot;,&quot;indices&quot;:[27,38]}],&quot;symbols&quot;:[],&quot;user_mentions&quot;:[{&quot;screen_name&quot;:&quot;BorisJohnson&quot;,&quot;name&quot;:&quot;Boris Johnson&quot;,&quot;id&quot;:3131144855,&quot;id_str&quot;:&quot;3131144855&quot;,&quot;indices&quot;:[0,13]},{&quot;screen_name&quot;:&quot;BritishArmy&quot;,&quot;name&quot;:&quot;British Army&quot;,&quot;id&quot;:220466"/>
        <s v="{&quot;hashtags&quot;:[{&quot;text&quot;:&quot;greecefire&quot;,&quot;indices&quot;:[69,80]}],&quot;symbols&quot;:[],&quot;user_mentions&quot;:[{&quot;screen_name&quot;:&quot;BorisJohnson&quot;,&quot;name&quot;:&quot;Boris Johnson&quot;,&quot;id&quot;:3131144855,&quot;id_str&quot;:&quot;3131144855&quot;,&quot;indices&quot;:[0,13]},{&quot;screen_name&quot;:&quot;BritishArmy&quot;,&quot;name&quot;:&quot;British Army&quot;,&quot;id&quot;:220466"/>
        <s v="{&quot;hashtags&quot;:[{&quot;text&quot;:&quot;opentv&quot;,&quot;indices&quot;:[38,45]},{&quot;text&quot;:&quot;Greece&quot;,&quot;indices&quot;:[192,199]},{&quot;text&quot;:&quot;greeceisburning&quot;,&quot;indices&quot;:[200,216]},{&quot;text&quot;:&quot;greecefire&quot;,&quot;indices&quot;:[217,228]},{&quot;text&quot;:&quot;Greecewildfires&quot;,&quot;indices&quot;:[229,245]},{&quot;text&quot;:&quot;Πυρκαγια&quot;,&quot;indices&quot;:[24"/>
        <s v="{&quot;hashtags&quot;:[{&quot;text&quot;:&quot;PrayForGreece&quot;,&quot;indices&quot;:[144,158]},{&quot;text&quot;:&quot;greeceisburning&quot;,&quot;indices&quot;:[159,175]},{&quot;text&quot;:&quot;greecefire&quot;,&quot;indices&quot;:[176,187]},{&quot;text&quot;:&quot;Greecewildfires&quot;,&quot;indices&quot;:[188,204]},{&quot;text&quot;:&quot;GreeceUnderAttack&quot;,&quot;indices&quot;:[205,223]}],&quot;symbols&quot;:["/>
        <s v="{&quot;hashtags&quot;:[{&quot;text&quot;:&quot;wildfires&quot;,&quot;indices&quot;:[105,115]},{&quot;text&quot;:&quot;greeceisburning&quot;,&quot;indices&quot;:[241,257]},{&quot;text&quot;:&quot;greecefire&quot;,&quot;indices&quot;:[258,269]}],&quot;symbols&quot;:[],&quot;user_mentions&quot;:[{&quot;screen_name&quot;:&quot;BorisJohnson&quot;,&quot;name&quot;:&quot;Boris Johnson&quot;,&quot;id&quot;:3131144855,&quot;id_str&quot;:&quot;31"/>
        <s v="{&quot;hashtags&quot;:[{&quot;text&quot;:&quot;PrayForGreece&quot;,&quot;indices&quot;:[224,238]},{&quot;text&quot;:&quot;Greecewildfires&quot;,&quot;indices&quot;:[239,255]},{&quot;text&quot;:&quot;greecefire&quot;,&quot;indices&quot;:[256,267]},{&quot;text&quot;:&quot;greece&quot;,&quot;indices&quot;:[268,275]}],&quot;symbols&quot;:[],&quot;user_mentions&quot;:[{&quot;screen_name&quot;:&quot;LaurenJauregui&quot;,&quot;name&quot;:"/>
        <s v="{&quot;hashtags&quot;:[{&quot;text&quot;:&quot;PrayForGreece&quot;,&quot;indices&quot;:[54,68]},{&quot;text&quot;:&quot;greecefire&quot;,&quot;indices&quot;:[69,80]},{&quot;text&quot;:&quot;greeceisburning&quot;,&quot;indices&quot;:[81,97]}],&quot;symbols&quot;:[],&quot;user_mentions&quot;:[{&quot;screen_name&quot;:&quot;theweeknd&quot;,&quot;name&quot;:&quot;The Weeknd&quot;,&quot;id&quot;:255388236,&quot;id_str&quot;:&quot;255388236&quot;,"/>
        <s v="{&quot;hashtags&quot;:[{&quot;text&quot;:&quot;PrayForGreece&quot;,&quot;indices&quot;:[20,34]},{&quot;text&quot;:&quot;greeceisburning&quot;,&quot;indices&quot;:[35,51]},{&quot;text&quot;:&quot;greecefire&quot;,&quot;indices&quot;:[53,64]}],&quot;symbols&quot;:[],&quot;user_mentions&quot;:[{&quot;screen_name&quot;:&quot;theweeknd&quot;,&quot;name&quot;:&quot;The Weeknd&quot;,&quot;id&quot;:255388236,&quot;id_str&quot;:&quot;255388236&quot;,"/>
        <s v="{&quot;hashtags&quot;:[{&quot;text&quot;:&quot;Πυρκαγια&quot;,&quot;indices&quot;:[105,114]},{&quot;text&quot;:&quot;greecefire&quot;,&quot;indices&quot;:[115,126]},{&quot;text&quot;:&quot;PrayForGreece&quot;,&quot;indices&quot;:[127,141]},{&quot;text&quot;:&quot;Καπανδριτι&quot;,&quot;indices&quot;:[142,153]},{&quot;text&quot;:&quot;Ευβοια&quot;,&quot;indices&quot;:[154,161]},{&quot;text&quot;:&quot;Αφιδνες&quot;,&quot;indices&quot;:[162,17"/>
        <s v="{&quot;hashtags&quot;:[{&quot;text&quot;:&quot;Πυρκαγια&quot;,&quot;indices&quot;:[126,135]}],&quot;symbols&quot;:[],&quot;user_mentions&quot;:[{&quot;screen_name&quot;:&quot;greekmasterchef&quot;,&quot;name&quot;:&quot;Ο ΣΕΦ ΤΟΥ ΜΑΞΙΜΟΥ🍔🥩🍰🍽&quot;,&quot;id&quot;:1374783972748722200,&quot;id_str&quot;:&quot;1374783972748722185&quot;,&quot;indices&quot;:[3,19]}],&quot;urls&quot;:[]}"/>
        <s v="{&quot;hashtags&quot;:[],&quot;symbols&quot;:[],&quot;user_mentions&quot;:[{&quot;screen_name&quot;:&quot;omgheyromy&quot;,&quot;name&quot;:&quot;romy ➹ wants rpdr mutuals :) | 11&quot;,&quot;id&quot;:1405470073,&quot;id_str&quot;:&quot;1405470073&quot;,&quot;indices&quot;:[3,14]}],&quot;urls&quot;:[]}"/>
        <s v="{&quot;hashtags&quot;:[{&quot;text&quot;:&quot;Πυρκαγια&quot;,&quot;indices&quot;:[105,114]},{&quot;text&quot;:&quot;Μητσοτακη_γαμιεσαι&quot;,&quot;indices&quot;:[115,134]},{&quot;text&quot;:&quot;greecefire&quot;,&quot;indices&quot;:[135,146]},{&quot;text&quot;:&quot;PrayForGreece&quot;,&quot;indices&quot;:[147,161]},{&quot;text&quot;:&quot;Καπανδριτι&quot;,&quot;indices&quot;:[162,173]},{&quot;text&quot;:&quot;Ευβοια&quot;,&quot;indic"/>
        <s v="{&quot;hashtags&quot;:[{&quot;text&quot;:&quot;greecefire&quot;,&quot;indices&quot;:[15,26]},{&quot;text&quot;:&quot;greeceisburning&quot;,&quot;indices&quot;:[27,43]},{&quot;text&quot;:&quot;greecefires&quot;,&quot;indices&quot;:[44,56]}],&quot;symbols&quot;:[],&quot;user_mentions&quot;:[{&quot;screen_name&quot;:&quot;ClassWar2&quot;,&quot;name&quot;:&quot;Saboteur&quot;,&quot;id&quot;:2280333662,&quot;id_str&quot;:&quot;2280333662&quot;,&quot;i"/>
        <s v="{&quot;hashtags&quot;:[{&quot;text&quot;:&quot;solidarite&quot;,&quot;indices&quot;:[31,42]},{&quot;text&quot;:&quot;greecefire&quot;,&quot;indices&quot;:[43,54]},{&quot;text&quot;:&quot;Πυρκαγια&quot;,&quot;indices&quot;:[55,64]}],&quot;symbols&quot;:[],&quot;user_mentions&quot;:[{&quot;screen_name&quot;:&quot;ParaskeviFoulon&quot;,&quot;name&quot;:&quot;Paraskevi Foulon&quot;,&quot;id&quot;:1305963783723143200,&quot;id_str&quot;:"/>
        <s v="{&quot;hashtags&quot;:[{&quot;text&quot;:&quot;Pray4Greece&quot;,&quot;indices&quot;:[195,207]},{&quot;text&quot;:&quot;fireingreece&quot;,&quot;indices&quot;:[208,221]},{&quot;text&quot;:&quot;Greece&quot;,&quot;indices&quot;:[223,230]},{&quot;text&quot;:&quot;greecefire&quot;,&quot;indices&quot;:[232,243]},{&quot;text&quot;:&quot;Greecewildfires&quot;,&quot;indices&quot;:[245,261]},{&quot;text&quot;:&quot;GreeceFires&quot;,&quot;indic"/>
        <s v="{&quot;hashtags&quot;:[{&quot;text&quot;:&quot;greecefire&quot;,&quot;indices&quot;:[61,72]}],&quot;symbols&quot;:[],&quot;user_mentions&quot;:[{&quot;screen_name&quot;:&quot;resi1931&quot;,&quot;name&quot;:&quot;catalin&quot;,&quot;id&quot;:91960881,&quot;id_str&quot;:&quot;91960881&quot;,&quot;indices&quot;:[3,12]},{&quot;screen_name&quot;:&quot;TheTweetOfGod&quot;,&quot;name&quot;:&quot;God&quot;,&quot;id&quot;:204832963,&quot;id_str&quot;:&quot;2048329"/>
        <s v="{&quot;hashtags&quot;:[{&quot;text&quot;:&quot;greecefire&quot;,&quot;indices&quot;:[50,61]}],&quot;symbols&quot;:[],&quot;user_mentions&quot;:[],&quot;urls&quot;:[{&quot;url&quot;:&quot;https://t.co/vBlXE0vMkz&quot;,&quot;expanded_url&quot;:&quot;https://twitter.com/rckstrjjeon_/status/1422598501867917318&quot;,&quot;display_url&quot;:&quot;twitter.com/rckstrjjeon_/s…&quot;,&quot;indice"/>
        <s v="{&quot;hashtags&quot;:[],&quot;symbols&quot;:[],&quot;user_mentions&quot;:[{&quot;screen_name&quot;:&quot;takhs91&quot;,&quot;name&quot;:&quot;Takis Panagopoulos&quot;,&quot;id&quot;:312869556,&quot;id_str&quot;:&quot;312869556&quot;,&quot;indices&quot;:[3,11]}],&quot;urls&quot;:[]}"/>
        <s v="{&quot;hashtags&quot;:[{&quot;text&quot;:&quot;Λίμνη_Μαραθώνα&quot;,&quot;indices&quot;:[46,61]},{&quot;text&quot;:&quot;Καλέτσι&quot;,&quot;indices&quot;:[70,78]},{&quot;text&quot;:&quot;greecefire&quot;,&quot;indices&quot;:[83,94]},{&quot;text&quot;:&quot;opentv&quot;,&quot;indices&quot;:[95,102]},{&quot;text&quot;:&quot;Αφιδνες&quot;,&quot;indices&quot;:[103,111]},{&quot;text&quot;:&quot;PrayForGreece&quot;,&quot;indices&quot;:[112,126]},"/>
        <s v="{&quot;hashtags&quot;:[{&quot;text&quot;:&quot;PrayForGreece&quot;,&quot;indices&quot;:[18,32]},{&quot;text&quot;:&quot;greecefire&quot;,&quot;indices&quot;:[34,45]}],&quot;symbols&quot;:[],&quot;user_mentions&quot;:[{&quot;screen_name&quot;:&quot;nukhet_gokce&quot;,&quot;name&quot;:&quot;Nükhet Gökçe&quot;,&quot;id&quot;:896055724123598800,&quot;id_str&quot;:&quot;896055724123598849&quot;,&quot;indices&quot;:[3,16]}],&quot;ur"/>
        <s v="{&quot;hashtags&quot;:[{&quot;text&quot;:&quot;greeceisburning&quot;,&quot;indices&quot;:[47,63]},{&quot;text&quot;:&quot;greecefire&quot;,&quot;indices&quot;:[64,75]},{&quot;text&quot;:&quot;Πυρκαγια&quot;,&quot;indices&quot;:[76,85]}],&quot;symbols&quot;:[],&quot;user_mentions&quot;:[{&quot;screen_name&quot;:&quot;ArtemisTsatsaki&quot;,&quot;name&quot;:&quot;Artemis Tsatsaki&quot;,&quot;id&quot;:1050411049483231200,&quot;id_"/>
        <s v="{&quot;hashtags&quot;:[{&quot;text&quot;:&quot;PrayForGreece&quot;,&quot;indices&quot;:[0,14]},{&quot;text&quot;:&quot;greecefire&quot;,&quot;indices&quot;:[16,27]}],&quot;symbols&quot;:[],&quot;user_mentions&quot;:[],&quot;urls&quot;:[{&quot;url&quot;:&quot;https://t.co/9TzrI856vv&quot;,&quot;expanded_url&quot;:&quot;https://twitter.com/Darknethaberler/status/1422805572320063497&quot;,&quot;displ"/>
        <s v="{&quot;hashtags&quot;:[{&quot;text&quot;:&quot;ΦΩΤΙΕΣ&quot;,&quot;indices&quot;:[20,27]},{&quot;text&quot;:&quot;ΕΛΛΑΔΑ&quot;,&quot;indices&quot;:[28,35]},{&quot;text&quot;:&quot;πυρκαγιες&quot;,&quot;indices&quot;:[36,46]},{&quot;text&quot;:&quot;πυροσβέτες&quot;,&quot;indices&quot;:[47,58]},{&quot;text&quot;:&quot;greeceisburning&quot;,&quot;indices&quot;:[80,96]},{&quot;text&quot;:&quot;greecefire&quot;,&quot;indices&quot;:[97,108]},{&quot;tex"/>
        <s v="{&quot;hashtags&quot;:[{&quot;text&quot;:&quot;Greece&quot;,&quot;indices&quot;:[117,124]},{&quot;text&quot;:&quot;greeceisburning&quot;,&quot;indices&quot;:[125,141]},{&quot;text&quot;:&quot;greecefire&quot;,&quot;indices&quot;:[142,153]},{&quot;text&quot;:&quot;fire&quot;,&quot;indices&quot;:[154,159]},{&quot;text&quot;:&quot;φωτιες&quot;,&quot;indices&quot;:[160,167]},{&quot;text&quot;:&quot;ΑγιοςΣτεφανος&quot;,&quot;indices&quot;:[168,18"/>
        <s v="{&quot;hashtags&quot;:[{&quot;text&quot;:&quot;Greece&quot;,&quot;indices&quot;:[131,138]},{&quot;text&quot;:&quot;greeceisburning&quot;,&quot;indices&quot;:[139,155]},{&quot;text&quot;:&quot;greecefire&quot;,&quot;indices&quot;:[156,167]},{&quot;text&quot;:&quot;fire&quot;,&quot;indices&quot;:[168,173]},{&quot;text&quot;:&quot;φωτιες&quot;,&quot;indices&quot;:[174,181]},{&quot;text&quot;:&quot;ΑγιοςΣτεφανος&quot;,&quot;indices&quot;:[182,19"/>
        <s v="{&quot;hashtags&quot;:[{&quot;text&quot;:&quot;greeceisburning&quot;,&quot;indices&quot;:[172,188]},{&quot;text&quot;:&quot;πυρκαγιες&quot;,&quot;indices&quot;:[189,199]},{&quot;text&quot;:&quot;greecefire&quot;,&quot;indices&quot;:[201,212]},{&quot;text&quot;:&quot;Greece&quot;,&quot;indices&quot;:[213,220]},{&quot;text&quot;:&quot;Μητσοτακη_γαμιεσαι&quot;,&quot;indices&quot;:[221,240]}],&quot;symbols&quot;:[],&quot;user_ment"/>
        <s v="{&quot;hashtags&quot;:[{&quot;text&quot;:&quot;strayeinsamevierbeiner&quot;,&quot;indices&quot;:[55,78]},{&quot;text&quot;:&quot;greecefire&quot;,&quot;indices&quot;:[79,90]},{&quot;text&quot;:&quot;greeceisburning&quot;,&quot;indices&quot;:[91,107]},{&quot;text&quot;:&quot;Tierschutz&quot;,&quot;indices&quot;:[108,119]},{&quot;text&quot;:&quot;Griechenland&quot;,&quot;indices&quot;:[120,133]}],&quot;symbols&quot;:[],&quot;use"/>
        <s v="{&quot;hashtags&quot;:[{&quot;text&quot;:&quot;greecefire&quot;,&quot;indices&quot;:[37,48]}],&quot;symbols&quot;:[],&quot;user_mentions&quot;:[{&quot;screen_name&quot;:&quot;cahilvehic&quot;,&quot;name&quot;:&quot;NurayAcar&quot;,&quot;id&quot;:3295846921,&quot;id_str&quot;:&quot;3295846921&quot;,&quot;indices&quot;:[3,14]}],&quot;urls&quot;:[{&quot;url&quot;:&quot;https://t.co/UqIZP0F2P4&quot;,&quot;expanded_url&quot;:&quot;https://tw"/>
        <s v="{&quot;hashtags&quot;:[{&quot;text&quot;:&quot;greecefire&quot;,&quot;indices&quot;:[58,69]}],&quot;symbols&quot;:[],&quot;user_mentions&quot;:[{&quot;screen_name&quot;:&quot;ch_ntzani&quot;,&quot;name&quot;:&quot;Chrysta Ntzani&quot;,&quot;id&quot;:14461567,&quot;id_str&quot;:&quot;14461567&quot;,&quot;indices&quot;:[3,13]}],&quot;urls&quot;:[{&quot;url&quot;:&quot;https://t.co/3PglOBiam9&quot;,&quot;expanded_url&quot;:&quot;https://tw"/>
        <s v="{&quot;hashtags&quot;:[{&quot;text&quot;:&quot;strayeinsamevierbeiner&quot;,&quot;indices&quot;:[34,57]},{&quot;text&quot;:&quot;greecefire&quot;,&quot;indices&quot;:[58,69]},{&quot;text&quot;:&quot;greeceisburning&quot;,&quot;indices&quot;:[70,86]},{&quot;text&quot;:&quot;Tierschutz&quot;,&quot;indices&quot;:[87,98]},{&quot;text&quot;:&quot;Griechenland&quot;,&quot;indices&quot;:[99,112]},{&quot;text&quot;:&quot;RescueDogs&quot;,&quot;"/>
        <s v="{&quot;hashtags&quot;:[{&quot;text&quot;:&quot;greecefire&quot;,&quot;indices&quot;:[50,61]},{&quot;text&quot;:&quot;Greece&quot;,&quot;indices&quot;:[63,70]}],&quot;symbols&quot;:[],&quot;user_mentions&quot;:[{&quot;screen_name&quot;:&quot;cahilvehic&quot;,&quot;name&quot;:&quot;NurayAcar&quot;,&quot;id&quot;:3295846921,&quot;id_str&quot;:&quot;3295846921&quot;,&quot;indices&quot;:[3,14]}],&quot;urls&quot;:[{&quot;url&quot;:&quot;https://t.co/d0"/>
        <s v="{&quot;hashtags&quot;:[{&quot;text&quot;:&quot;ΝΔ_THE_END&quot;,&quot;indices&quot;:[21,32]},{&quot;text&quot;:&quot;PrayForGreece&quot;,&quot;indices&quot;:[34,48]},{&quot;text&quot;:&quot;Αφιδνες&quot;,&quot;indices&quot;:[49,57]},{&quot;text&quot;:&quot;greecefire&quot;,&quot;indices&quot;:[58,69]},{&quot;text&quot;:&quot;διαγγελμα&quot;,&quot;indices&quot;:[70,80]},{&quot;text&quot;:&quot;Ιπποκρατειο_Πολιτεια&quot;,&quot;indices&quot;:[8"/>
        <s v="{&quot;hashtags&quot;:[{&quot;text&quot;:&quot;Greece&quot;,&quot;indices&quot;:[33,40]},{&quot;text&quot;:&quot;greecefire&quot;,&quot;indices&quot;:[83,94]}],&quot;symbols&quot;:[],&quot;user_mentions&quot;:[{&quot;screen_name&quot;:&quot;Kat6LovesDogs&quot;,&quot;name&quot;:&quot;Ancient NW Lib&quot;,&quot;id&quot;:16618316,&quot;id_str&quot;:&quot;16618316&quot;,&quot;indices&quot;:[3,17]},{&quot;screen_name&quot;:&quot;rckstrjjeon_"/>
        <s v="{&quot;hashtags&quot;:[{&quot;text&quot;:&quot;greecefire&quot;,&quot;indices&quot;:[21,32]}],&quot;symbols&quot;:[],&quot;user_mentions&quot;:[],&quot;urls&quot;:[{&quot;url&quot;:&quot;https://t.co/UqIZP0F2P4&quot;,&quot;expanded_url&quot;:&quot;https://twitter.com/Top_Cottage/status/1423320884278792200&quot;,&quot;display_url&quot;:&quot;twitter.com/Top_Cottage/st…&quot;,&quot;indices"/>
        <s v="{&quot;hashtags&quot;:[{&quot;text&quot;:&quot;greecefire&quot;,&quot;indices&quot;:[43,54]}],&quot;symbols&quot;:[],&quot;user_mentions&quot;:[],&quot;urls&quot;:[{&quot;url&quot;:&quot;https://t.co/3PglOBiam9&quot;,&quot;expanded_url&quot;:&quot;https://twitter.com/ch_ntzani/status/1411932320148434947&quot;,&quot;display_url&quot;:&quot;twitter.com/ch_ntzani/stat…&quot;,&quot;indices&quot;:"/>
        <s v="{&quot;hashtags&quot;:[{&quot;text&quot;:&quot;greecefire&quot;,&quot;indices&quot;:[34,45]},{&quot;text&quot;:&quot;Greece&quot;,&quot;indices&quot;:[47,54]}],&quot;symbols&quot;:[],&quot;user_mentions&quot;:[],&quot;urls&quot;:[{&quot;url&quot;:&quot;https://t.co/d0knDrWV5p&quot;,&quot;expanded_url&quot;:&quot;https://twitter.com/NebulasPower/status/1422710739773571076&quot;,&quot;display_url&quot;:&quot;"/>
        <s v="{&quot;hashtags&quot;:[{&quot;text&quot;:&quot;Greece&quot;,&quot;indices&quot;:[14,21]},{&quot;text&quot;:&quot;greecefire&quot;,&quot;indices&quot;:[64,75]}],&quot;symbols&quot;:[],&quot;user_mentions&quot;:[{&quot;screen_name&quot;:&quot;rckstrjjeon_&quot;,&quot;name&quot;:&quot;Jaz⁷🎸&quot;,&quot;id&quot;:1302093865814569000,&quot;id_str&quot;:&quot;1302093865814568960&quot;,&quot;indices&quot;:[0,13]}],&quot;urls&quot;:[]}"/>
        <s v="{&quot;hashtags&quot;:[{&quot;text&quot;:&quot;Greece&quot;,&quot;indices&quot;:[128,135]}],&quot;symbols&quot;:[],&quot;user_mentions&quot;:[{&quot;screen_name&quot;:&quot;Bozoklu020&quot;,&quot;name&quot;:&quot;Yasemin Bozok&quot;,&quot;id&quot;:1388476146820554800,&quot;id_str&quot;:&quot;1388476146820554753&quot;,&quot;indices&quot;:[3,14]}],&quot;urls&quot;:[]}"/>
        <s v="{&quot;hashtags&quot;:[],&quot;symbols&quot;:[],&quot;user_mentions&quot;:[{&quot;screen_name&quot;:&quot;airhrvav&quot;,&quot;name&quot;:&quot;airh rvav&quot;,&quot;id&quot;:3361186233,&quot;id_str&quot;:&quot;3361186233&quot;,&quot;indices&quot;:[3,12]}],&quot;urls&quot;:[]}"/>
        <s v="{&quot;hashtags&quot;:[{&quot;text&quot;:&quot;Greece&quot;,&quot;indices&quot;:[112,119]},{&quot;text&quot;:&quot;greecefire&quot;,&quot;indices&quot;:[121,132]}],&quot;symbols&quot;:[],&quot;user_mentions&quot;:[],&quot;urls&quot;:[{&quot;url&quot;:&quot;https://t.co/8RgtO4HBcK&quot;,&quot;expanded_url&quot;:&quot;https://twitter.com/GreekAnalyst/status/1423734105691336706&quot;,&quot;display_ur"/>
        <s v="{&quot;hashtags&quot;:[{&quot;text&quot;:&quot;Ελληνες_ενωμενοι&quot;,&quot;indices&quot;:[122,139]},{&quot;text&quot;:&quot;PrayForGreece&quot;,&quot;indices&quot;:[141,155]},{&quot;text&quot;:&quot;φωτιες&quot;,&quot;indices&quot;:[156,163]},{&quot;text&quot;:&quot;Πυρκαγια&quot;,&quot;indices&quot;:[164,173]},{&quot;text&quot;:&quot;greecefire&quot;,&quot;indices&quot;:[174,185]}],&quot;symbols&quot;:[],&quot;user_mentions&quot;"/>
        <s v="{&quot;hashtags&quot;:[{&quot;text&quot;:&quot;ΝΔ_THE_END&quot;,&quot;indices&quot;:[0,11]},{&quot;text&quot;:&quot;PrayForGreece&quot;,&quot;indices&quot;:[13,27]},{&quot;text&quot;:&quot;Αφιδνες&quot;,&quot;indices&quot;:[28,36]},{&quot;text&quot;:&quot;greecefire&quot;,&quot;indices&quot;:[37,48]},{&quot;text&quot;:&quot;διαγγελμα&quot;,&quot;indices&quot;:[49,59]},{&quot;text&quot;:&quot;Ιπποκρατειο_Πολιτεια&quot;,&quot;indices&quot;:[60"/>
        <s v="{&quot;hashtags&quot;:[{&quot;text&quot;:&quot;Πυρκαγιά&quot;,&quot;indices&quot;:[186,195]},{&quot;text&quot;:&quot;φωτιες&quot;,&quot;indices&quot;:[196,203]},{&quot;text&quot;:&quot;ψυχικήυγεία&quot;,&quot;indices&quot;:[204,216]},{&quot;text&quot;:&quot;greecefire&quot;,&quot;indices&quot;:[218,229]},{&quot;text&quot;:&quot;greeceisburning&quot;,&quot;indices&quot;:[230,246]},{&quot;text&quot;:&quot;greek_gov&quot;,&quot;indices&quot;:[2"/>
        <s v="{&quot;hashtags&quot;:[],&quot;symbols&quot;:[],&quot;user_mentions&quot;:[{&quot;screen_name&quot;:&quot;EvanArv&quot;,&quot;name&quot;:&quot;Evangelia Arvanitidou&quot;,&quot;id&quot;:994702773726928900,&quot;id_str&quot;:&quot;994702773726928896&quot;,&quot;indices&quot;:[3,11]}],&quot;urls&quot;:[]}"/>
        <s v="{&quot;hashtags&quot;:[{&quot;text&quot;:&quot;Greece&quot;,&quot;indices&quot;:[114,121]},{&quot;text&quot;:&quot;greeceisburning&quot;,&quot;indices&quot;:[122,138]}],&quot;symbols&quot;:[],&quot;user_mentions&quot;:[{&quot;screen_name&quot;:&quot;Wolfophobic2&quot;,&quot;name&quot;:&quot;@GiBiTheSecond ⚖️&quot;,&quot;id&quot;:1255124689921298400,&quot;id_str&quot;:&quot;1255124689921298432&quot;,&quot;indices&quot;:[3,"/>
        <s v="{&quot;hashtags&quot;:[{&quot;text&quot;:&quot;greeceisburning&quot;,&quot;indices&quot;:[242,258]},{&quot;text&quot;:&quot;greecefire&quot;,&quot;indices&quot;:[259,270]}],&quot;symbols&quot;:[],&quot;user_mentions&quot;:[],&quot;urls&quot;:[]}"/>
        <s v="{&quot;hashtags&quot;:[{&quot;text&quot;:&quot;Πυρκαγια&quot;,&quot;indices&quot;:[176,185]},{&quot;text&quot;:&quot;φωτιες&quot;,&quot;indices&quot;:[186,193]},{&quot;text&quot;:&quot;Athens&quot;,&quot;indices&quot;:[194,201]},{&quot;text&quot;:&quot;Ευβοια&quot;,&quot;indices&quot;:[202,209]},{&quot;text&quot;:&quot;Ηλεία&quot;,&quot;indices&quot;:[210,216]},{&quot;text&quot;:&quot;Γύθειο&quot;,&quot;indices&quot;:[217,224]},{&quot;text&quot;:&quot;Gree"/>
        <s v="{&quot;hashtags&quot;:[{&quot;text&quot;:&quot;Greece&quot;,&quot;indices&quot;:[96,103]},{&quot;text&quot;:&quot;greeceisburning&quot;,&quot;indices&quot;:[104,120]},{&quot;text&quot;:&quot;Greecewildfires&quot;,&quot;indices&quot;:[121,137]},{&quot;text&quot;:&quot;greecefire&quot;,&quot;indices&quot;:[138,149]}],&quot;symbols&quot;:[],&quot;user_mentions&quot;:[{&quot;screen_name&quot;:&quot;TwitterSupport&quot;,&quot;name&quot;"/>
        <s v="{&quot;hashtags&quot;:[{&quot;text&quot;:&quot;greeceisburning&quot;,&quot;indices&quot;:[99,115]},{&quot;text&quot;:&quot;Greece&quot;,&quot;indices&quot;:[116,123]},{&quot;text&quot;:&quot;greecefire&quot;,&quot;indices&quot;:[124,135]}],&quot;symbols&quot;:[],&quot;user_mentions&quot;:[{&quot;screen_name&quot;:&quot;Rike47239764&quot;,&quot;name&quot;:&quot;Rike Hagemann&quot;,&quot;id&quot;:1007184958325248000,&quot;id_str"/>
        <s v="{&quot;hashtags&quot;:[],&quot;symbols&quot;:[],&quot;user_mentions&quot;:[{&quot;screen_name&quot;:&quot;AthanTromso&quot;,&quot;name&quot;:&quot;Athanasios Katsogiannis&quot;,&quot;id&quot;:1106000270,&quot;id_str&quot;:&quot;1106000270&quot;,&quot;indices&quot;:[3,15]}],&quot;urls&quot;:[]}"/>
        <s v="{&quot;hashtags&quot;:[{&quot;text&quot;:&quot;greecefire&quot;,&quot;indices&quot;:[192,203]}],&quot;symbols&quot;:[],&quot;user_mentions&quot;:[],&quot;urls&quot;:[{&quot;url&quot;:&quot;https://t.co/hATRxrO8jg&quot;,&quot;expanded_url&quot;:&quot;https://twitter.com/Dimi_Ibrahim/status/1423732260168216592&quot;,&quot;display_url&quot;:&quot;twitter.com/Dimi_Ibrahim/s…&quot;,&quot;indi"/>
        <s v="{&quot;hashtags&quot;:[{&quot;text&quot;:&quot;greeceisburning&quot;,&quot;indices&quot;:[81,97]},{&quot;text&quot;:&quot;Greece&quot;,&quot;indices&quot;:[98,105]},{&quot;text&quot;:&quot;greecefire&quot;,&quot;indices&quot;:[106,117]}],&quot;symbols&quot;:[],&quot;user_mentions&quot;:[{&quot;screen_name&quot;:&quot;CDU&quot;,&quot;name&quot;:&quot;CDU Deutschlands&quot;,&quot;id&quot;:20429858,&quot;id_str&quot;:&quot;20429858&quot;,&quot;indic"/>
        <s v="{&quot;hashtags&quot;:[{&quot;text&quot;:&quot;greecefire&quot;,&quot;indices&quot;:[165,176]}],&quot;symbols&quot;:[],&quot;user_mentions&quot;:[],&quot;urls&quot;:[]}"/>
        <s v="{&quot;hashtags&quot;:[{&quot;text&quot;:&quot;greecefire&quot;,&quot;indices&quot;:[17,28]},{&quot;text&quot;:&quot;FireSeason2021&quot;,&quot;indices&quot;:[29,44]},{&quot;text&quot;:&quot;PrayingForGreekPeople&quot;,&quot;indices&quot;:[45,67]}],&quot;symbols&quot;:[],&quot;user_mentions&quot;:[{&quot;screen_name&quot;:&quot;estelleyoga&quot;,&quot;name&quot;:&quot;estelle garcin&quot;,&quot;id&quot;:771681458,&quot;id_str&quot;"/>
        <s v="{&quot;hashtags&quot;:[{&quot;text&quot;:&quot;GRE&quot;,&quot;indices&quot;:[12,16]},{&quot;text&quot;:&quot;RescEU&quot;,&quot;indices&quot;:[17,24]},{&quot;text&quot;:&quot;EUCO&quot;,&quot;indices&quot;:[25,30]},{&quot;text&quot;:&quot;greecefires&quot;,&quot;indices&quot;:[31,43]},{&quot;text&quot;:&quot;greecefire&quot;,&quot;indices&quot;:[44,55]}],&quot;symbols&quot;:[],&quot;user_mentions&quot;:[{&quot;screen_name&quot;:&quot;4Tchat&quot;,&quot;na"/>
        <s v="{&quot;hashtags&quot;:[{&quot;text&quot;:&quot;GRE&quot;,&quot;indices&quot;:[0,4]},{&quot;text&quot;:&quot;RescEU&quot;,&quot;indices&quot;:[5,12]},{&quot;text&quot;:&quot;EUCO&quot;,&quot;indices&quot;:[13,18]},{&quot;text&quot;:&quot;greecefires&quot;,&quot;indices&quot;:[19,31]},{&quot;text&quot;:&quot;greecefire&quot;,&quot;indices&quot;:[32,43]}],&quot;symbols&quot;:[],&quot;user_mentions&quot;:[],&quot;urls&quot;:[{&quot;url&quot;:&quot;https://t.co"/>
        <s v="{&quot;hashtags&quot;:[{&quot;text&quot;:&quot;prayforgreece&quot;,&quot;indices&quot;:[231,245]},{&quot;text&quot;:&quot;Greece&quot;,&quot;indices&quot;:[246,253]},{&quot;text&quot;:&quot;greecefire&quot;,&quot;indices&quot;:[254,265]}],&quot;symbols&quot;:[],&quot;user_mentions&quot;:[],&quot;urls&quot;:[],&quot;media&quot;:[{&quot;id&quot;:1423730226220179500,&quot;id_str&quot;:&quot;1423730226220179463&quot;,&quot;indices"/>
        <s v="{&quot;hashtags&quot;:[{&quot;text&quot;:&quot;Πυρκαγια&quot;,&quot;indices&quot;:[119,128]},{&quot;text&quot;:&quot;Ευβοια&quot;,&quot;indices&quot;:[129,136]}],&quot;symbols&quot;:[],&quot;user_mentions&quot;:[{&quot;screen_name&quot;:&quot;PepperTsima&quot;,&quot;name&quot;:&quot;Penny T.&quot;,&quot;id&quot;:2866337253,&quot;id_str&quot;:&quot;2866337253&quot;,&quot;indices&quot;:[3,15]}],&quot;urls&quot;:[]}"/>
        <s v="{&quot;hashtags&quot;:[{&quot;text&quot;:&quot;greecefire&quot;,&quot;indices&quot;:[0,11]},{&quot;text&quot;:&quot;FireSeason2021&quot;,&quot;indices&quot;:[12,27]},{&quot;text&quot;:&quot;PrayingForGreekPeople&quot;,&quot;indices&quot;:[28,50]}],&quot;symbols&quot;:[],&quot;user_mentions&quot;:[],&quot;urls&quot;:[],&quot;media&quot;:[{&quot;id&quot;:1423728907774316500,&quot;id_str&quot;:&quot;1423728907774316544&quot;"/>
        <s v="{&quot;hashtags&quot;:[{&quot;text&quot;:&quot;Athens&quot;,&quot;indices&quot;:[65,72]}],&quot;symbols&quot;:[],&quot;user_mentions&quot;:[{&quot;screen_name&quot;:&quot;EvangeloSipsas&quot;,&quot;name&quot;:&quot;Evangelo Sipsas&quot;,&quot;id&quot;:2841698639,&quot;id_str&quot;:&quot;2841698639&quot;,&quot;indices&quot;:[3,18]}],&quot;urls&quot;:[]}"/>
        <s v="{&quot;hashtags&quot;:[{&quot;text&quot;:&quot;Πυρκαγια&quot;,&quot;indices&quot;:[49,58]},{&quot;text&quot;:&quot;φωτιες&quot;,&quot;indices&quot;:[59,66]},{&quot;text&quot;:&quot;PrayForGreece&quot;,&quot;indices&quot;:[67,81]},{&quot;text&quot;:&quot;greecefire&quot;,&quot;indices&quot;:[82,93]},{&quot;text&quot;:&quot;Respect&quot;,&quot;indices&quot;:[94,102]},{&quot;text&quot;:&quot;Greece&quot;,&quot;indices&quot;:[103,110]},{&quot;text&quot;:&quot;"/>
        <s v="{&quot;hashtags&quot;:[{&quot;text&quot;:&quot;Πυρκαγια&quot;,&quot;indices&quot;:[102,111]},{&quot;text&quot;:&quot;Ευβοια&quot;,&quot;indices&quot;:[112,119]},{&quot;text&quot;:&quot;greecefire&quot;,&quot;indices&quot;:[120,131]},{&quot;text&quot;:&quot;Μητσοτακη_καθαρμα&quot;,&quot;indices&quot;:[132,150]},{&quot;text&quot;:&quot;Συριζα_εμπρηστες&quot;,&quot;indices&quot;:[151,168]}],&quot;symbols&quot;:[],&quot;user_menti"/>
        <s v="{&quot;hashtags&quot;:[{&quot;text&quot;:&quot;Πυρκαγια&quot;,&quot;indices&quot;:[35,44]},{&quot;text&quot;:&quot;φωτιες&quot;,&quot;indices&quot;:[45,52]},{&quot;text&quot;:&quot;PrayForGreece&quot;,&quot;indices&quot;:[53,67]},{&quot;text&quot;:&quot;greecefire&quot;,&quot;indices&quot;:[68,79]},{&quot;text&quot;:&quot;Respect&quot;,&quot;indices&quot;:[80,88]},{&quot;text&quot;:&quot;Greece&quot;,&quot;indices&quot;:[89,96]},{&quot;text&quot;:&quot;ΕΛΛ"/>
        <s v="{&quot;hashtags&quot;:[{&quot;text&quot;:&quot;evia&quot;,&quot;indices&quot;:[120,125]},{&quot;text&quot;:&quot;Ευβοια&quot;,&quot;indices&quot;:[126,133]}],&quot;symbols&quot;:[],&quot;user_mentions&quot;:[{&quot;screen_name&quot;:&quot;Kakos_kairos&quot;,&quot;name&quot;:&quot;Ο κακός σας ο καιρός&quot;,&quot;id&quot;:1423722347933147100,&quot;id_str&quot;:&quot;1423722347933147154&quot;,&quot;indices&quot;:[3,16]}],&quot;u"/>
        <s v="{&quot;hashtags&quot;:[{&quot;text&quot;:&quot;evia&quot;,&quot;indices&quot;:[102,107]},{&quot;text&quot;:&quot;Ευβοια&quot;,&quot;indices&quot;:[108,115]},{&quot;text&quot;:&quot;ευβοια_φωτια&quot;,&quot;indices&quot;:[117,130]},{&quot;text&quot;:&quot;greecefire&quot;,&quot;indices&quot;:[131,142]},{&quot;text&quot;:&quot;Greecewildfires&quot;,&quot;indices&quot;:[143,159]},{&quot;text&quot;:&quot;Μητσοτακη_γαμιεσαι&quot;,&quot;indic"/>
        <s v="{&quot;hashtags&quot;:[{&quot;text&quot;:&quot;sounio&quot;,&quot;indices&quot;:[16,23]},{&quot;text&quot;:&quot;help_sounio&quot;,&quot;indices&quot;:[24,36]},{&quot;text&quot;:&quot;Attiki&quot;,&quot;indices&quot;:[37,44]},{&quot;text&quot;:&quot;greecefire&quot;,&quot;indices&quot;:[45,56]},{&quot;text&quot;:&quot;help_Europe&quot;,&quot;indices&quot;:[57,69]},{&quot;text&quot;:&quot;Greece&quot;,&quot;indices&quot;:[70,77]},{&quot;text&quot;:&quot;σου"/>
        <s v="{&quot;hashtags&quot;:[{&quot;text&quot;:&quot;sounio&quot;,&quot;indices&quot;:[0,7]},{&quot;text&quot;:&quot;help_sounio&quot;,&quot;indices&quot;:[8,20]},{&quot;text&quot;:&quot;Attiki&quot;,&quot;indices&quot;:[21,28]},{&quot;text&quot;:&quot;greecefire&quot;,&quot;indices&quot;:[29,40]},{&quot;text&quot;:&quot;help_Europe&quot;,&quot;indices&quot;:[41,53]},{&quot;text&quot;:&quot;Greece&quot;,&quot;indices&quot;:[54,61]},{&quot;text&quot;:&quot;σουνιο"/>
        <s v="{&quot;hashtags&quot;:[{&quot;text&quot;:&quot;greecefire&quot;,&quot;indices&quot;:[47,58]}],&quot;symbols&quot;:[],&quot;user_mentions&quot;:[{&quot;screen_name&quot;:&quot;TheTweetOfGod&quot;,&quot;name&quot;:&quot;God&quot;,&quot;id&quot;:204832963,&quot;id_str&quot;:&quot;204832963&quot;,&quot;indices&quot;:[0,14]}],&quot;urls&quot;:[],&quot;media&quot;:[{&quot;id&quot;:1423724864221945900,&quot;id_str&quot;:&quot;14237248642219458"/>
        <s v="{&quot;hashtags&quot;:[{&quot;text&quot;:&quot;φωτιες&quot;,&quot;indices&quot;:[119,126]}],&quot;symbols&quot;:[],&quot;user_mentions&quot;:[{&quot;screen_name&quot;:&quot;LXrisofakis1&quot;,&quot;name&quot;:&quot;Lefteris Xrisofakis&quot;,&quot;id&quot;:1354059905712480300,&quot;id_str&quot;:&quot;1354059905712480258&quot;,&quot;indices&quot;:[3,16]}],&quot;urls&quot;:[]}"/>
        <s v="{&quot;hashtags&quot;:[{&quot;text&quot;:&quot;Greecewildfires&quot;,&quot;indices&quot;:[14,30]},{&quot;text&quot;:&quot;greecefire&quot;,&quot;indices&quot;:[31,42]},{&quot;text&quot;:&quot;greeceisburning&quot;,&quot;indices&quot;:[43,59]}],&quot;symbols&quot;:[],&quot;user_mentions&quot;:[{&quot;screen_name&quot;:&quot;maryumk1&quot;,&quot;name&quot;:&quot;Maryum Kureeman&quot;,&quot;id&quot;:2605307646,&quot;id_str&quot;:&quot;2605"/>
        <s v="{&quot;hashtags&quot;:[{&quot;text&quot;:&quot;Αφιδνες&quot;,&quot;indices&quot;:[95,103]},{&quot;text&quot;:&quot;Ευβοια&quot;,&quot;indices&quot;:[104,111]},{&quot;text&quot;:&quot;Ιπποκρατειο_Πολιτεια&quot;,&quot;indices&quot;:[112,133]}],&quot;symbols&quot;:[],&quot;user_mentions&quot;:[{&quot;screen_name&quot;:&quot;LXrisofakis1&quot;,&quot;name&quot;:&quot;Lefteris Xrisofakis&quot;,&quot;id&quot;:1354059905712480300"/>
        <s v="{&quot;hashtags&quot;:[{&quot;text&quot;:&quot;Greecewildfires&quot;,&quot;indices&quot;:[0,16]},{&quot;text&quot;:&quot;greecefire&quot;,&quot;indices&quot;:[17,28]},{&quot;text&quot;:&quot;greeceisburning&quot;,&quot;indices&quot;:[29,45]}],&quot;symbols&quot;:[],&quot;user_mentions&quot;:[],&quot;urls&quot;:[{&quot;url&quot;:&quot;https://t.co/5MGfw1XsJE&quot;,&quot;expanded_url&quot;:&quot;https://twitter.com/3li"/>
        <s v="{&quot;hashtags&quot;:[{&quot;text&quot;:&quot;greecefire&quot;,&quot;indices&quot;:[56,67]},{&quot;text&quot;:&quot;greeceisburning&quot;,&quot;indices&quot;:[68,84]},{&quot;text&quot;:&quot;βαρυμπομπη&quot;,&quot;indices&quot;:[85,96]}],&quot;symbols&quot;:[],&quot;user_mentions&quot;:[{&quot;screen_name&quot;:&quot;AyitiCheri4&quot;,&quot;name&quot;:&quot;Haitanka🇭🇹💞🇵🇱&quot;,&quot;id&quot;:1246673316896747500,&quot;id_"/>
        <s v="{&quot;hashtags&quot;:[{&quot;text&quot;:&quot;Πυρκαγια&quot;,&quot;indices&quot;:[51,60]},{&quot;text&quot;:&quot;greeceisburning&quot;,&quot;indices&quot;:[61,77]},{&quot;text&quot;:&quot;GreeceUnderAttack&quot;,&quot;indices&quot;:[78,96]},{&quot;text&quot;:&quot;φωτιες&quot;,&quot;indices&quot;:[97,104]},{&quot;text&quot;:&quot;BeARealHero&quot;,&quot;indices&quot;:[105,117]},{&quot;text&quot;:&quot;retweet&quot;,&quot;indices&quot;:[118"/>
        <s v="{&quot;hashtags&quot;:[{&quot;text&quot;:&quot;Europa&quot;,&quot;indices&quot;:[83,90]}],&quot;symbols&quot;:[],&quot;user_mentions&quot;:[{&quot;screen_name&quot;:&quot;Pfr_M_J&quot;,&quot;name&quot;:&quot;🌈 Matthias Jung&quot;,&quot;id&quot;:30617885,&quot;id_str&quot;:&quot;30617885&quot;,&quot;indices&quot;:[3,11]}],&quot;urls&quot;:[]}"/>
        <s v="{&quot;hashtags&quot;:[{&quot;text&quot;:&quot;greeceisburning&quot;,&quot;indices&quot;:[0,16]},{&quot;text&quot;:&quot;Greece&quot;,&quot;indices&quot;:[17,24]},{&quot;text&quot;:&quot;Greecewildfires&quot;,&quot;indices&quot;:[25,41]},{&quot;text&quot;:&quot;greecefire&quot;,&quot;indices&quot;:[42,53]},{&quot;text&quot;:&quot;GreekFires&quot;,&quot;indices&quot;:[54,65]},{&quot;text&quot;:&quot;grece&quot;,&quot;indices&quot;:[66,72]}],&quot;"/>
        <s v="{&quot;hashtags&quot;:[{&quot;text&quot;:&quot;Greece&quot;,&quot;indices&quot;:[52,59]},{&quot;text&quot;:&quot;greecefire&quot;,&quot;indices&quot;:[60,71]},{&quot;text&quot;:&quot;Evia&quot;,&quot;indices&quot;:[72,77]}],&quot;symbols&quot;:[],&quot;user_mentions&quot;:[],&quot;urls&quot;:[],&quot;media&quot;:[{&quot;id&quot;:1423716519947735000,&quot;id_str&quot;:&quot;1423716519947735046&quot;,&quot;indices&quot;:[78,101],&quot;med"/>
        <s v="{&quot;hashtags&quot;:[{&quot;text&quot;:&quot;βαν&quot;,&quot;indices&quot;:[16,20]},{&quot;text&quot;:&quot;βοηθεια&quot;,&quot;indices&quot;:[21,29]},{&quot;text&quot;:&quot;φωτια&quot;,&quot;indices&quot;:[30,36]},{&quot;text&quot;:&quot;Αττικη&quot;,&quot;indices&quot;:[37,44]},{&quot;text&quot;:&quot;Ελλάδα&quot;,&quot;indices&quot;:[45,52]},{&quot;text&quot;:&quot;greecefire&quot;,&quot;indices&quot;:[53,64]},{&quot;text&quot;:&quot;help_Europe&quot;,&quot;in"/>
        <s v="{&quot;hashtags&quot;:[],&quot;symbols&quot;:[],&quot;user_mentions&quot;:[{&quot;screen_name&quot;:&quot;ergysdona&quot;,&quot;name&quot;:&quot;Ergys Dona&quot;,&quot;id&quot;:767302291271643100,&quot;id_str&quot;:&quot;767302291271643136&quot;,&quot;indices&quot;:[3,13]}],&quot;urls&quot;:[]}"/>
        <s v="{&quot;hashtags&quot;:[{&quot;text&quot;:&quot;fire&quot;,&quot;indices&quot;:[17,22]},{&quot;text&quot;:&quot;greece&quot;,&quot;indices&quot;:[23,30]},{&quot;text&quot;:&quot;greecefire&quot;,&quot;indices&quot;:[31,42]}],&quot;symbols&quot;:[],&quot;user_mentions&quot;:[],&quot;urls&quot;:[],&quot;media&quot;:[{&quot;id&quot;:1423714374754226200,&quot;id_str&quot;:&quot;1423714374754226177&quot;,&quot;indices&quot;:[43,66],&quot;medi"/>
        <s v="{&quot;hashtags&quot;:[{&quot;text&quot;:&quot;βαν&quot;,&quot;indices&quot;:[0,4]},{&quot;text&quot;:&quot;βοηθεια&quot;,&quot;indices&quot;:[5,13]},{&quot;text&quot;:&quot;φωτια&quot;,&quot;indices&quot;:[14,20]},{&quot;text&quot;:&quot;Αττικη&quot;,&quot;indices&quot;:[21,28]},{&quot;text&quot;:&quot;Ελλάδα&quot;,&quot;indices&quot;:[29,36]},{&quot;text&quot;:&quot;greecefire&quot;,&quot;indices&quot;:[37,48]},{&quot;text&quot;:&quot;help_Europe&quot;,&quot;indic"/>
        <s v="{&quot;hashtags&quot;:[{&quot;text&quot;:&quot;greecefire&quot;,&quot;indices&quot;:[124,135]}],&quot;symbols&quot;:[],&quot;user_mentions&quot;:[{&quot;screen_name&quot;:&quot;laimitomoscom&quot;,&quot;name&quot;:&quot;Laimitomos.com&quot;,&quot;id&quot;:857492078,&quot;id_str&quot;:&quot;857492078&quot;,&quot;indices&quot;:[3,17]},{&quot;screen_name&quot;:&quot;laimitomoscom&quot;,&quot;name&quot;:&quot;Laimitomos.com&quot;,&quot;id&quot;:"/>
        <s v="{&quot;hashtags&quot;:[{&quot;text&quot;:&quot;IncendiesGrece&quot;,&quot;indices&quot;:[206,221]},{&quot;text&quot;:&quot;GreeceFire&quot;,&quot;indices&quot;:[222,233]}],&quot;symbols&quot;:[],&quot;user_mentions&quot;:[{&quot;screen_name&quot;:&quot;RTSinfo&quot;,&quot;name&quot;:&quot;RTSinfo&quot;,&quot;id&quot;:38233967,&quot;id_str&quot;:&quot;38233967&quot;,&quot;indices&quot;:[197,205]}],&quot;urls&quot;:[{&quot;url&quot;:&quot;https://t"/>
        <s v="{&quot;hashtags&quot;:[{&quot;text&quot;:&quot;greecefire&quot;,&quot;indices&quot;:[105,116]},{&quot;text&quot;:&quot;Israel&quot;,&quot;indices&quot;:[117,124]}],&quot;symbols&quot;:[],&quot;user_mentions&quot;:[{&quot;screen_name&quot;:&quot;laimitomoscom&quot;,&quot;name&quot;:&quot;Laimitomos.com&quot;,&quot;id&quot;:857492078,&quot;id_str&quot;:&quot;857492078&quot;,&quot;indices&quot;:[90,104]}],&quot;urls&quot;:[{&quot;url&quot;:&quot;htt"/>
        <s v="{&quot;hashtags&quot;:[{&quot;text&quot;:&quot;PrayForGreece&quot;,&quot;indices&quot;:[207,221]},{&quot;text&quot;:&quot;greecefire&quot;,&quot;indices&quot;:[222,233]},{&quot;text&quot;:&quot;Greece&quot;,&quot;indices&quot;:[234,241]}],&quot;symbols&quot;:[],&quot;user_mentions&quot;:[],&quot;urls&quot;:[],&quot;media&quot;:[{&quot;id&quot;:1422672239921713200,&quot;id_str&quot;:&quot;1422672239921713153&quot;,&quot;indices"/>
        <s v="{&quot;hashtags&quot;:[{&quot;text&quot;:&quot;greeceisburning&quot;,&quot;indices&quot;:[122,138]}],&quot;symbols&quot;:[],&quot;user_mentions&quot;:[{&quot;screen_name&quot;:&quot;sbissiot&quot;,&quot;name&quot;:&quot;Steve Bissiotis&quot;,&quot;id&quot;:2184386120,&quot;id_str&quot;:&quot;2184386120&quot;,&quot;indices&quot;:[3,12]}],&quot;urls&quot;:[]}"/>
        <s v="{&quot;hashtags&quot;:[{&quot;text&quot;:&quot;Πυρκαγια&quot;,&quot;indices&quot;:[20,29]},{&quot;text&quot;:&quot;πυρκαγιά&quot;,&quot;indices&quot;:[30,39]},{&quot;text&quot;:&quot;πυρκαγιές&quot;,&quot;indices&quot;:[40,50]},{&quot;text&quot;:&quot;greeceisburning&quot;,&quot;indices&quot;:[51,67]},{&quot;text&quot;:&quot;greecefire&quot;,&quot;indices&quot;:[68,79]}],&quot;symbols&quot;:[],&quot;user_mentions&quot;:[{&quot;screen_na"/>
        <s v="{&quot;hashtags&quot;:[],&quot;symbols&quot;:[],&quot;user_mentions&quot;:[{&quot;screen_name&quot;:&quot;3liaspav&quot;,&quot;name&quot;:&quot;Ilias Pavlidakis&quot;,&quot;id&quot;:101881629,&quot;id_str&quot;:&quot;101881629&quot;,&quot;indices&quot;:[3,12]}],&quot;urls&quot;:[]}"/>
        <s v="{&quot;hashtags&quot;:[],&quot;symbols&quot;:[],&quot;user_mentions&quot;:[{&quot;screen_name&quot;:&quot;EliasSymeonakis&quot;,&quot;name&quot;:&quot;Elias Symeonakis&quot;,&quot;id&quot;:3372219389,&quot;id_str&quot;:&quot;3372219389&quot;,&quot;indices&quot;:[3,19]}],&quot;urls&quot;:[]}"/>
        <s v="{&quot;hashtags&quot;:[{&quot;text&quot;:&quot;wildfires&quot;,&quot;indices&quot;:[28,38]},{&quot;text&quot;:&quot;greeceisburning&quot;,&quot;indices&quot;:[39,55]},{&quot;text&quot;:&quot;greecefire&quot;,&quot;indices&quot;:[56,67]},{&quot;text&quot;:&quot;Greecewildfires&quot;,&quot;indices&quot;:[68,84]}],&quot;symbols&quot;:[],&quot;user_mentions&quot;:[{&quot;screen_name&quot;:&quot;korax67&quot;,&quot;name&quot;:&quot;Κοράκι με"/>
        <s v="{&quot;hashtags&quot;:[{&quot;text&quot;:&quot;greeceisburning&quot;,&quot;indices&quot;:[154,170]},{&quot;text&quot;:&quot;greecefire&quot;,&quot;indices&quot;:[171,182]},{&quot;text&quot;:&quot;Greecewildfires&quot;,&quot;indices&quot;:[183,199]}],&quot;symbols&quot;:[],&quot;user_mentions&quot;:[],&quot;urls&quot;:[]}"/>
        <s v="{&quot;hashtags&quot;:[{&quot;text&quot;:&quot;BREAKING&quot;,&quot;indices&quot;:[18,27]}],&quot;symbols&quot;:[],&quot;user_mentions&quot;:[{&quot;screen_name&quot;:&quot;genesistv360&quot;,&quot;name&quot;:&quot;Genesistv360&quot;,&quot;id&quot;:1389760397440323600,&quot;id_str&quot;:&quot;1389760397440323584&quot;,&quot;indices&quot;:[3,16]}],&quot;urls&quot;:[{&quot;url&quot;:&quot;https://t.co/33Ps6nVFa4&quot;,&quot;expa"/>
        <s v="{&quot;hashtags&quot;:[{&quot;text&quot;:&quot;greecefire&quot;,&quot;indices&quot;:[14,25]}],&quot;symbols&quot;:[],&quot;user_mentions&quot;:[{&quot;screen_name&quot;:&quot;yasheeva&quot;,&quot;name&quot;:&quot;Le chat perché&quot;,&quot;id&quot;:994634744,&quot;id_str&quot;:&quot;994634744&quot;,&quot;indices&quot;:[3,12]}],&quot;urls&quot;:[]}"/>
        <s v="{&quot;hashtags&quot;:[{&quot;text&quot;:&quot;wildfires&quot;,&quot;indices&quot;:[15,25]},{&quot;text&quot;:&quot;greeceisburning&quot;,&quot;indices&quot;:[26,42]},{&quot;text&quot;:&quot;greecefire&quot;,&quot;indices&quot;:[43,54]},{&quot;text&quot;:&quot;Greecewildfires&quot;,&quot;indices&quot;:[55,71]}],&quot;symbols&quot;:[],&quot;user_mentions&quot;:[],&quot;urls&quot;:[],&quot;media&quot;:[{&quot;id&quot;:142370608184754"/>
        <s v="{&quot;hashtags&quot;:[{&quot;text&quot;:&quot;BREAKING&quot;,&quot;indices&quot;:[0,9]},{&quot;text&quot;:&quot;Greece&quot;,&quot;indices&quot;:[116,123]},{&quot;text&quot;:&quot;GreeceIsBurning&quot;,&quot;indices&quot;:[124,140]},{&quot;text&quot;:&quot;GreeceFire&quot;,&quot;indices&quot;:[141,152]},{&quot;text&quot;:&quot;BreakingNews&quot;,&quot;indices&quot;:[153,166]}],&quot;symbols&quot;:[],&quot;user_mentions&quot;:[],&quot;u"/>
        <s v="{&quot;hashtags&quot;:[{&quot;text&quot;:&quot;Greece&quot;,&quot;indices&quot;:[102,109]}],&quot;symbols&quot;:[],&quot;user_mentions&quot;:[{&quot;screen_name&quot;:&quot;AcademicLounge&quot;,&quot;name&quot;:&quot;Academic Lounge - \&quot;Awareness leads to Change\&quot;&quot;,&quot;id&quot;:874300694,&quot;id_str&quot;:&quot;874300694&quot;,&quot;indices&quot;:[3,18]}],&quot;urls&quot;:[]}"/>
        <s v="{&quot;hashtags&quot;:[{&quot;text&quot;:&quot;Πυρκαγια&quot;,&quot;indices&quot;:[0,9]},{&quot;text&quot;:&quot;πυρκαγιά&quot;,&quot;indices&quot;:[10,19]},{&quot;text&quot;:&quot;πυρκαγιές&quot;,&quot;indices&quot;:[20,30]},{&quot;text&quot;:&quot;greeceisburning&quot;,&quot;indices&quot;:[31,47]},{&quot;text&quot;:&quot;greecefire&quot;,&quot;indices&quot;:[48,59]}],&quot;symbols&quot;:[],&quot;user_mentions&quot;:[],&quot;urls&quot;:[{&quot;u"/>
        <s v="{&quot;hashtags&quot;:[{&quot;text&quot;:&quot;Greece&quot;,&quot;indices&quot;:[82,89]},{&quot;text&quot;:&quot;Πυρκαγια&quot;,&quot;indices&quot;:[191,200]},{&quot;text&quot;:&quot;πυρκαγιά&quot;,&quot;indices&quot;:[201,210]},{&quot;text&quot;:&quot;πυρκαγιές&quot;,&quot;indices&quot;:[211,221]},{&quot;text&quot;:&quot;greeceisburning&quot;,&quot;indices&quot;:[222,238]},{&quot;text&quot;:&quot;greecefire&quot;,&quot;indices&quot;:[239,25"/>
        <s v="{&quot;hashtags&quot;:[{&quot;text&quot;:&quot;Grece&quot;,&quot;indices&quot;:[56,62]},{&quot;text&quot;:&quot;greecefire&quot;,&quot;indices&quot;:[63,74]},{&quot;text&quot;:&quot;Greece&quot;,&quot;indices&quot;:[75,82]}],&quot;symbols&quot;:[],&quot;user_mentions&quot;:[{&quot;screen_name&quot;:&quot;lionsot&quot;,&quot;name&quot;:&quot;Donatien Bellefeuille&quot;,&quot;id&quot;:87514830,&quot;id_str&quot;:&quot;87514830&quot;,&quot;indices&quot;:"/>
        <s v="{&quot;hashtags&quot;:[{&quot;text&quot;:&quot;greecefire&quot;,&quot;indices&quot;:[147,158]},{&quot;text&quot;:&quot;Greece&quot;,&quot;indices&quot;:[159,166]}],&quot;symbols&quot;:[],&quot;user_mentions&quot;:[],&quot;urls&quot;:[{&quot;url&quot;:&quot;https://t.co/lsWijoU5vA&quot;,&quot;expanded_url&quot;:&quot;https://twitter.com/ianbremmer/status/1423699138332434438&quot;,&quot;display_url&quot;"/>
        <s v="{&quot;hashtags&quot;:[{&quot;text&quot;:&quot;Grece&quot;,&quot;indices&quot;:[43,49]},{&quot;text&quot;:&quot;greecefire&quot;,&quot;indices&quot;:[50,61]},{&quot;text&quot;:&quot;Greece&quot;,&quot;indices&quot;:[62,69]}],&quot;symbols&quot;:[],&quot;user_mentions&quot;:[],&quot;urls&quot;:[],&quot;media&quot;:[{&quot;id&quot;:1423702983758463000,&quot;id_str&quot;:&quot;1423702983758462979&quot;,&quot;indices&quot;:[70,93],&quot;med"/>
        <s v="{&quot;hashtags&quot;:[{&quot;text&quot;:&quot;helpgreece&quot;,&quot;indices&quot;:[73,84]},{&quot;text&quot;:&quot;Greece&quot;,&quot;indices&quot;:[85,92]},{&quot;text&quot;:&quot;greecefire&quot;,&quot;indices&quot;:[93,104]}],&quot;symbols&quot;:[],&quot;user_mentions&quot;:[{&quot;screen_name&quot;:&quot;AXI2022&quot;,&quot;name&quot;:&quot;AXELROD&quot;,&quot;id&quot;:1157692830812385300,&quot;id_str&quot;:&quot;11576928308123852"/>
        <s v="{&quot;hashtags&quot;:[{&quot;text&quot;:&quot;helpgreece&quot;,&quot;indices&quot;:[60,71]},{&quot;text&quot;:&quot;Greece&quot;,&quot;indices&quot;:[72,79]},{&quot;text&quot;:&quot;greecefire&quot;,&quot;indices&quot;:[80,91]}],&quot;symbols&quot;:[],&quot;user_mentions&quot;:[],&quot;urls&quot;:[]}"/>
        <s v="{&quot;hashtags&quot;:[{&quot;text&quot;:&quot;Πολυδενδρι&quot;,&quot;indices&quot;:[34,45]},{&quot;text&quot;:&quot;Μαραθωνας&quot;,&quot;indices&quot;:[46,56]},{&quot;text&quot;:&quot;pettaxi&quot;,&quot;indices&quot;:[57,65]},{&quot;text&quot;:&quot;animals&quot;,&quot;indices&quot;:[66,74]},{&quot;text&quot;:&quot;greecefire&quot;,&quot;indices&quot;:[75,86]},{&quot;text&quot;:&quot;φωτια_Αττικη&quot;,&quot;indices&quot;:[87,100]},{&quot;text"/>
        <s v="{&quot;hashtags&quot;:[],&quot;symbols&quot;:[],&quot;user_mentions&quot;:[{&quot;screen_name&quot;:&quot;greekmasterchef&quot;,&quot;name&quot;:&quot;Ο ΣΕΦ ΤΟΥ ΜΑΞΙΜΟΥ🍔🥩🍰🍽&quot;,&quot;id&quot;:1374783972748722200,&quot;id_str&quot;:&quot;1374783972748722185&quot;,&quot;indices&quot;:[3,19]}],&quot;urls&quot;:[]}"/>
        <s v="{&quot;hashtags&quot;:[{&quot;text&quot;:&quot;Πολυδενδρι&quot;,&quot;indices&quot;:[20,31]},{&quot;text&quot;:&quot;Μαραθωνας&quot;,&quot;indices&quot;:[32,42]},{&quot;text&quot;:&quot;pettaxi&quot;,&quot;indices&quot;:[43,51]},{&quot;text&quot;:&quot;animals&quot;,&quot;indices&quot;:[52,60]},{&quot;text&quot;:&quot;greecefire&quot;,&quot;indices&quot;:[61,72]},{&quot;text&quot;:&quot;φωτια_Αττικη&quot;,&quot;indices&quot;:[73,86]},{&quot;text&quot;"/>
        <s v="{&quot;hashtags&quot;:[{&quot;text&quot;:&quot;Mani&quot;,&quot;indices&quot;:[49,54]},{&quot;text&quot;:&quot;Greece&quot;,&quot;indices&quot;:[55,62]},{&quot;text&quot;:&quot;Areopoli&quot;,&quot;indices&quot;:[64,73]},{&quot;text&quot;:&quot;greecefire&quot;,&quot;indices&quot;:[74,85]},{&quot;text&quot;:&quot;help_Europe&quot;,&quot;indices&quot;:[86,98]},{&quot;text&quot;:&quot;Μανη&quot;,&quot;indices&quot;:[99,104]},{&quot;text&quot;:&quot;Αρεοπολη&quot;"/>
        <s v="{&quot;hashtags&quot;:[{&quot;text&quot;:&quot;ΕΚΤΑΚΤΟ&quot;,&quot;indices&quot;:[18,26]},{&quot;text&quot;:&quot;Πάνορμος&quot;,&quot;indices&quot;:[75,84]},{&quot;text&quot;:&quot;ΌρμοςΛεμονιάς&quot;,&quot;indices&quot;:[86,100]},{&quot;text&quot;:&quot;ΆγιοιΠάντες&quot;,&quot;indices&quot;:[105,117]},{&quot;text&quot;:&quot;Φωκίδας&quot;,&quot;indices&quot;:[118,126]}],&quot;symbols&quot;:[],&quot;user_mentions&quot;:[{&quot;screen_n"/>
        <s v="{&quot;hashtags&quot;:[],&quot;symbols&quot;:[],&quot;user_mentions&quot;:[{&quot;screen_name&quot;:&quot;GorogorszagGr&quot;,&quot;name&quot;:&quot;Görögország / Greece&quot;,&quot;id&quot;:356831808,&quot;id_str&quot;:&quot;356831808&quot;,&quot;indices&quot;:[3,17]}],&quot;urls&quot;:[]}"/>
        <s v="{&quot;hashtags&quot;:[{&quot;text&quot;:&quot;βοηθεια&quot;,&quot;indices&quot;:[59,67]},{&quot;text&quot;:&quot;Αττικη&quot;,&quot;indices&quot;:[69,76]},{&quot;text&quot;:&quot;φωτια_Αττικη&quot;,&quot;indices&quot;:[77,90]},{&quot;text&quot;:&quot;Ελλαδα&quot;,&quot;indices&quot;:[91,98]},{&quot;text&quot;:&quot;greecefire&quot;,&quot;indices&quot;:[99,110]},{&quot;text&quot;:&quot;Greece&quot;,&quot;indices&quot;:[111,118]},{&quot;text&quot;:&quot;hel"/>
        <s v="{&quot;hashtags&quot;:[{&quot;text&quot;:&quot;Afgan&quot;,&quot;indices&quot;:[18,24]},{&quot;text&quot;:&quot;Refugee&quot;,&quot;indices&quot;:[25,33]},{&quot;text&quot;:&quot;Athens&quot;,&quot;indices&quot;:[52,59]},{&quot;text&quot;:&quot;downtown&quot;,&quot;indices&quot;:[60,69]}],&quot;symbols&quot;:[],&quot;user_mentions&quot;:[{&quot;screen_name&quot;:&quot;HFirstpriest&quot;,&quot;name&quot;:&quot;'Ενοσίχθων νέο&quot;,&quot;id&quot;:130439"/>
        <s v="{&quot;hashtags&quot;:[],&quot;symbols&quot;:[],&quot;user_mentions&quot;:[{&quot;screen_name&quot;:&quot;PflanzlMarcello&quot;,&quot;name&quot;:&quot;Marcello Pflanzl🇦🇹🇧🇷🇮🇱🇺🇲🇮🇹🇬🇷🇮🇳&quot;,&quot;id&quot;:764090052607668200,&quot;id_str&quot;:&quot;764090052607668224&quot;,&quot;indices&quot;:[3,19]}],&quot;urls&quot;:[]}"/>
        <s v="{&quot;hashtags&quot;:[{&quot;text&quot;:&quot;Mani&quot;,&quot;indices&quot;:[35,40]},{&quot;text&quot;:&quot;Greece&quot;,&quot;indices&quot;:[41,48]},{&quot;text&quot;:&quot;Areopoli&quot;,&quot;indices&quot;:[50,59]},{&quot;text&quot;:&quot;greecefire&quot;,&quot;indices&quot;:[60,71]},{&quot;text&quot;:&quot;help_Europe&quot;,&quot;indices&quot;:[72,84]},{&quot;text&quot;:&quot;Μανη&quot;,&quot;indices&quot;:[85,90]},{&quot;text&quot;:&quot;Αρεοπολη&quot;,"/>
        <s v="{&quot;hashtags&quot;:[{&quot;text&quot;:&quot;help_Europe&quot;,&quot;indices&quot;:[58,70]},{&quot;text&quot;:&quot;Europe&quot;,&quot;indices&quot;:[71,78]},{&quot;text&quot;:&quot;fires&quot;,&quot;indices&quot;:[79,85]},{&quot;text&quot;:&quot;greecefire&quot;,&quot;indices&quot;:[86,97]},{&quot;text&quot;:&quot;Greece&quot;,&quot;indices&quot;:[98,105]},{&quot;text&quot;:&quot;πυρκαγιες&quot;,&quot;indices&quot;:[106,116]},{&quot;text&quot;:&quot;Ελλ"/>
        <s v="{&quot;hashtags&quot;:[{&quot;text&quot;:&quot;Chardalias&quot;,&quot;indices&quot;:[83,94]},{&quot;text&quot;:&quot;anakoinwseis&quot;,&quot;indices&quot;:[95,108]},{&quot;text&quot;:&quot;Greece&quot;,&quot;indices&quot;:[109,116]},{&quot;text&quot;:&quot;Greecewildfires&quot;,&quot;indices&quot;:[117,133]}],&quot;symbols&quot;:[],&quot;user_mentions&quot;:[{&quot;screen_name&quot;:&quot;VradiniGr&quot;,&quot;name&quot;:&quot;vradini."/>
        <s v="{&quot;hashtags&quot;:[{&quot;text&quot;:&quot;πυροσβεστες&quot;,&quot;indices&quot;:[28,40]},{&quot;text&quot;:&quot;πυροσβεστικη&quot;,&quot;indices&quot;:[42,55]},{&quot;text&quot;:&quot;Ελλάδα&quot;,&quot;indices&quot;:[56,63]},{&quot;text&quot;:&quot;Greece&quot;,&quot;indices&quot;:[65,72]},{&quot;text&quot;:&quot;firemen&quot;,&quot;indices&quot;:[73,81]},{&quot;text&quot;:&quot;help_Europe&quot;,&quot;indices&quot;:[82,94]},{&quot;text&quot;:&quot;"/>
        <s v="{&quot;hashtags&quot;:[{&quot;text&quot;:&quot;sms&quot;,&quot;indices&quot;:[91,95]},{&quot;text&quot;:&quot;politikiprostasia&quot;,&quot;indices&quot;:[96,114]},{&quot;text&quot;:&quot;Stamata&quot;,&quot;indices&quot;:[115,123]},{&quot;text&quot;:&quot;Rodopoli&quot;,&quot;indices&quot;:[124,133]}],&quot;symbols&quot;:[],&quot;user_mentions&quot;:[{&quot;screen_name&quot;:&quot;VradiniGr&quot;,&quot;name&quot;:&quot;vradini.gr&quot;,&quot;id&quot;"/>
        <s v="{&quot;hashtags&quot;:[{&quot;text&quot;:&quot;görögország&quot;,&quot;indices&quot;:[184,196]},{&quot;text&quot;:&quot;tűz&quot;,&quot;indices&quot;:[197,201]},{&quot;text&quot;:&quot;görögországtűz&quot;,&quot;indices&quot;:[202,217]},{&quot;text&quot;:&quot;greece&quot;,&quot;indices&quot;:[218,225]},{&quot;text&quot;:&quot;greecefire&quot;,&quot;indices&quot;:[226,237]}],&quot;symbols&quot;:[],&quot;user_mentions&quot;:[],&quot;urls"/>
        <s v="{&quot;hashtags&quot;:[{&quot;text&quot;:&quot;βοηθεια&quot;,&quot;indices&quot;:[45,53]},{&quot;text&quot;:&quot;Αττικη&quot;,&quot;indices&quot;:[55,62]},{&quot;text&quot;:&quot;φωτια_Αττικη&quot;,&quot;indices&quot;:[63,76]},{&quot;text&quot;:&quot;Ελλαδα&quot;,&quot;indices&quot;:[77,84]},{&quot;text&quot;:&quot;greecefire&quot;,&quot;indices&quot;:[85,96]},{&quot;text&quot;:&quot;Greece&quot;,&quot;indices&quot;:[97,104]},{&quot;text&quot;:&quot;help_"/>
        <s v="{&quot;hashtags&quot;:[{&quot;text&quot;:&quot;Afgan&quot;,&quot;indices&quot;:[0,6]},{&quot;text&quot;:&quot;Refugee&quot;,&quot;indices&quot;:[7,15]},{&quot;text&quot;:&quot;Athens&quot;,&quot;indices&quot;:[34,41]},{&quot;text&quot;:&quot;downtown&quot;,&quot;indices&quot;:[42,51]},{&quot;text&quot;:&quot;Greecewildfires&quot;,&quot;indices&quot;:[150,166]},{&quot;text&quot;:&quot;greecefire&quot;,&quot;indices&quot;:[167,178]},{&quot;text&quot;:&quot;G"/>
        <s v="{&quot;hashtags&quot;:[{&quot;text&quot;:&quot;Gytheio&quot;,&quot;indices&quot;:[37,45]},{&quot;text&quot;:&quot;Peloponnese&quot;,&quot;indices&quot;:[67,79]},{&quot;text&quot;:&quot;greeceisburning&quot;,&quot;indices&quot;:[83,99]},{&quot;text&quot;:&quot;greece&quot;,&quot;indices&quot;:[100,107]},{&quot;text&quot;:&quot;greecefire&quot;,&quot;indices&quot;:[108,119]},{&quot;text&quot;:&quot;Greecewildfires&quot;,&quot;indices&quot;:[12"/>
        <s v="{&quot;hashtags&quot;:[{&quot;text&quot;:&quot;austria&quot;,&quot;indices&quot;:[158,166]},{&quot;text&quot;:&quot;israel&quot;,&quot;indices&quot;:[167,174]},{&quot;text&quot;:&quot;Greece&quot;,&quot;indices&quot;:[175,182]},{&quot;text&quot;:&quot;greecefire&quot;,&quot;indices&quot;:[183,194]},{&quot;text&quot;:&quot;PrayForGreece&quot;,&quot;indices&quot;:[195,209]}],&quot;symbols&quot;:[],&quot;user_mentions&quot;:[],&quot;urls&quot;:"/>
        <s v="{&quot;hashtags&quot;:[{&quot;text&quot;:&quot;help_Europe&quot;,&quot;indices&quot;:[44,56]},{&quot;text&quot;:&quot;Europe&quot;,&quot;indices&quot;:[57,64]},{&quot;text&quot;:&quot;fires&quot;,&quot;indices&quot;:[65,71]},{&quot;text&quot;:&quot;greecefire&quot;,&quot;indices&quot;:[72,83]},{&quot;text&quot;:&quot;Greece&quot;,&quot;indices&quot;:[84,91]},{&quot;text&quot;:&quot;πυρκαγιες&quot;,&quot;indices&quot;:[92,102]},{&quot;text&quot;:&quot;Ελλάδ"/>
        <s v="{&quot;hashtags&quot;:[{&quot;text&quot;:&quot;Chardalias&quot;,&quot;indices&quot;:[68,79]},{&quot;text&quot;:&quot;anakoinwseis&quot;,&quot;indices&quot;:[80,93]},{&quot;text&quot;:&quot;Greece&quot;,&quot;indices&quot;:[94,101]},{&quot;text&quot;:&quot;Greecewildfires&quot;,&quot;indices&quot;:[102,118]},{&quot;text&quot;:&quot;greecefire&quot;,&quot;indices&quot;:[119,130]}],&quot;symbols&quot;:[],&quot;user_mentions&quot;:[],&quot;"/>
        <s v="{&quot;hashtags&quot;:[{&quot;text&quot;:&quot;ΕΚΤΑΚΤΟ&quot;,&quot;indices&quot;:[19,27]},{&quot;text&quot;:&quot;Πάνορμος&quot;,&quot;indices&quot;:[76,85]},{&quot;text&quot;:&quot;ΌρμοςΛεμονιάς&quot;,&quot;indices&quot;:[87,101]},{&quot;text&quot;:&quot;ΆγιοιΠάντες&quot;,&quot;indices&quot;:[106,118]},{&quot;text&quot;:&quot;Φωκίδας&quot;,&quot;indices&quot;:[119,127]}],&quot;symbols&quot;:[],&quot;user_mentions&quot;:[{&quot;screen_n"/>
        <s v="{&quot;hashtags&quot;:[{&quot;text&quot;:&quot;greecefire&quot;,&quot;indices&quot;:[75,86]},{&quot;text&quot;:&quot;alerte&quot;,&quot;indices&quot;:[87,94]},{&quot;text&quot;:&quot;forestfire&quot;,&quot;indices&quot;:[95,106]},{&quot;text&quot;:&quot;heatwave&quot;,&quot;indices&quot;:[107,116]}],&quot;symbols&quot;:[],&quot;user_mentions&quot;:[{&quot;screen_name&quot;:&quot;IsabelleTjoen&quot;,&quot;name&quot;:&quot;Isabelle Tjoen "/>
        <s v="{&quot;hashtags&quot;:[{&quot;text&quot;:&quot;πυροσβεστες&quot;,&quot;indices&quot;:[14,26]},{&quot;text&quot;:&quot;πυροσβεστικη&quot;,&quot;indices&quot;:[28,41]},{&quot;text&quot;:&quot;Ελλάδα&quot;,&quot;indices&quot;:[42,49]},{&quot;text&quot;:&quot;Greece&quot;,&quot;indices&quot;:[51,58]},{&quot;text&quot;:&quot;firemen&quot;,&quot;indices&quot;:[59,67]},{&quot;text&quot;:&quot;help_Europe&quot;,&quot;indices&quot;:[68,80]},{&quot;text&quot;:&quot;"/>
        <s v="{&quot;hashtags&quot;:[{&quot;text&quot;:&quot;sms&quot;,&quot;indices&quot;:[76,80]},{&quot;text&quot;:&quot;politikiprostasia&quot;,&quot;indices&quot;:[81,99]},{&quot;text&quot;:&quot;Stamata&quot;,&quot;indices&quot;:[100,108]},{&quot;text&quot;:&quot;Rodopoli&quot;,&quot;indices&quot;:[109,118]},{&quot;text&quot;:&quot;Greece&quot;,&quot;indices&quot;:[119,126]},{&quot;text&quot;:&quot;Greecewildfires&quot;,&quot;indices&quot;:[127,143]"/>
        <s v="{&quot;hashtags&quot;:[],&quot;symbols&quot;:[],&quot;user_mentions&quot;:[{&quot;screen_name&quot;:&quot;fitziou1&quot;,&quot;name&quot;:&quot;whoami&quot;,&quot;id&quot;:1389856998846513200,&quot;id_str&quot;:&quot;1389856998846513152&quot;,&quot;indices&quot;:[3,12]}],&quot;urls&quot;:[]}"/>
        <s v="{&quot;hashtags&quot;:[{&quot;text&quot;:&quot;FireSeason2021&quot;,&quot;indices&quot;:[150,165]},{&quot;text&quot;:&quot;Greece&quot;,&quot;indices&quot;:[166,173]},{&quot;text&quot;:&quot;Greecewildfires&quot;,&quot;indices&quot;:[174,190]},{&quot;text&quot;:&quot;greecefire&quot;,&quot;indices&quot;:[191,202]}],&quot;symbols&quot;:[],&quot;user_mentions&quot;:[],&quot;urls&quot;:[{&quot;url&quot;:&quot;https://t.co/evJ9uDn"/>
        <s v="{&quot;hashtags&quot;:[{&quot;text&quot;:&quot;ΕΚΤΑΚΤΟ&quot;,&quot;indices&quot;:[18,26]},{&quot;text&quot;:&quot;opentv&quot;,&quot;indices&quot;:[46,53]},{&quot;text&quot;:&quot;Κρυονερι&quot;,&quot;indices&quot;:[95,104]},{&quot;text&quot;:&quot;opentv&quot;,&quot;indices&quot;:[107,114]},{&quot;text&quot;:&quot;Πυρκαγια&quot;,&quot;indices&quot;:[115,124]}],&quot;symbols&quot;:[],&quot;user_mentions&quot;:[{&quot;screen_name&quot;:&quot;LXris"/>
        <s v="{&quot;hashtags&quot;:[{&quot;text&quot;:&quot;φωτιες&quot;,&quot;indices&quot;:[164,171]},{&quot;text&quot;:&quot;Πυρκαγια&quot;,&quot;indices&quot;:[243,252]},{&quot;text&quot;:&quot;φωτια&quot;,&quot;indices&quot;:[253,259]},{&quot;text&quot;:&quot;greecefire&quot;,&quot;indices&quot;:[260,271]}],&quot;symbols&quot;:[],&quot;user_mentions&quot;:[],&quot;urls&quot;:[],&quot;media&quot;:[{&quot;id&quot;:1423691504464314400,&quot;id_str"/>
        <s v="{&quot;hashtags&quot;:[{&quot;text&quot;:&quot;AthensFire&quot;,&quot;indices&quot;:[55,66]},{&quot;text&quot;:&quot;fires&quot;,&quot;indices&quot;:[67,73]},{&quot;text&quot;:&quot;wildfire&quot;,&quot;indices&quot;:[74,83]},{&quot;text&quot;:&quot;Greecewildfires&quot;,&quot;indices&quot;:[84,100]},{&quot;text&quot;:&quot;greeceisburning&quot;,&quot;indices&quot;:[101,117]},{&quot;text&quot;:&quot;greecefire&quot;,&quot;indices&quot;:[118,"/>
        <s v="{&quot;hashtags&quot;:[{&quot;text&quot;:&quot;Greece&quot;,&quot;indices&quot;:[9,16]},{&quot;text&quot;:&quot;greecefire&quot;,&quot;indices&quot;:[18,29]},{&quot;text&quot;:&quot;Greecewildfires&quot;,&quot;indices&quot;:[31,47]}],&quot;symbols&quot;:[],&quot;user_mentions&quot;:[],&quot;urls&quot;:[{&quot;url&quot;:&quot;https://t.co/5qzayLhGqW&quot;,&quot;expanded_url&quot;:&quot;https://twitter.com/reactioncypr"/>
        <s v="{&quot;hashtags&quot;:[{&quot;text&quot;:&quot;ΕΚΤΑΚΤΟ&quot;,&quot;indices&quot;:[21,29]},{&quot;text&quot;:&quot;Πάνορμος&quot;,&quot;indices&quot;:[78,87]},{&quot;text&quot;:&quot;ΌρμοςΛεμονιάς&quot;,&quot;indices&quot;:[89,103]},{&quot;text&quot;:&quot;ΆγιοιΠάντες&quot;,&quot;indices&quot;:[108,120]},{&quot;text&quot;:&quot;Φωκίδας&quot;,&quot;indices&quot;:[121,129]}],&quot;symbols&quot;:[],&quot;user_mentions&quot;:[{&quot;screen_n"/>
        <s v="{&quot;hashtags&quot;:[{&quot;text&quot;:&quot;greecefire&quot;,&quot;indices&quot;:[56,67]},{&quot;text&quot;:&quot;alerte&quot;,&quot;indices&quot;:[68,75]},{&quot;text&quot;:&quot;forestfire&quot;,&quot;indices&quot;:[76,87]},{&quot;text&quot;:&quot;heatwave&quot;,&quot;indices&quot;:[88,97]}],&quot;symbols&quot;:[],&quot;user_mentions&quot;:[{&quot;screen_name&quot;:&quot;IsabelleTjoen&quot;,&quot;name&quot;:&quot;Isabelle Tjoen Mik"/>
        <s v="{&quot;hashtags&quot;:[{&quot;text&quot;:&quot;fire&quot;,&quot;indices&quot;:[142,147]},{&quot;text&quot;:&quot;Greece&quot;,&quot;indices&quot;:[148,155]},{&quot;text&quot;:&quot;greecefire&quot;,&quot;indices&quot;:[156,167]},{&quot;text&quot;:&quot;helpgreece&quot;,&quot;indices&quot;:[168,179]}],&quot;symbols&quot;:[],&quot;user_mentions&quot;:[],&quot;urls&quot;:[]}"/>
        <s v="{&quot;hashtags&quot;:[{&quot;text&quot;:&quot;greeceisburning&quot;,&quot;indices&quot;:[87,103]},{&quot;text&quot;:&quot;Athens&quot;,&quot;indices&quot;:[104,111]},{&quot;text&quot;:&quot;greecefire&quot;,&quot;indices&quot;:[112,123]},{&quot;text&quot;:&quot;AthensFire&quot;,&quot;indices&quot;:[124,135]}],&quot;symbols&quot;:[],&quot;user_mentions&quot;:[{&quot;screen_name&quot;:&quot;onhelloguwahati&quot;,&quot;name&quot;:&quot;He"/>
        <s v="{&quot;hashtags&quot;:[{&quot;text&quot;:&quot;Athens&quot;,&quot;indices&quot;:[45,52]},{&quot;text&quot;:&quot;AthensFire&quot;,&quot;indices&quot;:[118,129]},{&quot;text&quot;:&quot;fires&quot;,&quot;indices&quot;:[130,136]},{&quot;text&quot;:&quot;wildfire&quot;,&quot;indices&quot;:[137,146]},{&quot;text&quot;:&quot;Greecewildfires&quot;,&quot;indices&quot;:[147,163]},{&quot;text&quot;:&quot;greeceisburning&quot;,&quot;indices&quot;:[164"/>
        <s v="{&quot;hashtags&quot;:[{&quot;text&quot;:&quot;wildfiresgreece&quot;,&quot;indices&quot;:[38,54]},{&quot;text&quot;:&quot;Greece&quot;,&quot;indices&quot;:[55,62]},{&quot;text&quot;:&quot;greecefire&quot;,&quot;indices&quot;:[63,74]},{&quot;text&quot;:&quot;πυρκαγιες&quot;,&quot;indices&quot;:[75,85]}],&quot;symbols&quot;:[],&quot;user_mentions&quot;:[{&quot;screen_name&quot;:&quot;PapavasileiouWX&quot;,&quot;name&quot;:&quot;Georgios P"/>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ypes of TweetRetweet" cacheId="0" dataCaption="" compact="0" compactData="0">
  <location ref="A1:C4" firstHeaderRow="0" firstDataRow="2" firstDataCol="0"/>
  <pivotFields>
    <pivotField name="id_str"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t="default"/>
      </items>
    </pivotField>
    <pivotField name="from_user"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t="default"/>
      </items>
    </pivotField>
    <pivotField name="text"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t="default"/>
      </items>
    </pivotField>
    <pivotField name="Types of Tweet" axis="axisRow" dataField="1" compact="0" numFmtId="49" outline="0" multipleItemSelectionAllowed="1" showAll="0" sortType="ascending">
      <items>
        <item x="0"/>
        <item x="1"/>
        <item t="default"/>
      </items>
    </pivotField>
    <pivotField name="Sentiment" compact="0" numFmtId="49" outline="0" multipleItemSelectionAllowed="1" showAll="0">
      <items>
        <item x="0"/>
        <item x="1"/>
        <item x="2"/>
        <item x="3"/>
        <item x="4"/>
        <item x="5"/>
        <item x="6"/>
        <item x="7"/>
        <item x="8"/>
        <item x="9"/>
        <item t="default"/>
      </items>
    </pivotField>
    <pivotField name="Score"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pivotField>
    <pivotField name="created_at"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t="default"/>
      </items>
    </pivotField>
    <pivotField name="tim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t="default"/>
      </items>
    </pivotField>
    <pivotField name="geo_coordinates" compact="0" outline="0" multipleItemSelectionAllowed="1" showAll="0">
      <items>
        <item x="0"/>
        <item t="default"/>
      </items>
    </pivotField>
    <pivotField name="user_lang" compact="0" outline="0" multipleItemSelectionAllowed="1" showAll="0">
      <items>
        <item x="0"/>
        <item t="default"/>
      </items>
    </pivotField>
    <pivotField name="in_reply_to_user_id_str" compact="0" outline="0" multipleItemSelectionAllowed="1" showAll="0">
      <items>
        <item x="0"/>
        <item x="1"/>
        <item x="2"/>
        <item x="3"/>
        <item x="4"/>
        <item x="5"/>
        <item x="6"/>
        <item x="7"/>
        <item x="8"/>
        <item x="9"/>
        <item x="10"/>
        <item x="11"/>
        <item x="12"/>
        <item x="13"/>
        <item t="default"/>
      </items>
    </pivotField>
    <pivotField name="in_reply_to_screen_name" compact="0" outline="0" multipleItemSelectionAllowed="1" showAll="0">
      <items>
        <item x="0"/>
        <item x="1"/>
        <item x="2"/>
        <item x="3"/>
        <item x="4"/>
        <item x="5"/>
        <item x="6"/>
        <item x="7"/>
        <item x="8"/>
        <item x="9"/>
        <item x="10"/>
        <item x="11"/>
        <item x="12"/>
        <item x="13"/>
        <item t="default"/>
      </items>
    </pivotField>
    <pivotField name="from_user_id_str"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t="default"/>
      </items>
    </pivotField>
    <pivotField name="in_reply_to_status_id_str" compact="0" outline="0" multipleItemSelectionAllowed="1" showAll="0">
      <items>
        <item x="0"/>
        <item x="1"/>
        <item x="2"/>
        <item x="3"/>
        <item x="4"/>
        <item x="5"/>
        <item x="6"/>
        <item x="7"/>
        <item x="8"/>
        <item x="9"/>
        <item x="10"/>
        <item x="11"/>
        <item t="default"/>
      </items>
    </pivotField>
    <pivotField name="source" compact="0" numFmtId="49" outline="0" multipleItemSelectionAllowed="1" showAll="0">
      <items>
        <item x="0"/>
        <item x="1"/>
        <item x="2"/>
        <item x="3"/>
        <item x="4"/>
        <item x="5"/>
        <item x="6"/>
        <item x="7"/>
        <item x="8"/>
        <item x="9"/>
        <item x="10"/>
        <item t="default"/>
      </items>
    </pivotField>
    <pivotField name="profile_image_url"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t="default"/>
      </items>
    </pivotField>
    <pivotField name="user_followers_count"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t="default"/>
      </items>
    </pivotField>
    <pivotField name="user_friends_count"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t="default"/>
      </items>
    </pivotField>
    <pivotField name="user_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t="default"/>
      </items>
    </pivotField>
    <pivotField name="status_url"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t="default"/>
      </items>
    </pivotField>
    <pivotField name="entities_str"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t="default"/>
      </items>
    </pivotField>
  </pivotFields>
  <rowFields>
    <field x="3"/>
  </rowFields>
  <colFields>
    <field x="-2"/>
  </colFields>
  <dataFields>
    <dataField name="Types of Tweet" fld="3" subtotal="count" baseField="0"/>
    <dataField name="COUNTA of Types of Tweet" fld="3" subtotal="count" showDataAs="percentOfCol" baseField="0" numFmtId="10"/>
  </dataFields>
</pivotTableDefinition>
</file>

<file path=xl/pivotTables/pivotTable2.xml><?xml version="1.0" encoding="utf-8"?>
<pivotTableDefinition xmlns="http://schemas.openxmlformats.org/spreadsheetml/2006/main" name="% of Twitter Sentiments" cacheId="0" dataCaption="" rowGrandTotals="0" compact="0" compactData="0">
  <location ref="A1:C11" firstHeaderRow="0" firstDataRow="2" firstDataCol="0"/>
  <pivotFields>
    <pivotField name="id_str"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t="default"/>
      </items>
    </pivotField>
    <pivotField name="from_user"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t="default"/>
      </items>
    </pivotField>
    <pivotField name="text"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t="default"/>
      </items>
    </pivotField>
    <pivotField name="Types of Tweet" compact="0" numFmtId="49" outline="0" multipleItemSelectionAllowed="1" showAll="0">
      <items>
        <item x="0"/>
        <item x="1"/>
        <item t="default"/>
      </items>
    </pivotField>
    <pivotField name="Sentiment" axis="axisRow" dataField="1" compact="0" numFmtId="49" outline="0" multipleItemSelectionAllowed="1" showAll="0" sortType="ascending">
      <items>
        <item x="3"/>
        <item x="7"/>
        <item x="6"/>
        <item x="8"/>
        <item x="2"/>
        <item x="5"/>
        <item x="9"/>
        <item x="0"/>
        <item x="1"/>
        <item x="4"/>
        <item t="default"/>
      </items>
    </pivotField>
    <pivotField name="Score" dataField="1"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pivotField>
    <pivotField name="created_at"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t="default"/>
      </items>
    </pivotField>
    <pivotField name="tim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t="default"/>
      </items>
    </pivotField>
    <pivotField name="geo_coordinates" compact="0" outline="0" multipleItemSelectionAllowed="1" showAll="0">
      <items>
        <item x="0"/>
        <item t="default"/>
      </items>
    </pivotField>
    <pivotField name="user_lang" compact="0" outline="0" multipleItemSelectionAllowed="1" showAll="0">
      <items>
        <item x="0"/>
        <item t="default"/>
      </items>
    </pivotField>
    <pivotField name="in_reply_to_user_id_str" compact="0" outline="0" multipleItemSelectionAllowed="1" showAll="0">
      <items>
        <item x="0"/>
        <item x="1"/>
        <item x="2"/>
        <item x="3"/>
        <item x="4"/>
        <item x="5"/>
        <item x="6"/>
        <item x="7"/>
        <item x="8"/>
        <item x="9"/>
        <item x="10"/>
        <item x="11"/>
        <item x="12"/>
        <item x="13"/>
        <item t="default"/>
      </items>
    </pivotField>
    <pivotField name="in_reply_to_screen_name" compact="0" outline="0" multipleItemSelectionAllowed="1" showAll="0">
      <items>
        <item x="0"/>
        <item x="1"/>
        <item x="2"/>
        <item x="3"/>
        <item x="4"/>
        <item x="5"/>
        <item x="6"/>
        <item x="7"/>
        <item x="8"/>
        <item x="9"/>
        <item x="10"/>
        <item x="11"/>
        <item x="12"/>
        <item x="13"/>
        <item t="default"/>
      </items>
    </pivotField>
    <pivotField name="from_user_id_str"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t="default"/>
      </items>
    </pivotField>
    <pivotField name="in_reply_to_status_id_str" compact="0" outline="0" multipleItemSelectionAllowed="1" showAll="0">
      <items>
        <item x="0"/>
        <item x="1"/>
        <item x="2"/>
        <item x="3"/>
        <item x="4"/>
        <item x="5"/>
        <item x="6"/>
        <item x="7"/>
        <item x="8"/>
        <item x="9"/>
        <item x="10"/>
        <item x="11"/>
        <item t="default"/>
      </items>
    </pivotField>
    <pivotField name="source" compact="0" numFmtId="49" outline="0" multipleItemSelectionAllowed="1" showAll="0">
      <items>
        <item x="0"/>
        <item x="1"/>
        <item x="2"/>
        <item x="3"/>
        <item x="4"/>
        <item x="5"/>
        <item x="6"/>
        <item x="7"/>
        <item x="8"/>
        <item x="9"/>
        <item x="10"/>
        <item t="default"/>
      </items>
    </pivotField>
    <pivotField name="profile_image_url"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t="default"/>
      </items>
    </pivotField>
    <pivotField name="user_followers_count"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t="default"/>
      </items>
    </pivotField>
    <pivotField name="user_friends_count"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t="default"/>
      </items>
    </pivotField>
    <pivotField name="user_loc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t="default"/>
      </items>
    </pivotField>
    <pivotField name="status_url"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t="default"/>
      </items>
    </pivotField>
    <pivotField name="entities_str"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t="default"/>
      </items>
    </pivotField>
  </pivotFields>
  <rowFields>
    <field x="4"/>
  </rowFields>
  <colFields>
    <field x="-2"/>
  </colFields>
  <dataFields>
    <dataField name="Sentiments Total Counts" fld="5" subtotal="count" baseField="0"/>
    <dataField name="% of Sentiment" fld="4" subtotal="count" showDataAs="percentOfTotal" baseField="0" numFmtId="10"/>
  </dataFields>
</pivotTableDefinition>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twitter.com/RaphAuberT/statuses/1424035483147980802" TargetMode="External"/><Relationship Id="rId391" Type="http://schemas.openxmlformats.org/officeDocument/2006/relationships/hyperlink" Target="http://pbs.twimg.com/profile_images/1406646563536085000/zhJppXui_normal.jpg" TargetMode="External"/><Relationship Id="rId390" Type="http://schemas.openxmlformats.org/officeDocument/2006/relationships/hyperlink" Target="http://twitter.com/Feralwomenhaver/statuses/1424035633832529928" TargetMode="External"/><Relationship Id="rId2180" Type="http://schemas.openxmlformats.org/officeDocument/2006/relationships/hyperlink" Target="http://twitter.com/marvellatte/statuses/1423822998348337156" TargetMode="External"/><Relationship Id="rId2181" Type="http://schemas.openxmlformats.org/officeDocument/2006/relationships/hyperlink" Target="http://pbs.twimg.com/profile_images/1349848442131132416/OpStOeW-_normal.jpg" TargetMode="External"/><Relationship Id="rId2182" Type="http://schemas.openxmlformats.org/officeDocument/2006/relationships/hyperlink" Target="http://twitter.com/HLZLNiscool/statuses/1423822139652812800" TargetMode="External"/><Relationship Id="rId2183" Type="http://schemas.openxmlformats.org/officeDocument/2006/relationships/hyperlink" Target="http://pbs.twimg.com/profile_images/1271659368157712389/enmWf1nk_normal.jpg" TargetMode="External"/><Relationship Id="rId385" Type="http://schemas.openxmlformats.org/officeDocument/2006/relationships/hyperlink" Target="http://pbs.twimg.com/profile_images/1420512508280987653/BlmIFFVN_normal.jpg" TargetMode="External"/><Relationship Id="rId2184" Type="http://schemas.openxmlformats.org/officeDocument/2006/relationships/hyperlink" Target="http://twitter.com/addismith_/statuses/1423821783405371392" TargetMode="External"/><Relationship Id="rId384" Type="http://schemas.openxmlformats.org/officeDocument/2006/relationships/hyperlink" Target="http://twitter.com/nakos_giannis/statuses/1424035823184400393" TargetMode="External"/><Relationship Id="rId2185" Type="http://schemas.openxmlformats.org/officeDocument/2006/relationships/hyperlink" Target="http://abs.twimg.com/sticky/default_profile_images/default_profile_normal.png" TargetMode="External"/><Relationship Id="rId383" Type="http://schemas.openxmlformats.org/officeDocument/2006/relationships/hyperlink" Target="http://pbs.twimg.com/profile_images/1419077789718917123/P5JuaU0Q_normal.jpg" TargetMode="External"/><Relationship Id="rId2186" Type="http://schemas.openxmlformats.org/officeDocument/2006/relationships/hyperlink" Target="http://twitter.com/Supermariosbro1/statuses/1423821682893115393" TargetMode="External"/><Relationship Id="rId382" Type="http://schemas.openxmlformats.org/officeDocument/2006/relationships/hyperlink" Target="http://twitter.com/catprkjqwq/statuses/1424035894244302857" TargetMode="External"/><Relationship Id="rId2187" Type="http://schemas.openxmlformats.org/officeDocument/2006/relationships/hyperlink" Target="http://pbs.twimg.com/profile_images/1423051139390623750/56loZ1QS_normal.jpg" TargetMode="External"/><Relationship Id="rId389" Type="http://schemas.openxmlformats.org/officeDocument/2006/relationships/hyperlink" Target="http://pbs.twimg.com/profile_images/1410693696023109632/dFtUdSpJ_normal.jpg" TargetMode="External"/><Relationship Id="rId2188" Type="http://schemas.openxmlformats.org/officeDocument/2006/relationships/hyperlink" Target="http://twitter.com/tetradioxhmeias/statuses/1423821388125769733" TargetMode="External"/><Relationship Id="rId388" Type="http://schemas.openxmlformats.org/officeDocument/2006/relationships/hyperlink" Target="http://twitter.com/turenne1611/statuses/1424035636311437315" TargetMode="External"/><Relationship Id="rId2189" Type="http://schemas.openxmlformats.org/officeDocument/2006/relationships/hyperlink" Target="http://pbs.twimg.com/profile_images/1407579525236641795/xzaXoTr4_normal.jpg" TargetMode="External"/><Relationship Id="rId387" Type="http://schemas.openxmlformats.org/officeDocument/2006/relationships/hyperlink" Target="http://pbs.twimg.com/profile_images/3272942436/c3c4e0a9a2b4666270086c4edabb99d2_normal.jpeg" TargetMode="External"/><Relationship Id="rId386" Type="http://schemas.openxmlformats.org/officeDocument/2006/relationships/hyperlink" Target="http://twitter.com/easyforcon/statuses/1424035773721030657" TargetMode="External"/><Relationship Id="rId381" Type="http://schemas.openxmlformats.org/officeDocument/2006/relationships/hyperlink" Target="http://pbs.twimg.com/profile_images/1377365966343012361/mLp2gzu9_normal.jpg" TargetMode="External"/><Relationship Id="rId380" Type="http://schemas.openxmlformats.org/officeDocument/2006/relationships/hyperlink" Target="http://twitter.com/PinkoJulie/statuses/1424036318951231494" TargetMode="External"/><Relationship Id="rId379" Type="http://schemas.openxmlformats.org/officeDocument/2006/relationships/hyperlink" Target="http://pbs.twimg.com/profile_images/1421817969760514048/ja71PRZR_normal.jpg" TargetMode="External"/><Relationship Id="rId2170" Type="http://schemas.openxmlformats.org/officeDocument/2006/relationships/hyperlink" Target="http://twitter.com/Allysrainbow_/statuses/1423824035012653056" TargetMode="External"/><Relationship Id="rId2171" Type="http://schemas.openxmlformats.org/officeDocument/2006/relationships/hyperlink" Target="http://pbs.twimg.com/profile_images/1191027602640773120/bt92ZwkM_normal.jpg" TargetMode="External"/><Relationship Id="rId2172" Type="http://schemas.openxmlformats.org/officeDocument/2006/relationships/hyperlink" Target="http://twitter.com/Daryltakahashi7/statuses/1423824017706868737" TargetMode="External"/><Relationship Id="rId374" Type="http://schemas.openxmlformats.org/officeDocument/2006/relationships/hyperlink" Target="http://twitter.com/mlwb3/statuses/1424036829838430217" TargetMode="External"/><Relationship Id="rId2173" Type="http://schemas.openxmlformats.org/officeDocument/2006/relationships/hyperlink" Target="http://pbs.twimg.com/profile_images/1404144909314105344/0CNgTdZP_normal.jpg" TargetMode="External"/><Relationship Id="rId373" Type="http://schemas.openxmlformats.org/officeDocument/2006/relationships/hyperlink" Target="http://pbs.twimg.com/profile_images/1419161489127116800/KCpgxjVf_normal.jpg" TargetMode="External"/><Relationship Id="rId2174" Type="http://schemas.openxmlformats.org/officeDocument/2006/relationships/hyperlink" Target="http://twitter.com/jenbetatw/statuses/1423823886555230212" TargetMode="External"/><Relationship Id="rId372" Type="http://schemas.openxmlformats.org/officeDocument/2006/relationships/hyperlink" Target="http://twitter.com/AlexandraGaratz/statuses/1424037063729553415" TargetMode="External"/><Relationship Id="rId2175" Type="http://schemas.openxmlformats.org/officeDocument/2006/relationships/hyperlink" Target="http://pbs.twimg.com/profile_images/1423743370233630726/ackvWav7_normal.jpg" TargetMode="External"/><Relationship Id="rId371" Type="http://schemas.openxmlformats.org/officeDocument/2006/relationships/hyperlink" Target="http://pbs.twimg.com/profile_images/1309516959403343874/NZPUTDgX_normal.jpg" TargetMode="External"/><Relationship Id="rId2176" Type="http://schemas.openxmlformats.org/officeDocument/2006/relationships/hyperlink" Target="http://twitter.com/bishopsapphic/statuses/1423823675174887428" TargetMode="External"/><Relationship Id="rId378" Type="http://schemas.openxmlformats.org/officeDocument/2006/relationships/hyperlink" Target="http://twitter.com/Ruby__08/statuses/1424036492205244425" TargetMode="External"/><Relationship Id="rId2177" Type="http://schemas.openxmlformats.org/officeDocument/2006/relationships/hyperlink" Target="http://pbs.twimg.com/profile_images/1393099957574504455/1_pBsBgV_normal.jpg" TargetMode="External"/><Relationship Id="rId377" Type="http://schemas.openxmlformats.org/officeDocument/2006/relationships/hyperlink" Target="http://pbs.twimg.com/profile_images/1352222383495634947/JGh9KuyD_normal.jpg" TargetMode="External"/><Relationship Id="rId2178" Type="http://schemas.openxmlformats.org/officeDocument/2006/relationships/hyperlink" Target="http://twitter.com/vmonberries/statuses/1423823066300305409" TargetMode="External"/><Relationship Id="rId376" Type="http://schemas.openxmlformats.org/officeDocument/2006/relationships/hyperlink" Target="http://twitter.com/AnHourForNature/statuses/1424036641065168897" TargetMode="External"/><Relationship Id="rId2179" Type="http://schemas.openxmlformats.org/officeDocument/2006/relationships/hyperlink" Target="http://pbs.twimg.com/profile_images/1423267137766891525/pMB6DWCI_normal.jpg" TargetMode="External"/><Relationship Id="rId375" Type="http://schemas.openxmlformats.org/officeDocument/2006/relationships/hyperlink" Target="http://pbs.twimg.com/profile_images/1329170742349496320/KIoeUpfr_normal.jpg" TargetMode="External"/><Relationship Id="rId2190" Type="http://schemas.openxmlformats.org/officeDocument/2006/relationships/hyperlink" Target="http://twitter.com/nats24601/statuses/1423820833672376320" TargetMode="External"/><Relationship Id="rId2191" Type="http://schemas.openxmlformats.org/officeDocument/2006/relationships/hyperlink" Target="http://pbs.twimg.com/profile_images/1423560008210419716/4klbVZOo_normal.jpg" TargetMode="External"/><Relationship Id="rId2192" Type="http://schemas.openxmlformats.org/officeDocument/2006/relationships/hyperlink" Target="http://twitter.com/cordens_angel_/statuses/1423820670446702598" TargetMode="External"/><Relationship Id="rId2193" Type="http://schemas.openxmlformats.org/officeDocument/2006/relationships/hyperlink" Target="http://pbs.twimg.com/profile_images/1423788431990263811/IqVw0y9G_normal.jpg" TargetMode="External"/><Relationship Id="rId2194" Type="http://schemas.openxmlformats.org/officeDocument/2006/relationships/hyperlink" Target="http://twitter.com/xi4olongbao/statuses/1423820083290427397" TargetMode="External"/><Relationship Id="rId396" Type="http://schemas.openxmlformats.org/officeDocument/2006/relationships/hyperlink" Target="http://twitter.com/angelo271014/statuses/1424035333323243521" TargetMode="External"/><Relationship Id="rId2195" Type="http://schemas.openxmlformats.org/officeDocument/2006/relationships/hyperlink" Target="http://pbs.twimg.com/profile_images/1423487037202747398/u3MBMlf8_normal.jpg" TargetMode="External"/><Relationship Id="rId395" Type="http://schemas.openxmlformats.org/officeDocument/2006/relationships/hyperlink" Target="http://pbs.twimg.com/profile_images/1129489107493822464/hqUgrAjT_normal.jpg" TargetMode="External"/><Relationship Id="rId2196" Type="http://schemas.openxmlformats.org/officeDocument/2006/relationships/hyperlink" Target="http://twitter.com/prettyguk_/statuses/1423819615109529602" TargetMode="External"/><Relationship Id="rId394" Type="http://schemas.openxmlformats.org/officeDocument/2006/relationships/hyperlink" Target="http://twitter.com/VBougioura/statuses/1424035478156808193" TargetMode="External"/><Relationship Id="rId2197" Type="http://schemas.openxmlformats.org/officeDocument/2006/relationships/hyperlink" Target="http://pbs.twimg.com/profile_images/1383143743763705863/_V-KW9np_normal.jpg" TargetMode="External"/><Relationship Id="rId393" Type="http://schemas.openxmlformats.org/officeDocument/2006/relationships/hyperlink" Target="http://pbs.twimg.com/profile_images/1381340619482800137/zVx5I0D6_normal.jpg" TargetMode="External"/><Relationship Id="rId2198" Type="http://schemas.openxmlformats.org/officeDocument/2006/relationships/hyperlink" Target="http://twitter.com/labeauregard/statuses/1423818989612978178" TargetMode="External"/><Relationship Id="rId2199" Type="http://schemas.openxmlformats.org/officeDocument/2006/relationships/hyperlink" Target="http://pbs.twimg.com/profile_images/1417539554366476294/QdKyXjDm_normal.png" TargetMode="External"/><Relationship Id="rId399" Type="http://schemas.openxmlformats.org/officeDocument/2006/relationships/hyperlink" Target="http://pbs.twimg.com/profile_images/1328810571312095235/W8HSzgSY_normal.jpg" TargetMode="External"/><Relationship Id="rId398" Type="http://schemas.openxmlformats.org/officeDocument/2006/relationships/hyperlink" Target="http://twitter.com/jonahluvr/statuses/1424035023024541706" TargetMode="External"/><Relationship Id="rId397" Type="http://schemas.openxmlformats.org/officeDocument/2006/relationships/hyperlink" Target="http://pbs.twimg.com/profile_images/1423074473163493378/FX-jKdK6_normal.jpg" TargetMode="External"/><Relationship Id="rId1730" Type="http://schemas.openxmlformats.org/officeDocument/2006/relationships/hyperlink" Target="http://twitter.com/LaurentNetTweet/statuses/1423888868718350341" TargetMode="External"/><Relationship Id="rId1731" Type="http://schemas.openxmlformats.org/officeDocument/2006/relationships/hyperlink" Target="http://pbs.twimg.com/profile_images/632440576722509824/yod3_Jqs_normal.jpg" TargetMode="External"/><Relationship Id="rId1732" Type="http://schemas.openxmlformats.org/officeDocument/2006/relationships/hyperlink" Target="http://twitter.com/ThierryGuerrier/statuses/1423888451674513411" TargetMode="External"/><Relationship Id="rId1733" Type="http://schemas.openxmlformats.org/officeDocument/2006/relationships/hyperlink" Target="http://pbs.twimg.com/profile_images/1218244315408936960/k8o7Gy7r_normal.jpg" TargetMode="External"/><Relationship Id="rId1734" Type="http://schemas.openxmlformats.org/officeDocument/2006/relationships/hyperlink" Target="http://twitter.com/chrisbug4/statuses/1423888346091302912" TargetMode="External"/><Relationship Id="rId1735" Type="http://schemas.openxmlformats.org/officeDocument/2006/relationships/hyperlink" Target="http://pbs.twimg.com/profile_images/823269091293167617/Inyz_EKM_normal.jpg" TargetMode="External"/><Relationship Id="rId1736" Type="http://schemas.openxmlformats.org/officeDocument/2006/relationships/hyperlink" Target="http://twitter.com/28068Andy/statuses/1423888058894725121" TargetMode="External"/><Relationship Id="rId1737" Type="http://schemas.openxmlformats.org/officeDocument/2006/relationships/hyperlink" Target="http://pbs.twimg.com/profile_images/1401555983357317121/5zc95FPr_normal.jpg" TargetMode="External"/><Relationship Id="rId1738" Type="http://schemas.openxmlformats.org/officeDocument/2006/relationships/hyperlink" Target="http://twitter.com/Brave_spirit81/statuses/1423887887599296516" TargetMode="External"/><Relationship Id="rId1739" Type="http://schemas.openxmlformats.org/officeDocument/2006/relationships/hyperlink" Target="http://pbs.twimg.com/profile_images/1422340644329037826/VNPcn-ld_normal.jpg" TargetMode="External"/><Relationship Id="rId1720" Type="http://schemas.openxmlformats.org/officeDocument/2006/relationships/hyperlink" Target="http://twitter.com/wryploypi/statuses/1423889635554381831" TargetMode="External"/><Relationship Id="rId1721" Type="http://schemas.openxmlformats.org/officeDocument/2006/relationships/hyperlink" Target="http://pbs.twimg.com/profile_images/2217331065/image_normal.jpg" TargetMode="External"/><Relationship Id="rId1722" Type="http://schemas.openxmlformats.org/officeDocument/2006/relationships/hyperlink" Target="http://twitter.com/7ambre7/statuses/1423889569418727428" TargetMode="External"/><Relationship Id="rId1723" Type="http://schemas.openxmlformats.org/officeDocument/2006/relationships/hyperlink" Target="http://pbs.twimg.com/profile_images/1176541016293294082/Hyf7PKA0_normal.jpg" TargetMode="External"/><Relationship Id="rId1724" Type="http://schemas.openxmlformats.org/officeDocument/2006/relationships/hyperlink" Target="http://twitter.com/jasper06475245/statuses/1423889487562780673" TargetMode="External"/><Relationship Id="rId1725" Type="http://schemas.openxmlformats.org/officeDocument/2006/relationships/hyperlink" Target="http://pbs.twimg.com/profile_images/1412416802265735170/1IwRfwYX_normal.jpg" TargetMode="External"/><Relationship Id="rId1726" Type="http://schemas.openxmlformats.org/officeDocument/2006/relationships/hyperlink" Target="http://twitter.com/AurelieDrvn/statuses/1423889180665450504" TargetMode="External"/><Relationship Id="rId1727" Type="http://schemas.openxmlformats.org/officeDocument/2006/relationships/hyperlink" Target="http://pbs.twimg.com/profile_images/1082001659537117184/fZhTbpGV_normal.jpg" TargetMode="External"/><Relationship Id="rId1728" Type="http://schemas.openxmlformats.org/officeDocument/2006/relationships/hyperlink" Target="http://twitter.com/cyrilocohen/statuses/1423888903312977920" TargetMode="External"/><Relationship Id="rId1729" Type="http://schemas.openxmlformats.org/officeDocument/2006/relationships/hyperlink" Target="http://pbs.twimg.com/profile_images/1417574390666088453/Mqi-lnCI_normal.jpg" TargetMode="External"/><Relationship Id="rId1752" Type="http://schemas.openxmlformats.org/officeDocument/2006/relationships/hyperlink" Target="http://twitter.com/sanpilovlc/statuses/1423885586167894017" TargetMode="External"/><Relationship Id="rId1753" Type="http://schemas.openxmlformats.org/officeDocument/2006/relationships/hyperlink" Target="http://pbs.twimg.com/profile_images/1420385994210037764/EP4WjuH5_normal.jpg" TargetMode="External"/><Relationship Id="rId1754" Type="http://schemas.openxmlformats.org/officeDocument/2006/relationships/hyperlink" Target="http://twitter.com/svmsinclair/statuses/1423884810016071684" TargetMode="External"/><Relationship Id="rId1755" Type="http://schemas.openxmlformats.org/officeDocument/2006/relationships/hyperlink" Target="http://pbs.twimg.com/profile_images/1213169717243985923/jBBbhxP9_normal.jpg" TargetMode="External"/><Relationship Id="rId1756" Type="http://schemas.openxmlformats.org/officeDocument/2006/relationships/hyperlink" Target="http://twitter.com/GaiLuronNicky/statuses/1423884321711173636" TargetMode="External"/><Relationship Id="rId1757" Type="http://schemas.openxmlformats.org/officeDocument/2006/relationships/hyperlink" Target="http://pbs.twimg.com/profile_images/1355623612418551811/WF62yIaI_normal.jpg" TargetMode="External"/><Relationship Id="rId1758" Type="http://schemas.openxmlformats.org/officeDocument/2006/relationships/hyperlink" Target="http://twitter.com/CrackaWhacka/statuses/1423884246305976320" TargetMode="External"/><Relationship Id="rId1759" Type="http://schemas.openxmlformats.org/officeDocument/2006/relationships/hyperlink" Target="http://pbs.twimg.com/profile_images/1421924387586981890/9XbZQG3i_normal.jpg" TargetMode="External"/><Relationship Id="rId1750" Type="http://schemas.openxmlformats.org/officeDocument/2006/relationships/hyperlink" Target="http://twitter.com/Kurofml/statuses/1423885679679840263" TargetMode="External"/><Relationship Id="rId1751" Type="http://schemas.openxmlformats.org/officeDocument/2006/relationships/hyperlink" Target="http://pbs.twimg.com/profile_images/3061651094/2928de0ac401991e959add191a3f9072_normal.jpeg" TargetMode="External"/><Relationship Id="rId1741" Type="http://schemas.openxmlformats.org/officeDocument/2006/relationships/hyperlink" Target="http://pbs.twimg.com/profile_images/1387893702614470671/VACoq4P0_normal.jpg" TargetMode="External"/><Relationship Id="rId1742" Type="http://schemas.openxmlformats.org/officeDocument/2006/relationships/hyperlink" Target="http://twitter.com/KathHPL/statuses/1423886969386438659" TargetMode="External"/><Relationship Id="rId1743" Type="http://schemas.openxmlformats.org/officeDocument/2006/relationships/hyperlink" Target="http://pbs.twimg.com/profile_images/1420300743945293830/7VHXZqUO_normal.jpg" TargetMode="External"/><Relationship Id="rId1744" Type="http://schemas.openxmlformats.org/officeDocument/2006/relationships/hyperlink" Target="http://twitter.com/Shreya396/statuses/1423886077702533122" TargetMode="External"/><Relationship Id="rId1745" Type="http://schemas.openxmlformats.org/officeDocument/2006/relationships/hyperlink" Target="http://pbs.twimg.com/profile_images/1422340644329037826/VNPcn-ld_normal.jpg" TargetMode="External"/><Relationship Id="rId1746" Type="http://schemas.openxmlformats.org/officeDocument/2006/relationships/hyperlink" Target="http://twitter.com/seoboob/statuses/1423886020693479428" TargetMode="External"/><Relationship Id="rId1747" Type="http://schemas.openxmlformats.org/officeDocument/2006/relationships/hyperlink" Target="http://pbs.twimg.com/profile_images/1373902559920930818/Z69L4pHv_normal.jpg" TargetMode="External"/><Relationship Id="rId1748" Type="http://schemas.openxmlformats.org/officeDocument/2006/relationships/hyperlink" Target="http://twitter.com/iwontmindofmind/statuses/1423885833900367872" TargetMode="External"/><Relationship Id="rId1749" Type="http://schemas.openxmlformats.org/officeDocument/2006/relationships/hyperlink" Target="http://pbs.twimg.com/profile_images/1401512786916786178/ucO5ly7F_normal.jpg" TargetMode="External"/><Relationship Id="rId1740" Type="http://schemas.openxmlformats.org/officeDocument/2006/relationships/hyperlink" Target="http://twitter.com/seoboob/statuses/1423887800911360006" TargetMode="External"/><Relationship Id="rId1710" Type="http://schemas.openxmlformats.org/officeDocument/2006/relationships/hyperlink" Target="http://twitter.com/Goethe59/statuses/1423889825606819840" TargetMode="External"/><Relationship Id="rId1711" Type="http://schemas.openxmlformats.org/officeDocument/2006/relationships/hyperlink" Target="http://pbs.twimg.com/profile_images/1424060644823867402/FxFCRMs6_normal.jpg" TargetMode="External"/><Relationship Id="rId1712" Type="http://schemas.openxmlformats.org/officeDocument/2006/relationships/hyperlink" Target="http://twitter.com/kisumiluvr/statuses/1423889803972681732" TargetMode="External"/><Relationship Id="rId1713" Type="http://schemas.openxmlformats.org/officeDocument/2006/relationships/hyperlink" Target="http://pbs.twimg.com/profile_images/1413405815189409797/qq2Cm-WX_normal.jpg" TargetMode="External"/><Relationship Id="rId1714" Type="http://schemas.openxmlformats.org/officeDocument/2006/relationships/hyperlink" Target="http://twitter.com/MorganeSadaune/statuses/1423889746930151426" TargetMode="External"/><Relationship Id="rId1715" Type="http://schemas.openxmlformats.org/officeDocument/2006/relationships/hyperlink" Target="http://pbs.twimg.com/profile_images/1421516218364616704/7rXHj38w_normal.jpg" TargetMode="External"/><Relationship Id="rId1716" Type="http://schemas.openxmlformats.org/officeDocument/2006/relationships/hyperlink" Target="http://twitter.com/akissonmyneck/statuses/1423889734229643267" TargetMode="External"/><Relationship Id="rId1717" Type="http://schemas.openxmlformats.org/officeDocument/2006/relationships/hyperlink" Target="http://pbs.twimg.com/profile_images/1409546778265882627/plUUmK7I_normal.jpg" TargetMode="External"/><Relationship Id="rId1718" Type="http://schemas.openxmlformats.org/officeDocument/2006/relationships/hyperlink" Target="http://twitter.com/luv4queenie/statuses/1423889651660591108" TargetMode="External"/><Relationship Id="rId1719" Type="http://schemas.openxmlformats.org/officeDocument/2006/relationships/hyperlink" Target="http://pbs.twimg.com/profile_images/1423875772209500164/9lhOUvzN_normal.jpg" TargetMode="External"/><Relationship Id="rId1700" Type="http://schemas.openxmlformats.org/officeDocument/2006/relationships/hyperlink" Target="http://twitter.com/toffyrenjun/statuses/1423889921614381056" TargetMode="External"/><Relationship Id="rId1701" Type="http://schemas.openxmlformats.org/officeDocument/2006/relationships/hyperlink" Target="http://pbs.twimg.com/profile_images/1423678711782465536/Nn2-Zwuo_normal.jpg" TargetMode="External"/><Relationship Id="rId1702" Type="http://schemas.openxmlformats.org/officeDocument/2006/relationships/hyperlink" Target="http://twitter.com/zzzzsosad/statuses/1423889914840567809" TargetMode="External"/><Relationship Id="rId1703" Type="http://schemas.openxmlformats.org/officeDocument/2006/relationships/hyperlink" Target="http://pbs.twimg.com/profile_images/1420360069078667264/-oTdn9P4_normal.jpg" TargetMode="External"/><Relationship Id="rId1704" Type="http://schemas.openxmlformats.org/officeDocument/2006/relationships/hyperlink" Target="http://twitter.com/ccyyjjii/statuses/1423889912055566349" TargetMode="External"/><Relationship Id="rId1705" Type="http://schemas.openxmlformats.org/officeDocument/2006/relationships/hyperlink" Target="http://pbs.twimg.com/profile_images/1353066178441138177/i1J5WTy0_normal.jpg" TargetMode="External"/><Relationship Id="rId1706" Type="http://schemas.openxmlformats.org/officeDocument/2006/relationships/hyperlink" Target="http://twitter.com/sha_double/statuses/1423889894548647938" TargetMode="External"/><Relationship Id="rId1707" Type="http://schemas.openxmlformats.org/officeDocument/2006/relationships/hyperlink" Target="http://pbs.twimg.com/profile_images/1419725026589233154/5p2-wTC6_normal.jpg" TargetMode="External"/><Relationship Id="rId1708" Type="http://schemas.openxmlformats.org/officeDocument/2006/relationships/hyperlink" Target="http://twitter.com/tothemoonnvr/statuses/1423889833798242305" TargetMode="External"/><Relationship Id="rId1709" Type="http://schemas.openxmlformats.org/officeDocument/2006/relationships/hyperlink" Target="http://pbs.twimg.com/profile_images/1267376466863566850/H26MHlMO_normal.jpg" TargetMode="External"/><Relationship Id="rId40" Type="http://schemas.openxmlformats.org/officeDocument/2006/relationships/hyperlink" Target="http://twitter.com/etpendantcetem/statuses/1424076120593403904" TargetMode="External"/><Relationship Id="rId3513" Type="http://schemas.openxmlformats.org/officeDocument/2006/relationships/hyperlink" Target="http://pbs.twimg.com/profile_images/1421366165859885056/8Bcxptps_normal.jpg" TargetMode="External"/><Relationship Id="rId3512" Type="http://schemas.openxmlformats.org/officeDocument/2006/relationships/hyperlink" Target="http://twitter.com/nchrysoloras/statuses/1423730138492067847" TargetMode="External"/><Relationship Id="rId42" Type="http://schemas.openxmlformats.org/officeDocument/2006/relationships/hyperlink" Target="http://twitter.com/georgelaskaris3/statuses/1424076008135839747" TargetMode="External"/><Relationship Id="rId3515" Type="http://schemas.openxmlformats.org/officeDocument/2006/relationships/hyperlink" Target="http://pbs.twimg.com/profile_images/1414659879772508165/5b9CVVYi_normal.jpg" TargetMode="External"/><Relationship Id="rId41" Type="http://schemas.openxmlformats.org/officeDocument/2006/relationships/hyperlink" Target="http://pbs.twimg.com/profile_images/1321865852610891778/0Mvk9e1h_normal.jpg" TargetMode="External"/><Relationship Id="rId3514" Type="http://schemas.openxmlformats.org/officeDocument/2006/relationships/hyperlink" Target="http://twitter.com/CrrowG/statuses/1423730086205923336" TargetMode="External"/><Relationship Id="rId44" Type="http://schemas.openxmlformats.org/officeDocument/2006/relationships/hyperlink" Target="http://twitter.com/G0LDENKIWI28/statuses/1424075960631054337" TargetMode="External"/><Relationship Id="rId3517" Type="http://schemas.openxmlformats.org/officeDocument/2006/relationships/hyperlink" Target="http://pbs.twimg.com/profile_images/1337703774387924992/7WZ3oXcb_normal.jpg" TargetMode="External"/><Relationship Id="rId43" Type="http://schemas.openxmlformats.org/officeDocument/2006/relationships/hyperlink" Target="http://pbs.twimg.com/profile_images/1420631822279524357/LWswlP9O_normal.jpg" TargetMode="External"/><Relationship Id="rId3516" Type="http://schemas.openxmlformats.org/officeDocument/2006/relationships/hyperlink" Target="http://twitter.com/turtlducks/statuses/1423730009311752192" TargetMode="External"/><Relationship Id="rId46" Type="http://schemas.openxmlformats.org/officeDocument/2006/relationships/hyperlink" Target="http://twitter.com/reli_koureli/statuses/1424075817194332162" TargetMode="External"/><Relationship Id="rId3519" Type="http://schemas.openxmlformats.org/officeDocument/2006/relationships/hyperlink" Target="http://pbs.twimg.com/profile_images/1413183053317513218/hisPPL8M_normal.jpg" TargetMode="External"/><Relationship Id="rId45" Type="http://schemas.openxmlformats.org/officeDocument/2006/relationships/hyperlink" Target="http://pbs.twimg.com/profile_images/744277019693809664/1TIb7YDG_normal.jpg" TargetMode="External"/><Relationship Id="rId3518" Type="http://schemas.openxmlformats.org/officeDocument/2006/relationships/hyperlink" Target="http://twitter.com/4Tchat/statuses/1423730001820663811" TargetMode="External"/><Relationship Id="rId48" Type="http://schemas.openxmlformats.org/officeDocument/2006/relationships/hyperlink" Target="http://twitter.com/JirMir/statuses/1424075738609819650" TargetMode="External"/><Relationship Id="rId47" Type="http://schemas.openxmlformats.org/officeDocument/2006/relationships/hyperlink" Target="http://pbs.twimg.com/profile_images/1894802858/jirjilogo_normal.jpg" TargetMode="External"/><Relationship Id="rId49" Type="http://schemas.openxmlformats.org/officeDocument/2006/relationships/hyperlink" Target="http://pbs.twimg.com/profile_images/1423705962565799940/jzmF_sUU_normal.jpg" TargetMode="External"/><Relationship Id="rId3511" Type="http://schemas.openxmlformats.org/officeDocument/2006/relationships/hyperlink" Target="http://pbs.twimg.com/profile_images/1176210330952916994/qwpYh0Ql_normal.jpg" TargetMode="External"/><Relationship Id="rId3510" Type="http://schemas.openxmlformats.org/officeDocument/2006/relationships/hyperlink" Target="http://twitter.com/Serpentartiflet/statuses/1423730153117691906" TargetMode="External"/><Relationship Id="rId3502" Type="http://schemas.openxmlformats.org/officeDocument/2006/relationships/hyperlink" Target="http://twitter.com/4Tchat/statuses/1423730351730475009" TargetMode="External"/><Relationship Id="rId3501" Type="http://schemas.openxmlformats.org/officeDocument/2006/relationships/hyperlink" Target="http://pbs.twimg.com/profile_images/1337703774387924992/7WZ3oXcb_normal.jpg" TargetMode="External"/><Relationship Id="rId31" Type="http://schemas.openxmlformats.org/officeDocument/2006/relationships/hyperlink" Target="http://pbs.twimg.com/profile_images/1388881184386654211/WN-7ba0T_normal.jpg" TargetMode="External"/><Relationship Id="rId3504" Type="http://schemas.openxmlformats.org/officeDocument/2006/relationships/hyperlink" Target="http://twitter.com/omgheyromy/statuses/1423730231966380033" TargetMode="External"/><Relationship Id="rId30" Type="http://schemas.openxmlformats.org/officeDocument/2006/relationships/hyperlink" Target="http://twitter.com/picassoc/statuses/1424078074291830787" TargetMode="External"/><Relationship Id="rId3503" Type="http://schemas.openxmlformats.org/officeDocument/2006/relationships/hyperlink" Target="http://pbs.twimg.com/profile_images/1421154993227419654/gUjEEIlk_normal.jpg" TargetMode="External"/><Relationship Id="rId33" Type="http://schemas.openxmlformats.org/officeDocument/2006/relationships/hyperlink" Target="http://pbs.twimg.com/profile_images/1375256422297055233/w1bNfWyT_normal.jpg" TargetMode="External"/><Relationship Id="rId3506" Type="http://schemas.openxmlformats.org/officeDocument/2006/relationships/hyperlink" Target="http://twitter.com/tumalwas/statuses/1423730227608436736" TargetMode="External"/><Relationship Id="rId32" Type="http://schemas.openxmlformats.org/officeDocument/2006/relationships/hyperlink" Target="http://twitter.com/EvanthiaBaldima/statuses/1424078031711358984" TargetMode="External"/><Relationship Id="rId3505" Type="http://schemas.openxmlformats.org/officeDocument/2006/relationships/hyperlink" Target="http://pbs.twimg.com/profile_images/1418857187502399498/P2A3JGJB_normal.jpg" TargetMode="External"/><Relationship Id="rId35" Type="http://schemas.openxmlformats.org/officeDocument/2006/relationships/hyperlink" Target="http://pbs.twimg.com/profile_images/1325440680378982400/Pi-I9Zw6_normal.jpg" TargetMode="External"/><Relationship Id="rId3508" Type="http://schemas.openxmlformats.org/officeDocument/2006/relationships/hyperlink" Target="http://twitter.com/vxlumiere/statuses/1423730164333121536" TargetMode="External"/><Relationship Id="rId34" Type="http://schemas.openxmlformats.org/officeDocument/2006/relationships/hyperlink" Target="http://twitter.com/1VanessaRoxx/statuses/1424077862043271173" TargetMode="External"/><Relationship Id="rId3507" Type="http://schemas.openxmlformats.org/officeDocument/2006/relationships/hyperlink" Target="http://pbs.twimg.com/profile_images/1422846441362362368/viDNXf-7_normal.jpg" TargetMode="External"/><Relationship Id="rId3509" Type="http://schemas.openxmlformats.org/officeDocument/2006/relationships/hyperlink" Target="http://pbs.twimg.com/profile_images/1400195907845382144/0Cb53NKl_normal.png" TargetMode="External"/><Relationship Id="rId37" Type="http://schemas.openxmlformats.org/officeDocument/2006/relationships/hyperlink" Target="http://pbs.twimg.com/profile_images/1354507927722319872/PQvnQ7tU_normal.jpg" TargetMode="External"/><Relationship Id="rId36" Type="http://schemas.openxmlformats.org/officeDocument/2006/relationships/hyperlink" Target="http://twitter.com/Laria100/statuses/1424076802113277953" TargetMode="External"/><Relationship Id="rId39" Type="http://schemas.openxmlformats.org/officeDocument/2006/relationships/hyperlink" Target="http://pbs.twimg.com/profile_images/812717416673374208/9LLgGMPs_normal.jpg" TargetMode="External"/><Relationship Id="rId38" Type="http://schemas.openxmlformats.org/officeDocument/2006/relationships/hyperlink" Target="http://twitter.com/IliaG1D/statuses/1424076696702042118" TargetMode="External"/><Relationship Id="rId3500" Type="http://schemas.openxmlformats.org/officeDocument/2006/relationships/hyperlink" Target="http://twitter.com/mario_mario1312/statuses/1423730364615471105" TargetMode="External"/><Relationship Id="rId2203" Type="http://schemas.openxmlformats.org/officeDocument/2006/relationships/hyperlink" Target="http://pbs.twimg.com/profile_images/1355794371094999041/9U1Qd1zt_normal.jpg" TargetMode="External"/><Relationship Id="rId3535" Type="http://schemas.openxmlformats.org/officeDocument/2006/relationships/hyperlink" Target="http://pbs.twimg.com/profile_images/1404859582166585347/Rm9iqIZE_normal.jpg" TargetMode="External"/><Relationship Id="rId2204" Type="http://schemas.openxmlformats.org/officeDocument/2006/relationships/hyperlink" Target="http://twitter.com/SonjaluvsYoongi/statuses/1423817931377586182" TargetMode="External"/><Relationship Id="rId3534" Type="http://schemas.openxmlformats.org/officeDocument/2006/relationships/hyperlink" Target="http://twitter.com/kindofacryptid/statuses/1423729691991629825" TargetMode="External"/><Relationship Id="rId20" Type="http://schemas.openxmlformats.org/officeDocument/2006/relationships/hyperlink" Target="http://twitter.com/AlexBaillargeon/statuses/1424078536508334087" TargetMode="External"/><Relationship Id="rId2205" Type="http://schemas.openxmlformats.org/officeDocument/2006/relationships/hyperlink" Target="http://pbs.twimg.com/profile_images/1417640726528200715/wdAklUG4_normal.jpg" TargetMode="External"/><Relationship Id="rId3537" Type="http://schemas.openxmlformats.org/officeDocument/2006/relationships/hyperlink" Target="http://pbs.twimg.com/profile_images/1355683870318993408/sr7Ihc9F_normal.jpg" TargetMode="External"/><Relationship Id="rId2206" Type="http://schemas.openxmlformats.org/officeDocument/2006/relationships/hyperlink" Target="http://twitter.com/sapphicmel/statuses/1423817818307538950" TargetMode="External"/><Relationship Id="rId3536" Type="http://schemas.openxmlformats.org/officeDocument/2006/relationships/hyperlink" Target="http://twitter.com/jongdaebestboi/statuses/1423729664300920836" TargetMode="External"/><Relationship Id="rId22" Type="http://schemas.openxmlformats.org/officeDocument/2006/relationships/hyperlink" Target="http://twitter.com/4Tchat/statuses/1424078482833870850" TargetMode="External"/><Relationship Id="rId2207" Type="http://schemas.openxmlformats.org/officeDocument/2006/relationships/hyperlink" Target="http://pbs.twimg.com/profile_images/1389878148729393155/TDcf4Gje_normal.jpg" TargetMode="External"/><Relationship Id="rId3539" Type="http://schemas.openxmlformats.org/officeDocument/2006/relationships/hyperlink" Target="http://pbs.twimg.com/profile_images/1228065783978299393/dyDhCgmq_normal.jpg" TargetMode="External"/><Relationship Id="rId21" Type="http://schemas.openxmlformats.org/officeDocument/2006/relationships/hyperlink" Target="http://pbs.twimg.com/profile_images/1337703774387924992/7WZ3oXcb_normal.jpg" TargetMode="External"/><Relationship Id="rId2208" Type="http://schemas.openxmlformats.org/officeDocument/2006/relationships/hyperlink" Target="http://twitter.com/lmdoane55/statuses/1423816728648294410" TargetMode="External"/><Relationship Id="rId3538" Type="http://schemas.openxmlformats.org/officeDocument/2006/relationships/hyperlink" Target="http://twitter.com/rozyspov/statuses/1423729644503801859" TargetMode="External"/><Relationship Id="rId24" Type="http://schemas.openxmlformats.org/officeDocument/2006/relationships/hyperlink" Target="http://twitter.com/JonFinlay1/statuses/1424078440509022209" TargetMode="External"/><Relationship Id="rId2209" Type="http://schemas.openxmlformats.org/officeDocument/2006/relationships/hyperlink" Target="http://pbs.twimg.com/profile_images/1420891670179041283/5CS8AIjJ_normal.jpg" TargetMode="External"/><Relationship Id="rId23" Type="http://schemas.openxmlformats.org/officeDocument/2006/relationships/hyperlink" Target="http://pbs.twimg.com/profile_images/1310271200011202567/7qt39esk_normal.jpg" TargetMode="External"/><Relationship Id="rId26" Type="http://schemas.openxmlformats.org/officeDocument/2006/relationships/hyperlink" Target="http://twitter.com/parisgm15/statuses/1424078395848200194" TargetMode="External"/><Relationship Id="rId25" Type="http://schemas.openxmlformats.org/officeDocument/2006/relationships/hyperlink" Target="http://pbs.twimg.com/profile_images/2257774393/img_103rid_normal.jpg" TargetMode="External"/><Relationship Id="rId28" Type="http://schemas.openxmlformats.org/officeDocument/2006/relationships/hyperlink" Target="http://twitter.com/AYSHILolog/statuses/1424078190146985987" TargetMode="External"/><Relationship Id="rId27" Type="http://schemas.openxmlformats.org/officeDocument/2006/relationships/hyperlink" Target="http://pbs.twimg.com/profile_images/558034087370174464/2DDUZ_Gx_normal.jpeg" TargetMode="External"/><Relationship Id="rId3531" Type="http://schemas.openxmlformats.org/officeDocument/2006/relationships/hyperlink" Target="http://pbs.twimg.com/profile_images/905442831661195264/hInHEaJh_normal.jpg" TargetMode="External"/><Relationship Id="rId29" Type="http://schemas.openxmlformats.org/officeDocument/2006/relationships/hyperlink" Target="http://pbs.twimg.com/profile_images/1281316003/_________________20_2010_240_normal.jpg" TargetMode="External"/><Relationship Id="rId2200" Type="http://schemas.openxmlformats.org/officeDocument/2006/relationships/hyperlink" Target="http://twitter.com/lgbtdimitrescu/statuses/1423818854833086469" TargetMode="External"/><Relationship Id="rId3530" Type="http://schemas.openxmlformats.org/officeDocument/2006/relationships/hyperlink" Target="http://twitter.com/jins_paw/statuses/1423729779300175872" TargetMode="External"/><Relationship Id="rId2201" Type="http://schemas.openxmlformats.org/officeDocument/2006/relationships/hyperlink" Target="http://pbs.twimg.com/profile_images/1418837934355226624/0XZHV1Zd_normal.jpg" TargetMode="External"/><Relationship Id="rId3533" Type="http://schemas.openxmlformats.org/officeDocument/2006/relationships/hyperlink" Target="http://pbs.twimg.com/profile_images/1421787334673043457/vhyxNrif_normal.jpg" TargetMode="External"/><Relationship Id="rId2202" Type="http://schemas.openxmlformats.org/officeDocument/2006/relationships/hyperlink" Target="http://twitter.com/donloveslou/statuses/1423818189004226564" TargetMode="External"/><Relationship Id="rId3532" Type="http://schemas.openxmlformats.org/officeDocument/2006/relationships/hyperlink" Target="http://twitter.com/PepperTsima/statuses/1423729736921100295" TargetMode="External"/><Relationship Id="rId3524" Type="http://schemas.openxmlformats.org/officeDocument/2006/relationships/hyperlink" Target="http://twitter.com/lokisverity/statuses/1423729836804214789" TargetMode="External"/><Relationship Id="rId3523" Type="http://schemas.openxmlformats.org/officeDocument/2006/relationships/hyperlink" Target="http://pbs.twimg.com/profile_images/1423641092587675654/0gAZYspp_normal.jpg" TargetMode="External"/><Relationship Id="rId3526" Type="http://schemas.openxmlformats.org/officeDocument/2006/relationships/hyperlink" Target="http://twitter.com/CarolaOne/statuses/1423729823302799370" TargetMode="External"/><Relationship Id="rId3525" Type="http://schemas.openxmlformats.org/officeDocument/2006/relationships/hyperlink" Target="http://pbs.twimg.com/profile_images/950832157907353600/4-TmBmS9_normal.jpg" TargetMode="External"/><Relationship Id="rId11" Type="http://schemas.openxmlformats.org/officeDocument/2006/relationships/hyperlink" Target="http://pbs.twimg.com/profile_images/1353283206817189888/ebP-bJxq_normal.jpg" TargetMode="External"/><Relationship Id="rId3528" Type="http://schemas.openxmlformats.org/officeDocument/2006/relationships/hyperlink" Target="http://twitter.com/4Tchat/statuses/1423729815828541443" TargetMode="External"/><Relationship Id="rId10" Type="http://schemas.openxmlformats.org/officeDocument/2006/relationships/hyperlink" Target="http://twitter.com/sim010101/statuses/1424079570718822405" TargetMode="External"/><Relationship Id="rId3527" Type="http://schemas.openxmlformats.org/officeDocument/2006/relationships/hyperlink" Target="http://pbs.twimg.com/profile_images/1337703774387924992/7WZ3oXcb_normal.jpg" TargetMode="External"/><Relationship Id="rId13" Type="http://schemas.openxmlformats.org/officeDocument/2006/relationships/hyperlink" Target="http://pbs.twimg.com/profile_images/1337703774387924992/7WZ3oXcb_normal.jpg" TargetMode="External"/><Relationship Id="rId12" Type="http://schemas.openxmlformats.org/officeDocument/2006/relationships/hyperlink" Target="http://twitter.com/Davec70012157/statuses/1424079437675565059" TargetMode="External"/><Relationship Id="rId3529" Type="http://schemas.openxmlformats.org/officeDocument/2006/relationships/hyperlink" Target="http://pbs.twimg.com/profile_images/1407795125615431681/gnCOBQ0z_normal.jpg" TargetMode="External"/><Relationship Id="rId15" Type="http://schemas.openxmlformats.org/officeDocument/2006/relationships/hyperlink" Target="http://pbs.twimg.com/profile_images/736151865889587200/S_I11b1A_normal.jpg" TargetMode="External"/><Relationship Id="rId14" Type="http://schemas.openxmlformats.org/officeDocument/2006/relationships/hyperlink" Target="http://twitter.com/4Tchat/statuses/1424078855141314567" TargetMode="External"/><Relationship Id="rId17" Type="http://schemas.openxmlformats.org/officeDocument/2006/relationships/hyperlink" Target="http://pbs.twimg.com/profile_images/1337703774387924992/7WZ3oXcb_normal.jpg" TargetMode="External"/><Relationship Id="rId16" Type="http://schemas.openxmlformats.org/officeDocument/2006/relationships/hyperlink" Target="http://twitter.com/giannasku/statuses/1424078827957981184" TargetMode="External"/><Relationship Id="rId19" Type="http://schemas.openxmlformats.org/officeDocument/2006/relationships/hyperlink" Target="http://pbs.twimg.com/profile_images/668663294488682497/o_G4f_Nt_normal.jpg" TargetMode="External"/><Relationship Id="rId3520" Type="http://schemas.openxmlformats.org/officeDocument/2006/relationships/hyperlink" Target="http://twitter.com/shlomsi/statuses/1423729903451652101" TargetMode="External"/><Relationship Id="rId18" Type="http://schemas.openxmlformats.org/officeDocument/2006/relationships/hyperlink" Target="http://twitter.com/4Tchat/statuses/1424078669182603269" TargetMode="External"/><Relationship Id="rId3522" Type="http://schemas.openxmlformats.org/officeDocument/2006/relationships/hyperlink" Target="http://twitter.com/estelleyoga/statuses/1423729903057395716" TargetMode="External"/><Relationship Id="rId3521" Type="http://schemas.openxmlformats.org/officeDocument/2006/relationships/hyperlink" Target="http://pbs.twimg.com/profile_images/1016292745672118273/y8uh4RJJ_normal.jpg" TargetMode="External"/><Relationship Id="rId84" Type="http://schemas.openxmlformats.org/officeDocument/2006/relationships/hyperlink" Target="http://twitter.com/tanjoorines/statuses/1424073750962655233" TargetMode="External"/><Relationship Id="rId1774" Type="http://schemas.openxmlformats.org/officeDocument/2006/relationships/hyperlink" Target="http://twitter.com/Cyress96/statuses/1423881941846269952" TargetMode="External"/><Relationship Id="rId83" Type="http://schemas.openxmlformats.org/officeDocument/2006/relationships/hyperlink" Target="http://pbs.twimg.com/profile_images/1411382564737142786/n6aA5Ak8_normal.jpg" TargetMode="External"/><Relationship Id="rId1775" Type="http://schemas.openxmlformats.org/officeDocument/2006/relationships/hyperlink" Target="http://pbs.twimg.com/profile_images/1422947715047202816/4XtQ5PYv_normal.jpg" TargetMode="External"/><Relationship Id="rId86" Type="http://schemas.openxmlformats.org/officeDocument/2006/relationships/hyperlink" Target="http://twitter.com/Kokou80/statuses/1424073506426400774" TargetMode="External"/><Relationship Id="rId1776" Type="http://schemas.openxmlformats.org/officeDocument/2006/relationships/hyperlink" Target="http://twitter.com/tommoturner/statuses/1423881890566713344" TargetMode="External"/><Relationship Id="rId85" Type="http://schemas.openxmlformats.org/officeDocument/2006/relationships/hyperlink" Target="http://pbs.twimg.com/profile_images/892376858720948225/eJgqk0d6_normal.jpg" TargetMode="External"/><Relationship Id="rId1777" Type="http://schemas.openxmlformats.org/officeDocument/2006/relationships/hyperlink" Target="http://pbs.twimg.com/profile_images/1401604591419015172/gRwdNcEB_normal.jpg" TargetMode="External"/><Relationship Id="rId88" Type="http://schemas.openxmlformats.org/officeDocument/2006/relationships/hyperlink" Target="http://twitter.com/4Ff5XaGHurBTrsa/statuses/1424073323777040386" TargetMode="External"/><Relationship Id="rId1778" Type="http://schemas.openxmlformats.org/officeDocument/2006/relationships/hyperlink" Target="http://twitter.com/Cyress96/statuses/1423881879430836226" TargetMode="External"/><Relationship Id="rId87" Type="http://schemas.openxmlformats.org/officeDocument/2006/relationships/hyperlink" Target="http://pbs.twimg.com/profile_images/1423148383317991424/dGbgc3mt_normal.jpg" TargetMode="External"/><Relationship Id="rId1779" Type="http://schemas.openxmlformats.org/officeDocument/2006/relationships/hyperlink" Target="http://pbs.twimg.com/profile_images/1401604591419015172/gRwdNcEB_normal.jpg" TargetMode="External"/><Relationship Id="rId89" Type="http://schemas.openxmlformats.org/officeDocument/2006/relationships/hyperlink" Target="http://pbs.twimg.com/profile_images/1414792071437643778/nYWz7ids_normal.jpg" TargetMode="External"/><Relationship Id="rId80" Type="http://schemas.openxmlformats.org/officeDocument/2006/relationships/hyperlink" Target="http://twitter.com/KambojAnanya/statuses/1424073873406922755" TargetMode="External"/><Relationship Id="rId82" Type="http://schemas.openxmlformats.org/officeDocument/2006/relationships/hyperlink" Target="http://twitter.com/SashaBlake123/statuses/1424073765265281031" TargetMode="External"/><Relationship Id="rId81" Type="http://schemas.openxmlformats.org/officeDocument/2006/relationships/hyperlink" Target="http://abs.twimg.com/sticky/default_profile_images/default_profile_normal.png" TargetMode="External"/><Relationship Id="rId1770" Type="http://schemas.openxmlformats.org/officeDocument/2006/relationships/hyperlink" Target="http://twitter.com/Cyress96/statuses/1423882360307785731" TargetMode="External"/><Relationship Id="rId1771" Type="http://schemas.openxmlformats.org/officeDocument/2006/relationships/hyperlink" Target="http://pbs.twimg.com/profile_images/1401604591419015172/gRwdNcEB_normal.jpg" TargetMode="External"/><Relationship Id="rId1772" Type="http://schemas.openxmlformats.org/officeDocument/2006/relationships/hyperlink" Target="http://twitter.com/Cyress96/statuses/1423881995088809988" TargetMode="External"/><Relationship Id="rId1773" Type="http://schemas.openxmlformats.org/officeDocument/2006/relationships/hyperlink" Target="http://pbs.twimg.com/profile_images/1401604591419015172/gRwdNcEB_normal.jpg" TargetMode="External"/><Relationship Id="rId73" Type="http://schemas.openxmlformats.org/officeDocument/2006/relationships/hyperlink" Target="http://pbs.twimg.com/profile_images/1423051139390623750/56loZ1QS_normal.jpg" TargetMode="External"/><Relationship Id="rId1763" Type="http://schemas.openxmlformats.org/officeDocument/2006/relationships/hyperlink" Target="http://pbs.twimg.com/profile_images/1338222855687901187/mW-SHDKU_normal.jpg" TargetMode="External"/><Relationship Id="rId72" Type="http://schemas.openxmlformats.org/officeDocument/2006/relationships/hyperlink" Target="http://twitter.com/Artemis04088299/statuses/1424074626750111744" TargetMode="External"/><Relationship Id="rId1764" Type="http://schemas.openxmlformats.org/officeDocument/2006/relationships/hyperlink" Target="http://twitter.com/AmarillaNegra09/statuses/1423883297323724804" TargetMode="External"/><Relationship Id="rId75" Type="http://schemas.openxmlformats.org/officeDocument/2006/relationships/hyperlink" Target="http://pbs.twimg.com/profile_images/1093106434898829312/rCkbnHRd_normal.jpg" TargetMode="External"/><Relationship Id="rId1765" Type="http://schemas.openxmlformats.org/officeDocument/2006/relationships/hyperlink" Target="http://pbs.twimg.com/profile_images/1335153319342387200/I2TToCbc_normal.jpg" TargetMode="External"/><Relationship Id="rId74" Type="http://schemas.openxmlformats.org/officeDocument/2006/relationships/hyperlink" Target="http://twitter.com/tetradioxhmeias/statuses/1424074520848179203" TargetMode="External"/><Relationship Id="rId1766" Type="http://schemas.openxmlformats.org/officeDocument/2006/relationships/hyperlink" Target="http://twitter.com/ben07685135/statuses/1423883087226753029" TargetMode="External"/><Relationship Id="rId77" Type="http://schemas.openxmlformats.org/officeDocument/2006/relationships/hyperlink" Target="http://pbs.twimg.com/profile_images/1365395214920220673/a8WiXDq0_normal.jpg" TargetMode="External"/><Relationship Id="rId1767" Type="http://schemas.openxmlformats.org/officeDocument/2006/relationships/hyperlink" Target="http://pbs.twimg.com/profile_images/1421518859123576836/MMxsIlv9_normal.png" TargetMode="External"/><Relationship Id="rId76" Type="http://schemas.openxmlformats.org/officeDocument/2006/relationships/hyperlink" Target="http://twitter.com/ForestEsq/statuses/1424074413658583040" TargetMode="External"/><Relationship Id="rId1768" Type="http://schemas.openxmlformats.org/officeDocument/2006/relationships/hyperlink" Target="http://twitter.com/HotCake08hh/statuses/1423882782590201859" TargetMode="External"/><Relationship Id="rId79" Type="http://schemas.openxmlformats.org/officeDocument/2006/relationships/hyperlink" Target="http://pbs.twimg.com/profile_images/1411162214426308611/gOL7vGJh_normal.jpg" TargetMode="External"/><Relationship Id="rId1769" Type="http://schemas.openxmlformats.org/officeDocument/2006/relationships/hyperlink" Target="http://pbs.twimg.com/profile_images/1401604591419015172/gRwdNcEB_normal.jpg" TargetMode="External"/><Relationship Id="rId78" Type="http://schemas.openxmlformats.org/officeDocument/2006/relationships/hyperlink" Target="http://twitter.com/LXrisofakis1/statuses/1424074286701101058" TargetMode="External"/><Relationship Id="rId71" Type="http://schemas.openxmlformats.org/officeDocument/2006/relationships/hyperlink" Target="http://pbs.twimg.com/profile_images/1405655379732803585/ajJG3jiJ_normal.jpg" TargetMode="External"/><Relationship Id="rId70" Type="http://schemas.openxmlformats.org/officeDocument/2006/relationships/hyperlink" Target="http://twitter.com/4Tchat/statuses/1424074724011872258" TargetMode="External"/><Relationship Id="rId1760" Type="http://schemas.openxmlformats.org/officeDocument/2006/relationships/hyperlink" Target="http://twitter.com/tatamicrokosmos/statuses/1423884229209899016" TargetMode="External"/><Relationship Id="rId1761" Type="http://schemas.openxmlformats.org/officeDocument/2006/relationships/hyperlink" Target="http://pbs.twimg.com/profile_images/1369510676201230338/0VeWIrtB_normal.jpg" TargetMode="External"/><Relationship Id="rId1762" Type="http://schemas.openxmlformats.org/officeDocument/2006/relationships/hyperlink" Target="http://twitter.com/_954447/statuses/1423883912556683269" TargetMode="External"/><Relationship Id="rId62" Type="http://schemas.openxmlformats.org/officeDocument/2006/relationships/hyperlink" Target="http://twitter.com/aishh31/statuses/1424075180087775236" TargetMode="External"/><Relationship Id="rId1796" Type="http://schemas.openxmlformats.org/officeDocument/2006/relationships/hyperlink" Target="http://twitter.com/gelawoop/statuses/1423878869791084557" TargetMode="External"/><Relationship Id="rId61" Type="http://schemas.openxmlformats.org/officeDocument/2006/relationships/hyperlink" Target="http://pbs.twimg.com/profile_images/1420421844696403969/0G1S9-7o_normal.jpg" TargetMode="External"/><Relationship Id="rId1797" Type="http://schemas.openxmlformats.org/officeDocument/2006/relationships/hyperlink" Target="http://pbs.twimg.com/profile_images/1106559880150872065/Cfi8UC2U_normal.jpg" TargetMode="External"/><Relationship Id="rId64" Type="http://schemas.openxmlformats.org/officeDocument/2006/relationships/hyperlink" Target="http://twitter.com/4Tchat/statuses/1424075096205955073" TargetMode="External"/><Relationship Id="rId1798" Type="http://schemas.openxmlformats.org/officeDocument/2006/relationships/hyperlink" Target="http://twitter.com/HNarsuz/statuses/1423877164731179010" TargetMode="External"/><Relationship Id="rId63" Type="http://schemas.openxmlformats.org/officeDocument/2006/relationships/hyperlink" Target="http://pbs.twimg.com/profile_images/1337703774387924992/7WZ3oXcb_normal.jpg" TargetMode="External"/><Relationship Id="rId1799" Type="http://schemas.openxmlformats.org/officeDocument/2006/relationships/hyperlink" Target="http://pbs.twimg.com/profile_images/1423823962979536900/FxXr6kjH_normal.jpg" TargetMode="External"/><Relationship Id="rId66" Type="http://schemas.openxmlformats.org/officeDocument/2006/relationships/hyperlink" Target="http://twitter.com/4Tchat/statuses/1424074910083784709" TargetMode="External"/><Relationship Id="rId65" Type="http://schemas.openxmlformats.org/officeDocument/2006/relationships/hyperlink" Target="http://pbs.twimg.com/profile_images/1337703774387924992/7WZ3oXcb_normal.jpg" TargetMode="External"/><Relationship Id="rId68" Type="http://schemas.openxmlformats.org/officeDocument/2006/relationships/hyperlink" Target="http://twitter.com/KmmForevermore/statuses/1424074797277909002" TargetMode="External"/><Relationship Id="rId67" Type="http://schemas.openxmlformats.org/officeDocument/2006/relationships/hyperlink" Target="http://pbs.twimg.com/profile_images/1410616974174867457/ukNXOZrM_normal.jpg" TargetMode="External"/><Relationship Id="rId60" Type="http://schemas.openxmlformats.org/officeDocument/2006/relationships/hyperlink" Target="http://twitter.com/ArestiIoannis/statuses/1424075273797087234" TargetMode="External"/><Relationship Id="rId69" Type="http://schemas.openxmlformats.org/officeDocument/2006/relationships/hyperlink" Target="http://pbs.twimg.com/profile_images/1337703774387924992/7WZ3oXcb_normal.jpg" TargetMode="External"/><Relationship Id="rId1790" Type="http://schemas.openxmlformats.org/officeDocument/2006/relationships/hyperlink" Target="http://twitter.com/kaey9s/statuses/1423879683863502848" TargetMode="External"/><Relationship Id="rId1791" Type="http://schemas.openxmlformats.org/officeDocument/2006/relationships/hyperlink" Target="http://pbs.twimg.com/profile_images/1424043409061425160/wCu-_no9_normal.jpg" TargetMode="External"/><Relationship Id="rId1792" Type="http://schemas.openxmlformats.org/officeDocument/2006/relationships/hyperlink" Target="http://twitter.com/moonv4mpire/statuses/1423879555413053442" TargetMode="External"/><Relationship Id="rId1793" Type="http://schemas.openxmlformats.org/officeDocument/2006/relationships/hyperlink" Target="http://pbs.twimg.com/profile_images/1418816721297809412/hT5D3uUR_normal.jpg" TargetMode="External"/><Relationship Id="rId1794" Type="http://schemas.openxmlformats.org/officeDocument/2006/relationships/hyperlink" Target="http://twitter.com/haakunlover/statuses/1423879417152086018" TargetMode="External"/><Relationship Id="rId1795" Type="http://schemas.openxmlformats.org/officeDocument/2006/relationships/hyperlink" Target="http://pbs.twimg.com/profile_images/1423563430812741636/VRi4LXJM_normal.jpg" TargetMode="External"/><Relationship Id="rId51" Type="http://schemas.openxmlformats.org/officeDocument/2006/relationships/hyperlink" Target="http://pbs.twimg.com/profile_images/1338911786754404353/UfiO6uyL_normal.jpg" TargetMode="External"/><Relationship Id="rId1785" Type="http://schemas.openxmlformats.org/officeDocument/2006/relationships/hyperlink" Target="http://pbs.twimg.com/profile_images/1243521362/Photos_Ebay___NY_Mai_2009_233_Bis_normal.JPG" TargetMode="External"/><Relationship Id="rId50" Type="http://schemas.openxmlformats.org/officeDocument/2006/relationships/hyperlink" Target="http://twitter.com/damernz/statuses/1424075630195380229" TargetMode="External"/><Relationship Id="rId1786" Type="http://schemas.openxmlformats.org/officeDocument/2006/relationships/hyperlink" Target="http://twitter.com/LeonieGesse/statuses/1423879987594244099" TargetMode="External"/><Relationship Id="rId53" Type="http://schemas.openxmlformats.org/officeDocument/2006/relationships/hyperlink" Target="http://pbs.twimg.com/profile_images/1419077789718917123/P5JuaU0Q_normal.jpg" TargetMode="External"/><Relationship Id="rId1787" Type="http://schemas.openxmlformats.org/officeDocument/2006/relationships/hyperlink" Target="http://pbs.twimg.com/profile_images/1423426078350139395/QP-pSYc4_normal.jpg" TargetMode="External"/><Relationship Id="rId52" Type="http://schemas.openxmlformats.org/officeDocument/2006/relationships/hyperlink" Target="http://twitter.com/iluvYTF/statuses/1424075422304653312" TargetMode="External"/><Relationship Id="rId1788" Type="http://schemas.openxmlformats.org/officeDocument/2006/relationships/hyperlink" Target="http://twitter.com/melchazathanasi/statuses/1423879762439716867" TargetMode="External"/><Relationship Id="rId55" Type="http://schemas.openxmlformats.org/officeDocument/2006/relationships/hyperlink" Target="http://pbs.twimg.com/profile_images/1421958808541220866/Frz-IG1Y_normal.jpg" TargetMode="External"/><Relationship Id="rId1789" Type="http://schemas.openxmlformats.org/officeDocument/2006/relationships/hyperlink" Target="http://pbs.twimg.com/profile_images/1416934066784333825/ANjhdMjy_normal.jpg" TargetMode="External"/><Relationship Id="rId54" Type="http://schemas.openxmlformats.org/officeDocument/2006/relationships/hyperlink" Target="http://twitter.com/nakos_giannis/statuses/1424075378977607686" TargetMode="External"/><Relationship Id="rId57" Type="http://schemas.openxmlformats.org/officeDocument/2006/relationships/hyperlink" Target="http://pbs.twimg.com/profile_images/1337703774387924992/7WZ3oXcb_normal.jpg" TargetMode="External"/><Relationship Id="rId56" Type="http://schemas.openxmlformats.org/officeDocument/2006/relationships/hyperlink" Target="http://twitter.com/greekmasterchef/statuses/1424075289148133378" TargetMode="External"/><Relationship Id="rId59" Type="http://schemas.openxmlformats.org/officeDocument/2006/relationships/hyperlink" Target="http://pbs.twimg.com/profile_images/1270791128518922240/-T-3KLoY_normal.jpg" TargetMode="External"/><Relationship Id="rId58" Type="http://schemas.openxmlformats.org/officeDocument/2006/relationships/hyperlink" Target="http://twitter.com/4Tchat/statuses/1424075282563149824" TargetMode="External"/><Relationship Id="rId1780" Type="http://schemas.openxmlformats.org/officeDocument/2006/relationships/hyperlink" Target="http://twitter.com/Cyress96/statuses/1423881824015720452" TargetMode="External"/><Relationship Id="rId1781" Type="http://schemas.openxmlformats.org/officeDocument/2006/relationships/hyperlink" Target="http://pbs.twimg.com/profile_images/1423501145352196097/71HYT9N4_normal.jpg" TargetMode="External"/><Relationship Id="rId1782" Type="http://schemas.openxmlformats.org/officeDocument/2006/relationships/hyperlink" Target="http://twitter.com/T3NSPO/statuses/1423880600277028872" TargetMode="External"/><Relationship Id="rId1783" Type="http://schemas.openxmlformats.org/officeDocument/2006/relationships/hyperlink" Target="http://pbs.twimg.com/profile_images/1416828228279226369/as8ZzkQR_normal.jpg" TargetMode="External"/><Relationship Id="rId1784" Type="http://schemas.openxmlformats.org/officeDocument/2006/relationships/hyperlink" Target="http://twitter.com/Shilpaa30thakur/statuses/1423880280977285124" TargetMode="External"/><Relationship Id="rId2269" Type="http://schemas.openxmlformats.org/officeDocument/2006/relationships/hyperlink" Target="http://pbs.twimg.com/profile_images/1417953396863213570/nebjmaYa_normal.jpg" TargetMode="External"/><Relationship Id="rId349" Type="http://schemas.openxmlformats.org/officeDocument/2006/relationships/hyperlink" Target="http://pbs.twimg.com/profile_images/1420963856092966912/4Z4KdGAg_normal.jpg" TargetMode="External"/><Relationship Id="rId348" Type="http://schemas.openxmlformats.org/officeDocument/2006/relationships/hyperlink" Target="http://twitter.com/madisjoyner_/statuses/1424039102505267211" TargetMode="External"/><Relationship Id="rId347" Type="http://schemas.openxmlformats.org/officeDocument/2006/relationships/hyperlink" Target="http://pbs.twimg.com/profile_images/1419218816379334662/TpjWFue9_normal.jpg" TargetMode="External"/><Relationship Id="rId346" Type="http://schemas.openxmlformats.org/officeDocument/2006/relationships/hyperlink" Target="http://twitter.com/aoratos__tos/statuses/1424039552591835139" TargetMode="External"/><Relationship Id="rId3591" Type="http://schemas.openxmlformats.org/officeDocument/2006/relationships/hyperlink" Target="http://pbs.twimg.com/profile_images/1423724261571715073/1vXOvCnD_normal.jpg" TargetMode="External"/><Relationship Id="rId2260" Type="http://schemas.openxmlformats.org/officeDocument/2006/relationships/hyperlink" Target="http://twitter.com/mintyoongiugh/statuses/1423807467834777611" TargetMode="External"/><Relationship Id="rId3590" Type="http://schemas.openxmlformats.org/officeDocument/2006/relationships/hyperlink" Target="http://twitter.com/omgheyromy/statuses/1423727835076771846" TargetMode="External"/><Relationship Id="rId341" Type="http://schemas.openxmlformats.org/officeDocument/2006/relationships/hyperlink" Target="http://pbs.twimg.com/profile_images/1422894765687853056/4zCV_2jF_normal.jpg" TargetMode="External"/><Relationship Id="rId2261" Type="http://schemas.openxmlformats.org/officeDocument/2006/relationships/hyperlink" Target="http://pbs.twimg.com/profile_images/1423813155650691074/OSFL1pSI_normal.jpg" TargetMode="External"/><Relationship Id="rId3593" Type="http://schemas.openxmlformats.org/officeDocument/2006/relationships/hyperlink" Target="http://pbs.twimg.com/profile_images/1423648430715514884/bPRl2McT_normal.jpg" TargetMode="External"/><Relationship Id="rId340" Type="http://schemas.openxmlformats.org/officeDocument/2006/relationships/hyperlink" Target="http://twitter.com/nikaxbcky/statuses/1424040119451983875" TargetMode="External"/><Relationship Id="rId2262" Type="http://schemas.openxmlformats.org/officeDocument/2006/relationships/hyperlink" Target="http://twitter.com/hirotsugf/statuses/1423807411387871233" TargetMode="External"/><Relationship Id="rId3592" Type="http://schemas.openxmlformats.org/officeDocument/2006/relationships/hyperlink" Target="http://twitter.com/Kakos_kairos/statuses/1423727819117502468" TargetMode="External"/><Relationship Id="rId2263" Type="http://schemas.openxmlformats.org/officeDocument/2006/relationships/hyperlink" Target="http://pbs.twimg.com/profile_images/1375615316244508680/C6_7S_kX_normal.jpg" TargetMode="External"/><Relationship Id="rId3595" Type="http://schemas.openxmlformats.org/officeDocument/2006/relationships/hyperlink" Target="http://pbs.twimg.com/profile_images/1283242406373060609/CXrvhKER_normal.jpg" TargetMode="External"/><Relationship Id="rId2264" Type="http://schemas.openxmlformats.org/officeDocument/2006/relationships/hyperlink" Target="http://twitter.com/ZouvelosGeorge/statuses/1423807283780325379" TargetMode="External"/><Relationship Id="rId3594" Type="http://schemas.openxmlformats.org/officeDocument/2006/relationships/hyperlink" Target="http://twitter.com/cptstrkwlker/statuses/1423727776658493443" TargetMode="External"/><Relationship Id="rId345" Type="http://schemas.openxmlformats.org/officeDocument/2006/relationships/hyperlink" Target="http://pbs.twimg.com/profile_images/1422458516955148291/vrFWPNCC_normal.jpg" TargetMode="External"/><Relationship Id="rId2265" Type="http://schemas.openxmlformats.org/officeDocument/2006/relationships/hyperlink" Target="http://pbs.twimg.com/profile_images/1379352071846076422/SKR6-RnK_normal.jpg" TargetMode="External"/><Relationship Id="rId3597" Type="http://schemas.openxmlformats.org/officeDocument/2006/relationships/hyperlink" Target="http://pbs.twimg.com/profile_images/1414955939724156937/xwOo7l_3_normal.jpg" TargetMode="External"/><Relationship Id="rId344" Type="http://schemas.openxmlformats.org/officeDocument/2006/relationships/hyperlink" Target="http://twitter.com/gk_manos/statuses/1424039648645550084" TargetMode="External"/><Relationship Id="rId2266" Type="http://schemas.openxmlformats.org/officeDocument/2006/relationships/hyperlink" Target="http://twitter.com/rennyisherelol/statuses/1423807000043950082" TargetMode="External"/><Relationship Id="rId3596" Type="http://schemas.openxmlformats.org/officeDocument/2006/relationships/hyperlink" Target="http://twitter.com/gegeenthusiast/statuses/1423727730382708742" TargetMode="External"/><Relationship Id="rId343" Type="http://schemas.openxmlformats.org/officeDocument/2006/relationships/hyperlink" Target="http://pbs.twimg.com/profile_images/1405632055082356736/fy8BJ2FE_normal.jpg" TargetMode="External"/><Relationship Id="rId2267" Type="http://schemas.openxmlformats.org/officeDocument/2006/relationships/hyperlink" Target="http://pbs.twimg.com/profile_images/1417334326807744512/rl1lzYW9_normal.jpg" TargetMode="External"/><Relationship Id="rId3599" Type="http://schemas.openxmlformats.org/officeDocument/2006/relationships/hyperlink" Target="http://pbs.twimg.com/profile_images/1413898330464309252/JIKGMojN_normal.jpg" TargetMode="External"/><Relationship Id="rId342" Type="http://schemas.openxmlformats.org/officeDocument/2006/relationships/hyperlink" Target="http://twitter.com/JN75313083/statuses/1424040073302093824" TargetMode="External"/><Relationship Id="rId2268" Type="http://schemas.openxmlformats.org/officeDocument/2006/relationships/hyperlink" Target="http://twitter.com/4LBER1CH/statuses/1423806896004386819" TargetMode="External"/><Relationship Id="rId3598" Type="http://schemas.openxmlformats.org/officeDocument/2006/relationships/hyperlink" Target="http://twitter.com/pii_kaa/statuses/1423727619292401673" TargetMode="External"/><Relationship Id="rId2258" Type="http://schemas.openxmlformats.org/officeDocument/2006/relationships/hyperlink" Target="http://twitter.com/kagenito/statuses/1423807503666753541" TargetMode="External"/><Relationship Id="rId2259" Type="http://schemas.openxmlformats.org/officeDocument/2006/relationships/hyperlink" Target="http://pbs.twimg.com/profile_images/1392470912751054852/wQdQ3M4t_normal.jpg" TargetMode="External"/><Relationship Id="rId3589" Type="http://schemas.openxmlformats.org/officeDocument/2006/relationships/hyperlink" Target="http://pbs.twimg.com/profile_images/1421154993227419654/gUjEEIlk_normal.jpg" TargetMode="External"/><Relationship Id="rId338" Type="http://schemas.openxmlformats.org/officeDocument/2006/relationships/hyperlink" Target="http://twitter.com/rudith69/statuses/1424040345659129863" TargetMode="External"/><Relationship Id="rId337" Type="http://schemas.openxmlformats.org/officeDocument/2006/relationships/hyperlink" Target="http://pbs.twimg.com/profile_images/1269989285182222337/ZIkMlOZ1_normal.jpg" TargetMode="External"/><Relationship Id="rId336" Type="http://schemas.openxmlformats.org/officeDocument/2006/relationships/hyperlink" Target="http://twitter.com/GiftsonSituma/statuses/1424040419378216961" TargetMode="External"/><Relationship Id="rId335" Type="http://schemas.openxmlformats.org/officeDocument/2006/relationships/hyperlink" Target="http://pbs.twimg.com/profile_images/1385235096697966600/tO9KWjn1_normal.jpg" TargetMode="External"/><Relationship Id="rId3580" Type="http://schemas.openxmlformats.org/officeDocument/2006/relationships/hyperlink" Target="http://twitter.com/spicyszn_bts/statuses/1423728124638945283" TargetMode="External"/><Relationship Id="rId339" Type="http://schemas.openxmlformats.org/officeDocument/2006/relationships/hyperlink" Target="http://pbs.twimg.com/profile_images/1422540482266152963/pgRkDUdw_normal.jpg" TargetMode="External"/><Relationship Id="rId330" Type="http://schemas.openxmlformats.org/officeDocument/2006/relationships/hyperlink" Target="http://twitter.com/SWEETHVEART/statuses/1424042077638299649" TargetMode="External"/><Relationship Id="rId2250" Type="http://schemas.openxmlformats.org/officeDocument/2006/relationships/hyperlink" Target="http://twitter.com/Enayle13613OT7/statuses/1423808838361358341" TargetMode="External"/><Relationship Id="rId3582" Type="http://schemas.openxmlformats.org/officeDocument/2006/relationships/hyperlink" Target="http://twitter.com/4Tchat/statuses/1423728102119809029" TargetMode="External"/><Relationship Id="rId2251" Type="http://schemas.openxmlformats.org/officeDocument/2006/relationships/hyperlink" Target="http://pbs.twimg.com/profile_images/1169201571726540801/0bTJCsnx_normal.jpg" TargetMode="External"/><Relationship Id="rId3581" Type="http://schemas.openxmlformats.org/officeDocument/2006/relationships/hyperlink" Target="http://pbs.twimg.com/profile_images/1337703774387924992/7WZ3oXcb_normal.jpg" TargetMode="External"/><Relationship Id="rId2252" Type="http://schemas.openxmlformats.org/officeDocument/2006/relationships/hyperlink" Target="http://twitter.com/jademloren/statuses/1423808735487606784" TargetMode="External"/><Relationship Id="rId3584" Type="http://schemas.openxmlformats.org/officeDocument/2006/relationships/hyperlink" Target="http://twitter.com/ktheternl/statuses/1423728086202425344" TargetMode="External"/><Relationship Id="rId2253" Type="http://schemas.openxmlformats.org/officeDocument/2006/relationships/hyperlink" Target="http://pbs.twimg.com/profile_images/1417739335105974272/eAkYy7Zi_normal.jpg" TargetMode="External"/><Relationship Id="rId3583" Type="http://schemas.openxmlformats.org/officeDocument/2006/relationships/hyperlink" Target="http://pbs.twimg.com/profile_images/1423077761418252291/0pPb3SM4_normal.jpg" TargetMode="External"/><Relationship Id="rId334" Type="http://schemas.openxmlformats.org/officeDocument/2006/relationships/hyperlink" Target="http://twitter.com/GnfIvory/statuses/1424041020103213060" TargetMode="External"/><Relationship Id="rId2254" Type="http://schemas.openxmlformats.org/officeDocument/2006/relationships/hyperlink" Target="http://twitter.com/Belovedcorgi/statuses/1423808511423700993" TargetMode="External"/><Relationship Id="rId3586" Type="http://schemas.openxmlformats.org/officeDocument/2006/relationships/hyperlink" Target="http://twitter.com/omgheycloud/statuses/1423728066954674176" TargetMode="External"/><Relationship Id="rId333" Type="http://schemas.openxmlformats.org/officeDocument/2006/relationships/hyperlink" Target="http://pbs.twimg.com/profile_images/1423741659250978817/RaOZAXnt_normal.png" TargetMode="External"/><Relationship Id="rId2255" Type="http://schemas.openxmlformats.org/officeDocument/2006/relationships/hyperlink" Target="http://pbs.twimg.com/profile_images/1422747709568651266/mt05KlPR_normal.jpg" TargetMode="External"/><Relationship Id="rId3585" Type="http://schemas.openxmlformats.org/officeDocument/2006/relationships/hyperlink" Target="http://pbs.twimg.com/profile_images/1424021884597940232/Euz0El36_normal.jpg" TargetMode="External"/><Relationship Id="rId332" Type="http://schemas.openxmlformats.org/officeDocument/2006/relationships/hyperlink" Target="http://twitter.com/onlyruee/statuses/1424041800310923264" TargetMode="External"/><Relationship Id="rId2256" Type="http://schemas.openxmlformats.org/officeDocument/2006/relationships/hyperlink" Target="http://twitter.com/_Kale_Bee_/statuses/1423808007163588622" TargetMode="External"/><Relationship Id="rId3588" Type="http://schemas.openxmlformats.org/officeDocument/2006/relationships/hyperlink" Target="http://twitter.com/Paula_Dorepa/statuses/1423727896221335553" TargetMode="External"/><Relationship Id="rId331" Type="http://schemas.openxmlformats.org/officeDocument/2006/relationships/hyperlink" Target="http://pbs.twimg.com/profile_images/1418591192292466693/c_4s4IbK_normal.jpg" TargetMode="External"/><Relationship Id="rId2257" Type="http://schemas.openxmlformats.org/officeDocument/2006/relationships/hyperlink" Target="http://pbs.twimg.com/profile_images/1422189645677400070/LttqbWmq_normal.jpg" TargetMode="External"/><Relationship Id="rId3587" Type="http://schemas.openxmlformats.org/officeDocument/2006/relationships/hyperlink" Target="http://pbs.twimg.com/profile_images/796742075769307138/O2vvvAx8_normal.jpg" TargetMode="External"/><Relationship Id="rId370" Type="http://schemas.openxmlformats.org/officeDocument/2006/relationships/hyperlink" Target="http://twitter.com/cmic/statuses/1424037196072370182" TargetMode="External"/><Relationship Id="rId369" Type="http://schemas.openxmlformats.org/officeDocument/2006/relationships/hyperlink" Target="http://pbs.twimg.com/profile_images/820972006774599682/2Sgq3A7X_normal.jpg" TargetMode="External"/><Relationship Id="rId368" Type="http://schemas.openxmlformats.org/officeDocument/2006/relationships/hyperlink" Target="http://twitter.com/3DOLLARS20/statuses/1424037214992883721" TargetMode="External"/><Relationship Id="rId2280" Type="http://schemas.openxmlformats.org/officeDocument/2006/relationships/hyperlink" Target="http://twitter.com/ushiwakasushi/statuses/1423804951143223304" TargetMode="External"/><Relationship Id="rId2281" Type="http://schemas.openxmlformats.org/officeDocument/2006/relationships/hyperlink" Target="http://pbs.twimg.com/profile_images/1352612608382263298/U8izwbl6_normal.jpg" TargetMode="External"/><Relationship Id="rId2282" Type="http://schemas.openxmlformats.org/officeDocument/2006/relationships/hyperlink" Target="http://twitter.com/v_vnamjin/statuses/1423804784591659013" TargetMode="External"/><Relationship Id="rId363" Type="http://schemas.openxmlformats.org/officeDocument/2006/relationships/hyperlink" Target="http://pbs.twimg.com/profile_images/1419609962481864707/GuitfVBA_normal.jpg" TargetMode="External"/><Relationship Id="rId2283" Type="http://schemas.openxmlformats.org/officeDocument/2006/relationships/hyperlink" Target="http://pbs.twimg.com/profile_images/1421929513420791812/1MmVH_Vc_normal.jpg" TargetMode="External"/><Relationship Id="rId362" Type="http://schemas.openxmlformats.org/officeDocument/2006/relationships/hyperlink" Target="http://twitter.com/ElizaItsz/statuses/1424037579280850944" TargetMode="External"/><Relationship Id="rId2284" Type="http://schemas.openxmlformats.org/officeDocument/2006/relationships/hyperlink" Target="http://twitter.com/inniercha/statuses/1423804751012057091" TargetMode="External"/><Relationship Id="rId361" Type="http://schemas.openxmlformats.org/officeDocument/2006/relationships/hyperlink" Target="http://pbs.twimg.com/profile_images/1423927314564489216/gJ6SwBSX_normal.jpg" TargetMode="External"/><Relationship Id="rId2285" Type="http://schemas.openxmlformats.org/officeDocument/2006/relationships/hyperlink" Target="http://pbs.twimg.com/profile_images/1415492770131677193/Lg8lCr-i_normal.jpg" TargetMode="External"/><Relationship Id="rId360" Type="http://schemas.openxmlformats.org/officeDocument/2006/relationships/hyperlink" Target="http://twitter.com/iamsofiav/statuses/1424037832327417859" TargetMode="External"/><Relationship Id="rId2286" Type="http://schemas.openxmlformats.org/officeDocument/2006/relationships/hyperlink" Target="http://twitter.com/mytedtaIk/statuses/1423804660842827778" TargetMode="External"/><Relationship Id="rId367" Type="http://schemas.openxmlformats.org/officeDocument/2006/relationships/hyperlink" Target="http://pbs.twimg.com/profile_images/1424036190643232775/m9sysf8d_normal.jpg" TargetMode="External"/><Relationship Id="rId2287" Type="http://schemas.openxmlformats.org/officeDocument/2006/relationships/hyperlink" Target="http://pbs.twimg.com/profile_images/1422694575722934276/8R9yBEil_normal.jpg" TargetMode="External"/><Relationship Id="rId366" Type="http://schemas.openxmlformats.org/officeDocument/2006/relationships/hyperlink" Target="http://twitter.com/_Spock_Vulcan/statuses/1424037440327663616" TargetMode="External"/><Relationship Id="rId2288" Type="http://schemas.openxmlformats.org/officeDocument/2006/relationships/hyperlink" Target="http://twitter.com/BTSFlLTER/statuses/1423804510812753920" TargetMode="External"/><Relationship Id="rId365" Type="http://schemas.openxmlformats.org/officeDocument/2006/relationships/hyperlink" Target="http://pbs.twimg.com/profile_images/1196103664554926083/lstsySKB_normal.jpg" TargetMode="External"/><Relationship Id="rId2289" Type="http://schemas.openxmlformats.org/officeDocument/2006/relationships/hyperlink" Target="http://pbs.twimg.com/profile_images/1404050707087462403/s_YMTTFV_normal.png" TargetMode="External"/><Relationship Id="rId364" Type="http://schemas.openxmlformats.org/officeDocument/2006/relationships/hyperlink" Target="http://twitter.com/QUCKTY/statuses/1424037524394188802" TargetMode="External"/><Relationship Id="rId95" Type="http://schemas.openxmlformats.org/officeDocument/2006/relationships/hyperlink" Target="http://pbs.twimg.com/profile_images/1398671651596759045/bpXToJ1M_normal.jpg" TargetMode="External"/><Relationship Id="rId94" Type="http://schemas.openxmlformats.org/officeDocument/2006/relationships/hyperlink" Target="http://twitter.com/sunfl0wer_moon/statuses/1424072939985645573" TargetMode="External"/><Relationship Id="rId97" Type="http://schemas.openxmlformats.org/officeDocument/2006/relationships/hyperlink" Target="http://pbs.twimg.com/profile_images/1034085071861493760/4uHjfDPt_normal.jpg" TargetMode="External"/><Relationship Id="rId96" Type="http://schemas.openxmlformats.org/officeDocument/2006/relationships/hyperlink" Target="http://twitter.com/MissEntity/statuses/1424072600360132612" TargetMode="External"/><Relationship Id="rId99" Type="http://schemas.openxmlformats.org/officeDocument/2006/relationships/hyperlink" Target="http://pbs.twimg.com/profile_images/1412280292102918144/zCCfoEqS_normal.jpg" TargetMode="External"/><Relationship Id="rId98" Type="http://schemas.openxmlformats.org/officeDocument/2006/relationships/hyperlink" Target="http://twitter.com/avagaude07/statuses/1424072274311790594" TargetMode="External"/><Relationship Id="rId91" Type="http://schemas.openxmlformats.org/officeDocument/2006/relationships/hyperlink" Target="http://pbs.twimg.com/profile_images/1421481426696945671/cgqmhNOR_normal.jpg" TargetMode="External"/><Relationship Id="rId90" Type="http://schemas.openxmlformats.org/officeDocument/2006/relationships/hyperlink" Target="http://twitter.com/Locust_Pocust/statuses/1424073300536221697" TargetMode="External"/><Relationship Id="rId93" Type="http://schemas.openxmlformats.org/officeDocument/2006/relationships/hyperlink" Target="http://pbs.twimg.com/profile_images/1422096773263339521/Z_oJNeb7_normal.jpg" TargetMode="External"/><Relationship Id="rId92" Type="http://schemas.openxmlformats.org/officeDocument/2006/relationships/hyperlink" Target="http://twitter.com/tonton_phil_/statuses/1424073279824973825" TargetMode="External"/><Relationship Id="rId359" Type="http://schemas.openxmlformats.org/officeDocument/2006/relationships/hyperlink" Target="http://pbs.twimg.com/profile_images/1423352791070818315/l8g14-Gw_normal.jpg" TargetMode="External"/><Relationship Id="rId358" Type="http://schemas.openxmlformats.org/officeDocument/2006/relationships/hyperlink" Target="http://twitter.com/FierceDinosaur/statuses/1424037996228055040" TargetMode="External"/><Relationship Id="rId357" Type="http://schemas.openxmlformats.org/officeDocument/2006/relationships/hyperlink" Target="http://pbs.twimg.com/profile_images/2694189719/083d21f7f4e103f38ea7480424af0046_normal.jpeg" TargetMode="External"/><Relationship Id="rId2270" Type="http://schemas.openxmlformats.org/officeDocument/2006/relationships/hyperlink" Target="http://twitter.com/aiyetpjm/statuses/1423806785090117634" TargetMode="External"/><Relationship Id="rId2271" Type="http://schemas.openxmlformats.org/officeDocument/2006/relationships/hyperlink" Target="http://pbs.twimg.com/profile_images/1420026906666323990/3JgHWtZo_normal.jpg" TargetMode="External"/><Relationship Id="rId352" Type="http://schemas.openxmlformats.org/officeDocument/2006/relationships/hyperlink" Target="http://twitter.com/happierloves/statuses/1424038598442196993" TargetMode="External"/><Relationship Id="rId2272" Type="http://schemas.openxmlformats.org/officeDocument/2006/relationships/hyperlink" Target="http://twitter.com/flouwerry/statuses/1423806099967328265" TargetMode="External"/><Relationship Id="rId351" Type="http://schemas.openxmlformats.org/officeDocument/2006/relationships/hyperlink" Target="http://pbs.twimg.com/profile_images/1421977259288809481/oZSxhvqy_normal.jpg" TargetMode="External"/><Relationship Id="rId2273" Type="http://schemas.openxmlformats.org/officeDocument/2006/relationships/hyperlink" Target="http://pbs.twimg.com/profile_images/1420312843899916291/ojXhK-0Z_normal.jpg" TargetMode="External"/><Relationship Id="rId350" Type="http://schemas.openxmlformats.org/officeDocument/2006/relationships/hyperlink" Target="http://twitter.com/scxrletsofia/statuses/1424038854177267718" TargetMode="External"/><Relationship Id="rId2274" Type="http://schemas.openxmlformats.org/officeDocument/2006/relationships/hyperlink" Target="http://twitter.com/minshugaar/statuses/1423805251035942917" TargetMode="External"/><Relationship Id="rId2275" Type="http://schemas.openxmlformats.org/officeDocument/2006/relationships/hyperlink" Target="http://pbs.twimg.com/profile_images/1310193712115445761/d4imY-ZS_normal.jpg" TargetMode="External"/><Relationship Id="rId356" Type="http://schemas.openxmlformats.org/officeDocument/2006/relationships/hyperlink" Target="http://twitter.com/theserieshsm/statuses/1424038244770095108" TargetMode="External"/><Relationship Id="rId2276" Type="http://schemas.openxmlformats.org/officeDocument/2006/relationships/hyperlink" Target="http://twitter.com/stripofslamon/statuses/1423805041664831490" TargetMode="External"/><Relationship Id="rId355" Type="http://schemas.openxmlformats.org/officeDocument/2006/relationships/hyperlink" Target="http://pbs.twimg.com/profile_images/1395755097854984192/mhwgeUdi_normal.jpg" TargetMode="External"/><Relationship Id="rId2277" Type="http://schemas.openxmlformats.org/officeDocument/2006/relationships/hyperlink" Target="http://pbs.twimg.com/profile_images/1421871796878520321/JPJHYsVk_normal.jpg" TargetMode="External"/><Relationship Id="rId354" Type="http://schemas.openxmlformats.org/officeDocument/2006/relationships/hyperlink" Target="http://twitter.com/nikolasbe1/statuses/1424038380283863042" TargetMode="External"/><Relationship Id="rId2278" Type="http://schemas.openxmlformats.org/officeDocument/2006/relationships/hyperlink" Target="http://twitter.com/ale__danna/statuses/1423805030872793088" TargetMode="External"/><Relationship Id="rId353" Type="http://schemas.openxmlformats.org/officeDocument/2006/relationships/hyperlink" Target="http://pbs.twimg.com/profile_images/1269345482519740418/bcUBJ8oN_normal.jpg" TargetMode="External"/><Relationship Id="rId2279" Type="http://schemas.openxmlformats.org/officeDocument/2006/relationships/hyperlink" Target="http://pbs.twimg.com/profile_images/1347545503286743040/WoSNod_-_normal.jpg" TargetMode="External"/><Relationship Id="rId2225" Type="http://schemas.openxmlformats.org/officeDocument/2006/relationships/hyperlink" Target="http://pbs.twimg.com/profile_images/1328181206161051649/oohZL5Sk_normal.jpg" TargetMode="External"/><Relationship Id="rId3557" Type="http://schemas.openxmlformats.org/officeDocument/2006/relationships/hyperlink" Target="http://pbs.twimg.com/profile_images/1403922011068321794/ZTLxNqMe_normal.jpg" TargetMode="External"/><Relationship Id="rId2226" Type="http://schemas.openxmlformats.org/officeDocument/2006/relationships/hyperlink" Target="http://twitter.com/sc_tjn/statuses/1423811785539260417" TargetMode="External"/><Relationship Id="rId3556" Type="http://schemas.openxmlformats.org/officeDocument/2006/relationships/hyperlink" Target="http://twitter.com/_Elberg_/statuses/1423728965055913986" TargetMode="External"/><Relationship Id="rId2227" Type="http://schemas.openxmlformats.org/officeDocument/2006/relationships/hyperlink" Target="http://pbs.twimg.com/profile_images/1420520822800801792/7HtWO7jG_normal.jpg" TargetMode="External"/><Relationship Id="rId3559" Type="http://schemas.openxmlformats.org/officeDocument/2006/relationships/hyperlink" Target="http://pbs.twimg.com/profile_images/1365835552688377856/MkmjC52d_normal.jpg" TargetMode="External"/><Relationship Id="rId2228" Type="http://schemas.openxmlformats.org/officeDocument/2006/relationships/hyperlink" Target="http://twitter.com/ChuuyasKnife/statuses/1423811744384929800" TargetMode="External"/><Relationship Id="rId3558" Type="http://schemas.openxmlformats.org/officeDocument/2006/relationships/hyperlink" Target="http://twitter.com/jovnnv/statuses/1423728888149159938" TargetMode="External"/><Relationship Id="rId2229" Type="http://schemas.openxmlformats.org/officeDocument/2006/relationships/hyperlink" Target="http://pbs.twimg.com/profile_images/1421779266195296261/q8dpEH2z_normal.jpg" TargetMode="External"/><Relationship Id="rId305" Type="http://schemas.openxmlformats.org/officeDocument/2006/relationships/hyperlink" Target="http://pbs.twimg.com/profile_images/1424063904368390154/azzMt2a__normal.jpg" TargetMode="External"/><Relationship Id="rId304" Type="http://schemas.openxmlformats.org/officeDocument/2006/relationships/hyperlink" Target="http://twitter.com/AurumCorpus/statuses/1424045193452560390" TargetMode="External"/><Relationship Id="rId303" Type="http://schemas.openxmlformats.org/officeDocument/2006/relationships/hyperlink" Target="http://pbs.twimg.com/profile_images/1419835793506545665/vUMtahYJ_normal.jpg" TargetMode="External"/><Relationship Id="rId302" Type="http://schemas.openxmlformats.org/officeDocument/2006/relationships/hyperlink" Target="http://twitter.com/Ayhaidebil1/statuses/1424045195033776128" TargetMode="External"/><Relationship Id="rId309" Type="http://schemas.openxmlformats.org/officeDocument/2006/relationships/hyperlink" Target="http://pbs.twimg.com/profile_images/1420106224503169024/cTJFLMuX_normal.jpg" TargetMode="External"/><Relationship Id="rId308" Type="http://schemas.openxmlformats.org/officeDocument/2006/relationships/hyperlink" Target="http://twitter.com/LXrisofakis1/statuses/1424044993820377091" TargetMode="External"/><Relationship Id="rId307" Type="http://schemas.openxmlformats.org/officeDocument/2006/relationships/hyperlink" Target="http://pbs.twimg.com/profile_images/1365395214920220673/a8WiXDq0_normal.jpg" TargetMode="External"/><Relationship Id="rId306" Type="http://schemas.openxmlformats.org/officeDocument/2006/relationships/hyperlink" Target="http://twitter.com/sunflouxrry/statuses/1424045149257015298" TargetMode="External"/><Relationship Id="rId3551" Type="http://schemas.openxmlformats.org/officeDocument/2006/relationships/hyperlink" Target="http://pbs.twimg.com/profile_images/1414685341945061376/VqmIIghB_normal.jpg" TargetMode="External"/><Relationship Id="rId2220" Type="http://schemas.openxmlformats.org/officeDocument/2006/relationships/hyperlink" Target="http://twitter.com/nickytheWeasel/statuses/1423813003728805889" TargetMode="External"/><Relationship Id="rId3550" Type="http://schemas.openxmlformats.org/officeDocument/2006/relationships/hyperlink" Target="http://twitter.com/GETAWAYCARLOUIE/statuses/1423729227740979202" TargetMode="External"/><Relationship Id="rId301" Type="http://schemas.openxmlformats.org/officeDocument/2006/relationships/hyperlink" Target="http://pbs.twimg.com/profile_images/1409953071912869893/3uJiBPuf_normal.jpg" TargetMode="External"/><Relationship Id="rId2221" Type="http://schemas.openxmlformats.org/officeDocument/2006/relationships/hyperlink" Target="http://pbs.twimg.com/profile_images/1301783300512468993/UY4H6cBI_normal.jpg" TargetMode="External"/><Relationship Id="rId3553" Type="http://schemas.openxmlformats.org/officeDocument/2006/relationships/hyperlink" Target="http://pbs.twimg.com/profile_images/1423286701959520257/HPDuSUNz_normal.jpg" TargetMode="External"/><Relationship Id="rId300" Type="http://schemas.openxmlformats.org/officeDocument/2006/relationships/hyperlink" Target="http://twitter.com/Christie_P83/statuses/1424045275082067968" TargetMode="External"/><Relationship Id="rId2222" Type="http://schemas.openxmlformats.org/officeDocument/2006/relationships/hyperlink" Target="http://twitter.com/ultra_coffee/statuses/1423812755371352067" TargetMode="External"/><Relationship Id="rId3552" Type="http://schemas.openxmlformats.org/officeDocument/2006/relationships/hyperlink" Target="http://twitter.com/cuddlhrry/statuses/1423729152876851201" TargetMode="External"/><Relationship Id="rId2223" Type="http://schemas.openxmlformats.org/officeDocument/2006/relationships/hyperlink" Target="http://pbs.twimg.com/profile_images/1372939901780570119/FfhkW7RX_normal.jpg" TargetMode="External"/><Relationship Id="rId3555" Type="http://schemas.openxmlformats.org/officeDocument/2006/relationships/hyperlink" Target="http://pbs.twimg.com/profile_images/1366914182684286978/NN49tXNJ_normal.jpg" TargetMode="External"/><Relationship Id="rId2224" Type="http://schemas.openxmlformats.org/officeDocument/2006/relationships/hyperlink" Target="http://twitter.com/corpsesrml/statuses/1423812280035250177" TargetMode="External"/><Relationship Id="rId3554" Type="http://schemas.openxmlformats.org/officeDocument/2006/relationships/hyperlink" Target="http://twitter.com/alicialoveskiwi/statuses/1423729009351929857" TargetMode="External"/><Relationship Id="rId2214" Type="http://schemas.openxmlformats.org/officeDocument/2006/relationships/hyperlink" Target="http://twitter.com/cornrry/statuses/1423813731507658760" TargetMode="External"/><Relationship Id="rId3546" Type="http://schemas.openxmlformats.org/officeDocument/2006/relationships/hyperlink" Target="http://twitter.com/alicethe_g/statuses/1423729376139485185" TargetMode="External"/><Relationship Id="rId2215" Type="http://schemas.openxmlformats.org/officeDocument/2006/relationships/hyperlink" Target="http://pbs.twimg.com/profile_images/1405225764744687617/vGFooOtX_normal.jpg" TargetMode="External"/><Relationship Id="rId3545" Type="http://schemas.openxmlformats.org/officeDocument/2006/relationships/hyperlink" Target="http://pbs.twimg.com/profile_images/1412638187273396228/8K7QkT-w_normal.jpg" TargetMode="External"/><Relationship Id="rId2216" Type="http://schemas.openxmlformats.org/officeDocument/2006/relationships/hyperlink" Target="http://twitter.com/LTOMMO420/statuses/1423813112675905540" TargetMode="External"/><Relationship Id="rId3548" Type="http://schemas.openxmlformats.org/officeDocument/2006/relationships/hyperlink" Target="http://twitter.com/lovingprophets/statuses/1423729336243343361" TargetMode="External"/><Relationship Id="rId2217" Type="http://schemas.openxmlformats.org/officeDocument/2006/relationships/hyperlink" Target="http://pbs.twimg.com/profile_images/1400783882874675203/LqzDVXeB_normal.jpg" TargetMode="External"/><Relationship Id="rId3547" Type="http://schemas.openxmlformats.org/officeDocument/2006/relationships/hyperlink" Target="http://pbs.twimg.com/profile_images/1404006821640167430/s78qdUr6_normal.jpg" TargetMode="External"/><Relationship Id="rId2218" Type="http://schemas.openxmlformats.org/officeDocument/2006/relationships/hyperlink" Target="http://twitter.com/idkwhattoputffs/statuses/1423813036087906304" TargetMode="External"/><Relationship Id="rId2219" Type="http://schemas.openxmlformats.org/officeDocument/2006/relationships/hyperlink" Target="http://pbs.twimg.com/profile_images/1424011715558129673/M61Y97cW_normal.jpg" TargetMode="External"/><Relationship Id="rId3549" Type="http://schemas.openxmlformats.org/officeDocument/2006/relationships/hyperlink" Target="http://pbs.twimg.com/profile_images/1423050481107144707/ps0G2_Cy_normal.jpg" TargetMode="External"/><Relationship Id="rId3540" Type="http://schemas.openxmlformats.org/officeDocument/2006/relationships/hyperlink" Target="http://twitter.com/airhrvav/statuses/1423729430980091904" TargetMode="External"/><Relationship Id="rId2210" Type="http://schemas.openxmlformats.org/officeDocument/2006/relationships/hyperlink" Target="http://twitter.com/bornfortae/statuses/1423816207417937920" TargetMode="External"/><Relationship Id="rId3542" Type="http://schemas.openxmlformats.org/officeDocument/2006/relationships/hyperlink" Target="http://twitter.com/deselution/statuses/1423729422239141888" TargetMode="External"/><Relationship Id="rId2211" Type="http://schemas.openxmlformats.org/officeDocument/2006/relationships/hyperlink" Target="http://pbs.twimg.com/profile_images/1423622302739177474/GrmEcKUv_normal.jpg" TargetMode="External"/><Relationship Id="rId3541" Type="http://schemas.openxmlformats.org/officeDocument/2006/relationships/hyperlink" Target="http://pbs.twimg.com/profile_images/1422156003269914627/MBu3zfyG_normal.jpg" TargetMode="External"/><Relationship Id="rId2212" Type="http://schemas.openxmlformats.org/officeDocument/2006/relationships/hyperlink" Target="http://twitter.com/najwomg/statuses/1423814578853535750" TargetMode="External"/><Relationship Id="rId3544" Type="http://schemas.openxmlformats.org/officeDocument/2006/relationships/hyperlink" Target="http://twitter.com/MarinosMarinis1/statuses/1423729414995591170" TargetMode="External"/><Relationship Id="rId2213" Type="http://schemas.openxmlformats.org/officeDocument/2006/relationships/hyperlink" Target="http://pbs.twimg.com/profile_images/1418420562662199298/2rjgd6Pd_normal.jpg" TargetMode="External"/><Relationship Id="rId3543" Type="http://schemas.openxmlformats.org/officeDocument/2006/relationships/hyperlink" Target="http://pbs.twimg.com/profile_images/1128267059316572160/RkJt7Ews_normal.jpg" TargetMode="External"/><Relationship Id="rId2247" Type="http://schemas.openxmlformats.org/officeDocument/2006/relationships/hyperlink" Target="http://pbs.twimg.com/profile_images/378800000786186499/42628bdb6f338da149b2d238bbc2e62c_normal.jpeg" TargetMode="External"/><Relationship Id="rId3579" Type="http://schemas.openxmlformats.org/officeDocument/2006/relationships/hyperlink" Target="http://pbs.twimg.com/profile_images/1414796565735264261/N49UxEnl_normal.jpg" TargetMode="External"/><Relationship Id="rId2248" Type="http://schemas.openxmlformats.org/officeDocument/2006/relationships/hyperlink" Target="http://twitter.com/ArtistCrisanto/statuses/1423809524998283265" TargetMode="External"/><Relationship Id="rId3578" Type="http://schemas.openxmlformats.org/officeDocument/2006/relationships/hyperlink" Target="http://twitter.com/margotsleclerc/statuses/1423728191424843778" TargetMode="External"/><Relationship Id="rId2249" Type="http://schemas.openxmlformats.org/officeDocument/2006/relationships/hyperlink" Target="http://pbs.twimg.com/profile_images/1406566644936318978/DQHK0gM3_normal.jpg" TargetMode="External"/><Relationship Id="rId327" Type="http://schemas.openxmlformats.org/officeDocument/2006/relationships/hyperlink" Target="http://pbs.twimg.com/profile_images/1299516027512987655/gnd6zH-s_normal.jpg" TargetMode="External"/><Relationship Id="rId326" Type="http://schemas.openxmlformats.org/officeDocument/2006/relationships/hyperlink" Target="http://twitter.com/mel_wright123/statuses/1424042157623562241" TargetMode="External"/><Relationship Id="rId325" Type="http://schemas.openxmlformats.org/officeDocument/2006/relationships/hyperlink" Target="http://pbs.twimg.com/profile_images/1368541183677325314/0okhirrV_normal.jpg" TargetMode="External"/><Relationship Id="rId324" Type="http://schemas.openxmlformats.org/officeDocument/2006/relationships/hyperlink" Target="http://twitter.com/ibrhmvarli/statuses/1424042678082277377" TargetMode="External"/><Relationship Id="rId329" Type="http://schemas.openxmlformats.org/officeDocument/2006/relationships/hyperlink" Target="http://pbs.twimg.com/profile_images/1421139707392634882/nmDo3L9i_normal.jpg" TargetMode="External"/><Relationship Id="rId328" Type="http://schemas.openxmlformats.org/officeDocument/2006/relationships/hyperlink" Target="http://twitter.com/Mubsster/statuses/1424042125365239813" TargetMode="External"/><Relationship Id="rId3571" Type="http://schemas.openxmlformats.org/officeDocument/2006/relationships/hyperlink" Target="http://pbs.twimg.com/profile_images/1376591861977079812/UHKS8vLG_normal.jpg" TargetMode="External"/><Relationship Id="rId2240" Type="http://schemas.openxmlformats.org/officeDocument/2006/relationships/hyperlink" Target="http://twitter.com/mikrokoskoooks/statuses/1423810090423910403" TargetMode="External"/><Relationship Id="rId3570" Type="http://schemas.openxmlformats.org/officeDocument/2006/relationships/hyperlink" Target="http://twitter.com/NaiNaiFotia/statuses/1423728432068837387" TargetMode="External"/><Relationship Id="rId2241" Type="http://schemas.openxmlformats.org/officeDocument/2006/relationships/hyperlink" Target="http://pbs.twimg.com/profile_images/1421518102781513734/m2qejTKF_normal.jpg" TargetMode="External"/><Relationship Id="rId3573" Type="http://schemas.openxmlformats.org/officeDocument/2006/relationships/hyperlink" Target="http://pbs.twimg.com/profile_images/1403416574040719366/58m3ThRX_normal.jpg" TargetMode="External"/><Relationship Id="rId2242" Type="http://schemas.openxmlformats.org/officeDocument/2006/relationships/hyperlink" Target="http://twitter.com/userdope/statuses/1423809917085904899" TargetMode="External"/><Relationship Id="rId3572" Type="http://schemas.openxmlformats.org/officeDocument/2006/relationships/hyperlink" Target="http://twitter.com/afisbabylon/statuses/1423728376578256901" TargetMode="External"/><Relationship Id="rId323" Type="http://schemas.openxmlformats.org/officeDocument/2006/relationships/hyperlink" Target="http://pbs.twimg.com/profile_images/1360125870434885633/szWYX_NS_normal.jpg" TargetMode="External"/><Relationship Id="rId2243" Type="http://schemas.openxmlformats.org/officeDocument/2006/relationships/hyperlink" Target="http://pbs.twimg.com/profile_images/1423707596297494534/uTQpfEzl_normal.jpg" TargetMode="External"/><Relationship Id="rId3575" Type="http://schemas.openxmlformats.org/officeDocument/2006/relationships/hyperlink" Target="http://pbs.twimg.com/profile_images/1422907155854802945/-ot7Wk6l_normal.jpg" TargetMode="External"/><Relationship Id="rId322" Type="http://schemas.openxmlformats.org/officeDocument/2006/relationships/hyperlink" Target="http://twitter.com/PiliM73/statuses/1424042822458609673" TargetMode="External"/><Relationship Id="rId2244" Type="http://schemas.openxmlformats.org/officeDocument/2006/relationships/hyperlink" Target="http://twitter.com/eatkaworu/statuses/1423809859930267654" TargetMode="External"/><Relationship Id="rId3574" Type="http://schemas.openxmlformats.org/officeDocument/2006/relationships/hyperlink" Target="http://twitter.com/tangledcevans/statuses/1423728373788938240" TargetMode="External"/><Relationship Id="rId321" Type="http://schemas.openxmlformats.org/officeDocument/2006/relationships/hyperlink" Target="http://pbs.twimg.com/profile_images/1379434348936450049/8mBepbGw_normal.jpg" TargetMode="External"/><Relationship Id="rId2245" Type="http://schemas.openxmlformats.org/officeDocument/2006/relationships/hyperlink" Target="http://pbs.twimg.com/profile_images/1421283166028013572/hK-R8hsJ_normal.jpg" TargetMode="External"/><Relationship Id="rId3577" Type="http://schemas.openxmlformats.org/officeDocument/2006/relationships/hyperlink" Target="http://pbs.twimg.com/profile_images/1416497867766870018/MF4Qgyx__normal.jpg" TargetMode="External"/><Relationship Id="rId320" Type="http://schemas.openxmlformats.org/officeDocument/2006/relationships/hyperlink" Target="http://twitter.com/asl_dmrc/statuses/1424042907573571591" TargetMode="External"/><Relationship Id="rId2246" Type="http://schemas.openxmlformats.org/officeDocument/2006/relationships/hyperlink" Target="http://twitter.com/7Bahbygirlx/statuses/1423809843874443268" TargetMode="External"/><Relationship Id="rId3576" Type="http://schemas.openxmlformats.org/officeDocument/2006/relationships/hyperlink" Target="http://twitter.com/alarkIinq/statuses/1423728321968447494" TargetMode="External"/><Relationship Id="rId2236" Type="http://schemas.openxmlformats.org/officeDocument/2006/relationships/hyperlink" Target="http://twitter.com/KateIswell/statuses/1423811124298874885" TargetMode="External"/><Relationship Id="rId3568" Type="http://schemas.openxmlformats.org/officeDocument/2006/relationships/hyperlink" Target="http://twitter.com/sintowiin/statuses/1423728487102308361" TargetMode="External"/><Relationship Id="rId2237" Type="http://schemas.openxmlformats.org/officeDocument/2006/relationships/hyperlink" Target="http://pbs.twimg.com/profile_images/1403973242742657030/5g7U2W_w_normal.jpg" TargetMode="External"/><Relationship Id="rId3567" Type="http://schemas.openxmlformats.org/officeDocument/2006/relationships/hyperlink" Target="http://pbs.twimg.com/profile_images/1424034394038276096/t4WXHknp_normal.jpg" TargetMode="External"/><Relationship Id="rId2238" Type="http://schemas.openxmlformats.org/officeDocument/2006/relationships/hyperlink" Target="http://twitter.com/nikolayevichh/statuses/1423810674422018055" TargetMode="External"/><Relationship Id="rId2239" Type="http://schemas.openxmlformats.org/officeDocument/2006/relationships/hyperlink" Target="http://pbs.twimg.com/profile_images/1409733170790944769/YstukuQt_normal.jpg" TargetMode="External"/><Relationship Id="rId3569" Type="http://schemas.openxmlformats.org/officeDocument/2006/relationships/hyperlink" Target="http://pbs.twimg.com/profile_images/1422283833177788418/bBbhcUe1_normal.jpg" TargetMode="External"/><Relationship Id="rId316" Type="http://schemas.openxmlformats.org/officeDocument/2006/relationships/hyperlink" Target="http://twitter.com/meugenio11/statuses/1424043597113008129" TargetMode="External"/><Relationship Id="rId315" Type="http://schemas.openxmlformats.org/officeDocument/2006/relationships/hyperlink" Target="http://pbs.twimg.com/profile_images/1329516258694471680/w-118EDo_normal.jpg" TargetMode="External"/><Relationship Id="rId314" Type="http://schemas.openxmlformats.org/officeDocument/2006/relationships/hyperlink" Target="http://twitter.com/LouiseODonoghu2/statuses/1424044137624621059" TargetMode="External"/><Relationship Id="rId313" Type="http://schemas.openxmlformats.org/officeDocument/2006/relationships/hyperlink" Target="http://pbs.twimg.com/profile_images/1386974487837650945/iTz-oxx7_normal.jpg" TargetMode="External"/><Relationship Id="rId319" Type="http://schemas.openxmlformats.org/officeDocument/2006/relationships/hyperlink" Target="http://pbs.twimg.com/profile_images/1423958595071365128/4RC1EBZN_normal.jpg" TargetMode="External"/><Relationship Id="rId318" Type="http://schemas.openxmlformats.org/officeDocument/2006/relationships/hyperlink" Target="http://twitter.com/ArwenMagdalena/statuses/1424042983368925185" TargetMode="External"/><Relationship Id="rId317" Type="http://schemas.openxmlformats.org/officeDocument/2006/relationships/hyperlink" Target="http://pbs.twimg.com/profile_images/1022442538714710016/0y0q53Hg_normal.jpg" TargetMode="External"/><Relationship Id="rId3560" Type="http://schemas.openxmlformats.org/officeDocument/2006/relationships/hyperlink" Target="http://twitter.com/BiroldeWinter/statuses/1423728858470158348" TargetMode="External"/><Relationship Id="rId2230" Type="http://schemas.openxmlformats.org/officeDocument/2006/relationships/hyperlink" Target="http://twitter.com/gwaenchana12/statuses/1423811307891986432" TargetMode="External"/><Relationship Id="rId3562" Type="http://schemas.openxmlformats.org/officeDocument/2006/relationships/hyperlink" Target="http://twitter.com/el_artsy/statuses/1423728742036348928" TargetMode="External"/><Relationship Id="rId2231" Type="http://schemas.openxmlformats.org/officeDocument/2006/relationships/hyperlink" Target="http://pbs.twimg.com/profile_images/1414572765840019456/VeCnYpu8_normal.jpg" TargetMode="External"/><Relationship Id="rId3561" Type="http://schemas.openxmlformats.org/officeDocument/2006/relationships/hyperlink" Target="http://pbs.twimg.com/profile_images/1421594522837045249/sPBKurLn_normal.jpg" TargetMode="External"/><Relationship Id="rId312" Type="http://schemas.openxmlformats.org/officeDocument/2006/relationships/hyperlink" Target="http://twitter.com/pijamiento1/statuses/1424044412326264833" TargetMode="External"/><Relationship Id="rId2232" Type="http://schemas.openxmlformats.org/officeDocument/2006/relationships/hyperlink" Target="http://twitter.com/ohnaurrr/statuses/1423811181978996737" TargetMode="External"/><Relationship Id="rId3564" Type="http://schemas.openxmlformats.org/officeDocument/2006/relationships/hyperlink" Target="http://twitter.com/byunqiu/statuses/1423728608175030274" TargetMode="External"/><Relationship Id="rId311" Type="http://schemas.openxmlformats.org/officeDocument/2006/relationships/hyperlink" Target="http://pbs.twimg.com/profile_images/1400546675878350851/WFBWAg_j_normal.png" TargetMode="External"/><Relationship Id="rId2233" Type="http://schemas.openxmlformats.org/officeDocument/2006/relationships/hyperlink" Target="http://pbs.twimg.com/profile_images/1414877133156102149/iAGjIvZs_normal.jpg" TargetMode="External"/><Relationship Id="rId3563" Type="http://schemas.openxmlformats.org/officeDocument/2006/relationships/hyperlink" Target="http://pbs.twimg.com/profile_images/1423223687541497861/XPhtho2c_normal.jpg" TargetMode="External"/><Relationship Id="rId310" Type="http://schemas.openxmlformats.org/officeDocument/2006/relationships/hyperlink" Target="http://twitter.com/urmom2708/statuses/1424044850387714053" TargetMode="External"/><Relationship Id="rId2234" Type="http://schemas.openxmlformats.org/officeDocument/2006/relationships/hyperlink" Target="http://twitter.com/joonzpersona/statuses/1423811178283872256" TargetMode="External"/><Relationship Id="rId3566" Type="http://schemas.openxmlformats.org/officeDocument/2006/relationships/hyperlink" Target="http://twitter.com/firelordsoohyuk/statuses/1423728597878013952" TargetMode="External"/><Relationship Id="rId2235" Type="http://schemas.openxmlformats.org/officeDocument/2006/relationships/hyperlink" Target="http://pbs.twimg.com/profile_images/1120537737906597888/oo5ScDd0_normal.jpg" TargetMode="External"/><Relationship Id="rId3565" Type="http://schemas.openxmlformats.org/officeDocument/2006/relationships/hyperlink" Target="http://pbs.twimg.com/profile_images/1422624946262478848/gYyws_at_normal.jpg" TargetMode="External"/><Relationship Id="rId4040" Type="http://schemas.openxmlformats.org/officeDocument/2006/relationships/hyperlink" Target="http://twitter.com/choyeongay/statuses/1423705416358264835" TargetMode="External"/><Relationship Id="rId4042" Type="http://schemas.openxmlformats.org/officeDocument/2006/relationships/hyperlink" Target="http://twitter.com/AcademicLounge/statuses/1423705344463843332" TargetMode="External"/><Relationship Id="rId4041" Type="http://schemas.openxmlformats.org/officeDocument/2006/relationships/hyperlink" Target="http://pbs.twimg.com/profile_images/635884068341583873/zQ8ED2BO_normal.jpg" TargetMode="External"/><Relationship Id="rId4044" Type="http://schemas.openxmlformats.org/officeDocument/2006/relationships/hyperlink" Target="http://twitter.com/AcademicLounge/statuses/1423705333227266053" TargetMode="External"/><Relationship Id="rId4043" Type="http://schemas.openxmlformats.org/officeDocument/2006/relationships/hyperlink" Target="http://pbs.twimg.com/profile_images/635884068341583873/zQ8ED2BO_normal.jpg" TargetMode="External"/><Relationship Id="rId4046" Type="http://schemas.openxmlformats.org/officeDocument/2006/relationships/hyperlink" Target="http://twitter.com/La_Natasa/statuses/1423704299968909324" TargetMode="External"/><Relationship Id="rId4045" Type="http://schemas.openxmlformats.org/officeDocument/2006/relationships/hyperlink" Target="http://pbs.twimg.com/profile_images/1277316476370853890/xs6JZYv3_normal.jpg" TargetMode="External"/><Relationship Id="rId4048" Type="http://schemas.openxmlformats.org/officeDocument/2006/relationships/hyperlink" Target="http://twitter.com/its_misirlou/statuses/1423704256385802242" TargetMode="External"/><Relationship Id="rId4047" Type="http://schemas.openxmlformats.org/officeDocument/2006/relationships/hyperlink" Target="http://pbs.twimg.com/profile_images/1420053259285372930/QeNErpXu_normal.jpg" TargetMode="External"/><Relationship Id="rId4049" Type="http://schemas.openxmlformats.org/officeDocument/2006/relationships/hyperlink" Target="http://pbs.twimg.com/profile_images/1420824631393488899/1jXdWq4k_normal.jpg" TargetMode="External"/><Relationship Id="rId4031" Type="http://schemas.openxmlformats.org/officeDocument/2006/relationships/hyperlink" Target="http://pbs.twimg.com/profile_images/1422477336566509578/Qz2Gnb3Y_normal.jpg" TargetMode="External"/><Relationship Id="rId4030" Type="http://schemas.openxmlformats.org/officeDocument/2006/relationships/hyperlink" Target="http://twitter.com/4Tchat/statuses/1423705663323230214" TargetMode="External"/><Relationship Id="rId297" Type="http://schemas.openxmlformats.org/officeDocument/2006/relationships/hyperlink" Target="http://pbs.twimg.com/profile_images/1423599024414748678/KYlMEhFm_normal.jpg" TargetMode="External"/><Relationship Id="rId4033" Type="http://schemas.openxmlformats.org/officeDocument/2006/relationships/hyperlink" Target="http://pbs.twimg.com/profile_images/1419295390206156802/x1YSOOyu_normal.jpg" TargetMode="External"/><Relationship Id="rId296" Type="http://schemas.openxmlformats.org/officeDocument/2006/relationships/hyperlink" Target="http://twitter.com/2021musterjk/statuses/1424045334301495296" TargetMode="External"/><Relationship Id="rId4032" Type="http://schemas.openxmlformats.org/officeDocument/2006/relationships/hyperlink" Target="http://twitter.com/simpforbishamon/statuses/1423705559090466819" TargetMode="External"/><Relationship Id="rId295" Type="http://schemas.openxmlformats.org/officeDocument/2006/relationships/hyperlink" Target="http://pbs.twimg.com/profile_images/1413470966299054086/kHH5z7cf_normal.jpg" TargetMode="External"/><Relationship Id="rId4035" Type="http://schemas.openxmlformats.org/officeDocument/2006/relationships/hyperlink" Target="http://pbs.twimg.com/profile_images/1337703774387924992/7WZ3oXcb_normal.jpg" TargetMode="External"/><Relationship Id="rId294" Type="http://schemas.openxmlformats.org/officeDocument/2006/relationships/hyperlink" Target="http://twitter.com/EroismPro18/statuses/1424045822455463937" TargetMode="External"/><Relationship Id="rId4034" Type="http://schemas.openxmlformats.org/officeDocument/2006/relationships/hyperlink" Target="http://twitter.com/tirednangry/statuses/1423705525015961607" TargetMode="External"/><Relationship Id="rId4037" Type="http://schemas.openxmlformats.org/officeDocument/2006/relationships/hyperlink" Target="http://pbs.twimg.com/profile_images/1026746547541880832/u5YzRGI5_normal.jpg" TargetMode="External"/><Relationship Id="rId4036" Type="http://schemas.openxmlformats.org/officeDocument/2006/relationships/hyperlink" Target="http://twitter.com/4Tchat/statuses/1423705477150658563" TargetMode="External"/><Relationship Id="rId299" Type="http://schemas.openxmlformats.org/officeDocument/2006/relationships/hyperlink" Target="http://pbs.twimg.com/profile_images/1414302562606620676/Q-ZnFoIf_normal.jpg" TargetMode="External"/><Relationship Id="rId4039" Type="http://schemas.openxmlformats.org/officeDocument/2006/relationships/hyperlink" Target="http://pbs.twimg.com/profile_images/1395210097790386177/v2DKJVBE_normal.jpg" TargetMode="External"/><Relationship Id="rId298" Type="http://schemas.openxmlformats.org/officeDocument/2006/relationships/hyperlink" Target="http://twitter.com/chmpgneprblms_/statuses/1424045288243617796" TargetMode="External"/><Relationship Id="rId4038" Type="http://schemas.openxmlformats.org/officeDocument/2006/relationships/hyperlink" Target="http://twitter.com/niko_linos/statuses/1423705432296656897" TargetMode="External"/><Relationship Id="rId4060" Type="http://schemas.openxmlformats.org/officeDocument/2006/relationships/hyperlink" Target="http://twitter.com/bkdkinluv/statuses/1423703546201985039" TargetMode="External"/><Relationship Id="rId4062" Type="http://schemas.openxmlformats.org/officeDocument/2006/relationships/hyperlink" Target="http://twitter.com/BushcraftRhein/statuses/1423703409472024580" TargetMode="External"/><Relationship Id="rId4061" Type="http://schemas.openxmlformats.org/officeDocument/2006/relationships/hyperlink" Target="http://pbs.twimg.com/profile_images/1380899441683599365/vsdyj-qa_normal.jpg" TargetMode="External"/><Relationship Id="rId4064" Type="http://schemas.openxmlformats.org/officeDocument/2006/relationships/hyperlink" Target="http://twitter.com/mieleficient/statuses/1423703287497469952" TargetMode="External"/><Relationship Id="rId4063" Type="http://schemas.openxmlformats.org/officeDocument/2006/relationships/hyperlink" Target="http://pbs.twimg.com/profile_images/1422052846292377603/wtVB2WfS_normal.jpg" TargetMode="External"/><Relationship Id="rId4066" Type="http://schemas.openxmlformats.org/officeDocument/2006/relationships/hyperlink" Target="http://twitter.com/Styunning_/statuses/1423703278362062852" TargetMode="External"/><Relationship Id="rId4065" Type="http://schemas.openxmlformats.org/officeDocument/2006/relationships/hyperlink" Target="http://pbs.twimg.com/profile_images/1420748822108463120/SPXpsS9D_normal.png" TargetMode="External"/><Relationship Id="rId4068" Type="http://schemas.openxmlformats.org/officeDocument/2006/relationships/hyperlink" Target="http://twitter.com/pan__gabi/statuses/1423703210141880320" TargetMode="External"/><Relationship Id="rId4067" Type="http://schemas.openxmlformats.org/officeDocument/2006/relationships/hyperlink" Target="http://pbs.twimg.com/profile_images/1406688416524226562/mqjct9id_normal.png" TargetMode="External"/><Relationship Id="rId4069" Type="http://schemas.openxmlformats.org/officeDocument/2006/relationships/hyperlink" Target="http://pbs.twimg.com/profile_images/1357568067052711937/qQVD1H0p_normal.jpg" TargetMode="External"/><Relationship Id="rId4051" Type="http://schemas.openxmlformats.org/officeDocument/2006/relationships/hyperlink" Target="http://pbs.twimg.com/profile_images/1337703774387924992/7WZ3oXcb_normal.jpg" TargetMode="External"/><Relationship Id="rId4050" Type="http://schemas.openxmlformats.org/officeDocument/2006/relationships/hyperlink" Target="http://twitter.com/hobithewrecker/statuses/1423703763265617921" TargetMode="External"/><Relationship Id="rId4053" Type="http://schemas.openxmlformats.org/officeDocument/2006/relationships/hyperlink" Target="http://pbs.twimg.com/profile_images/1423309414522441732/xpqIGQMM_normal.jpg" TargetMode="External"/><Relationship Id="rId4052" Type="http://schemas.openxmlformats.org/officeDocument/2006/relationships/hyperlink" Target="http://twitter.com/4Tchat/statuses/1423703754675822597" TargetMode="External"/><Relationship Id="rId4055" Type="http://schemas.openxmlformats.org/officeDocument/2006/relationships/hyperlink" Target="http://pbs.twimg.com/profile_images/1337703774387924992/7WZ3oXcb_normal.jpg" TargetMode="External"/><Relationship Id="rId4054" Type="http://schemas.openxmlformats.org/officeDocument/2006/relationships/hyperlink" Target="http://twitter.com/yunhoception/statuses/1423703651231551493" TargetMode="External"/><Relationship Id="rId4057" Type="http://schemas.openxmlformats.org/officeDocument/2006/relationships/hyperlink" Target="http://pbs.twimg.com/profile_images/1423913332621205505/gyMZRVQ__normal.jpg" TargetMode="External"/><Relationship Id="rId4056" Type="http://schemas.openxmlformats.org/officeDocument/2006/relationships/hyperlink" Target="http://twitter.com/4Tchat/statuses/1423703568759017472" TargetMode="External"/><Relationship Id="rId4059" Type="http://schemas.openxmlformats.org/officeDocument/2006/relationships/hyperlink" Target="http://pbs.twimg.com/profile_images/1421344252118724610/EVwhhEKr_normal.jpg" TargetMode="External"/><Relationship Id="rId4058" Type="http://schemas.openxmlformats.org/officeDocument/2006/relationships/hyperlink" Target="http://twitter.com/natskaz/statuses/1423703562014519303" TargetMode="External"/><Relationship Id="rId4008" Type="http://schemas.openxmlformats.org/officeDocument/2006/relationships/hyperlink" Target="http://twitter.com/AGUSTD10R/statuses/1423706695134597137" TargetMode="External"/><Relationship Id="rId4007" Type="http://schemas.openxmlformats.org/officeDocument/2006/relationships/hyperlink" Target="http://pbs.twimg.com/profile_images/1423710308196093953/nq315jww_normal.jpg" TargetMode="External"/><Relationship Id="rId4009" Type="http://schemas.openxmlformats.org/officeDocument/2006/relationships/hyperlink" Target="http://pbs.twimg.com/profile_images/1419008054494785536/H2SHAFdN_normal.jpg" TargetMode="External"/><Relationship Id="rId271" Type="http://schemas.openxmlformats.org/officeDocument/2006/relationships/hyperlink" Target="http://pbs.twimg.com/profile_images/1247364112360890368/idNmjiPV_normal.jpg" TargetMode="External"/><Relationship Id="rId270" Type="http://schemas.openxmlformats.org/officeDocument/2006/relationships/hyperlink" Target="http://twitter.com/TlayKasap5/statuses/1424050242299760643" TargetMode="External"/><Relationship Id="rId269" Type="http://schemas.openxmlformats.org/officeDocument/2006/relationships/hyperlink" Target="http://pbs.twimg.com/profile_images/1219989568209985536/zqxUw5y-_normal.jpg" TargetMode="External"/><Relationship Id="rId264" Type="http://schemas.openxmlformats.org/officeDocument/2006/relationships/hyperlink" Target="http://twitter.com/colonyvinyl/statuses/1424052426634670087" TargetMode="External"/><Relationship Id="rId4000" Type="http://schemas.openxmlformats.org/officeDocument/2006/relationships/hyperlink" Target="http://twitter.com/starrytkoo/statuses/1423707082432278530" TargetMode="External"/><Relationship Id="rId263" Type="http://schemas.openxmlformats.org/officeDocument/2006/relationships/hyperlink" Target="http://pbs.twimg.com/profile_images/1409616377145614337/qVHNPl6T_normal.jpg" TargetMode="External"/><Relationship Id="rId262" Type="http://schemas.openxmlformats.org/officeDocument/2006/relationships/hyperlink" Target="http://twitter.com/adorespidey/statuses/1424052627986386949" TargetMode="External"/><Relationship Id="rId4002" Type="http://schemas.openxmlformats.org/officeDocument/2006/relationships/hyperlink" Target="http://twitter.com/4Tchat/statuses/1423706988656173056" TargetMode="External"/><Relationship Id="rId261" Type="http://schemas.openxmlformats.org/officeDocument/2006/relationships/hyperlink" Target="http://pbs.twimg.com/profile_images/1402068168613543939/2qpEH1hs_normal.jpg" TargetMode="External"/><Relationship Id="rId4001" Type="http://schemas.openxmlformats.org/officeDocument/2006/relationships/hyperlink" Target="http://pbs.twimg.com/profile_images/1337703774387924992/7WZ3oXcb_normal.jpg" TargetMode="External"/><Relationship Id="rId268" Type="http://schemas.openxmlformats.org/officeDocument/2006/relationships/hyperlink" Target="http://twitter.com/Ilovelznhl/statuses/1424050249589354498" TargetMode="External"/><Relationship Id="rId4004" Type="http://schemas.openxmlformats.org/officeDocument/2006/relationships/hyperlink" Target="http://twitter.com/3liaspav/statuses/1423706833957568523" TargetMode="External"/><Relationship Id="rId267" Type="http://schemas.openxmlformats.org/officeDocument/2006/relationships/hyperlink" Target="http://pbs.twimg.com/profile_images/1420972952867065863/xqr2IHVy_normal.jpg" TargetMode="External"/><Relationship Id="rId4003" Type="http://schemas.openxmlformats.org/officeDocument/2006/relationships/hyperlink" Target="http://pbs.twimg.com/profile_images/766597322704904192/HXEF8q09_normal.jpg" TargetMode="External"/><Relationship Id="rId266" Type="http://schemas.openxmlformats.org/officeDocument/2006/relationships/hyperlink" Target="http://twitter.com/LeBisonRavi/statuses/1424050290748272642" TargetMode="External"/><Relationship Id="rId4006" Type="http://schemas.openxmlformats.org/officeDocument/2006/relationships/hyperlink" Target="http://twitter.com/4Tchat/statuses/1423706801908899840" TargetMode="External"/><Relationship Id="rId265" Type="http://schemas.openxmlformats.org/officeDocument/2006/relationships/hyperlink" Target="http://pbs.twimg.com/profile_images/1374535770808147970/c4_wUbDJ_normal.jpg" TargetMode="External"/><Relationship Id="rId4005" Type="http://schemas.openxmlformats.org/officeDocument/2006/relationships/hyperlink" Target="http://pbs.twimg.com/profile_images/1337703774387924992/7WZ3oXcb_normal.jpg" TargetMode="External"/><Relationship Id="rId260" Type="http://schemas.openxmlformats.org/officeDocument/2006/relationships/hyperlink" Target="http://twitter.com/MichelVigneault/statuses/1424053095890395145" TargetMode="External"/><Relationship Id="rId259" Type="http://schemas.openxmlformats.org/officeDocument/2006/relationships/hyperlink" Target="http://pbs.twimg.com/profile_images/1546306017/II133942_normal.jpg" TargetMode="External"/><Relationship Id="rId258" Type="http://schemas.openxmlformats.org/officeDocument/2006/relationships/hyperlink" Target="http://twitter.com/I9os9/statuses/1424053400841433095" TargetMode="External"/><Relationship Id="rId2290" Type="http://schemas.openxmlformats.org/officeDocument/2006/relationships/hyperlink" Target="http://twitter.com/griffin_zayden/statuses/1423804489190973442" TargetMode="External"/><Relationship Id="rId2291" Type="http://schemas.openxmlformats.org/officeDocument/2006/relationships/hyperlink" Target="http://pbs.twimg.com/profile_images/1399949508797100034/3PPPDhMF_normal.png" TargetMode="External"/><Relationship Id="rId2292" Type="http://schemas.openxmlformats.org/officeDocument/2006/relationships/hyperlink" Target="http://twitter.com/perseaaaa/statuses/1423804358022483968" TargetMode="External"/><Relationship Id="rId2293" Type="http://schemas.openxmlformats.org/officeDocument/2006/relationships/hyperlink" Target="http://pbs.twimg.com/profile_images/1368172805293039617/a5uhBV2u_normal.jpg" TargetMode="External"/><Relationship Id="rId253" Type="http://schemas.openxmlformats.org/officeDocument/2006/relationships/hyperlink" Target="http://pbs.twimg.com/profile_images/1407601804297318406/ehBLYgff_normal.jpg" TargetMode="External"/><Relationship Id="rId2294" Type="http://schemas.openxmlformats.org/officeDocument/2006/relationships/hyperlink" Target="http://twitter.com/zaxarh_kai_meli/statuses/1423804158331822084" TargetMode="External"/><Relationship Id="rId252" Type="http://schemas.openxmlformats.org/officeDocument/2006/relationships/hyperlink" Target="http://twitter.com/1DFanboyyyy/statuses/1424054233725349890" TargetMode="External"/><Relationship Id="rId2295" Type="http://schemas.openxmlformats.org/officeDocument/2006/relationships/hyperlink" Target="http://pbs.twimg.com/profile_images/1422265757510078465/OU0t4f9b_normal.jpg" TargetMode="External"/><Relationship Id="rId251" Type="http://schemas.openxmlformats.org/officeDocument/2006/relationships/hyperlink" Target="http://pbs.twimg.com/profile_images/1401579313451999234/G2kOJXIo_normal.jpg" TargetMode="External"/><Relationship Id="rId2296" Type="http://schemas.openxmlformats.org/officeDocument/2006/relationships/hyperlink" Target="http://twitter.com/lLLICIATAFFAIRS/statuses/1423804102488756226" TargetMode="External"/><Relationship Id="rId250" Type="http://schemas.openxmlformats.org/officeDocument/2006/relationships/hyperlink" Target="http://twitter.com/ahmetgitar/statuses/1424054486436298752" TargetMode="External"/><Relationship Id="rId2297" Type="http://schemas.openxmlformats.org/officeDocument/2006/relationships/hyperlink" Target="http://pbs.twimg.com/profile_images/1419809458268614659/chyrPc1g_normal.jpg" TargetMode="External"/><Relationship Id="rId257" Type="http://schemas.openxmlformats.org/officeDocument/2006/relationships/hyperlink" Target="http://pbs.twimg.com/profile_images/1422313565256552449/8Qw3iXmU_normal.jpg" TargetMode="External"/><Relationship Id="rId2298" Type="http://schemas.openxmlformats.org/officeDocument/2006/relationships/hyperlink" Target="http://twitter.com/BT_yes_/statuses/1423803859999277058" TargetMode="External"/><Relationship Id="rId256" Type="http://schemas.openxmlformats.org/officeDocument/2006/relationships/hyperlink" Target="http://twitter.com/Holl0w_S0ul/statuses/1424053487646691339" TargetMode="External"/><Relationship Id="rId2299" Type="http://schemas.openxmlformats.org/officeDocument/2006/relationships/hyperlink" Target="http://pbs.twimg.com/profile_images/1323476635048382464/1niKqSSZ_normal.jpg" TargetMode="External"/><Relationship Id="rId255" Type="http://schemas.openxmlformats.org/officeDocument/2006/relationships/hyperlink" Target="http://pbs.twimg.com/profile_images/1409301449109037056/Mrqe9AZ7_normal.jpg" TargetMode="External"/><Relationship Id="rId254" Type="http://schemas.openxmlformats.org/officeDocument/2006/relationships/hyperlink" Target="http://twitter.com/endingatnoon/statuses/1424054048819490817" TargetMode="External"/><Relationship Id="rId4029" Type="http://schemas.openxmlformats.org/officeDocument/2006/relationships/hyperlink" Target="http://pbs.twimg.com/profile_images/1337703774387924992/7WZ3oXcb_normal.jpg" TargetMode="External"/><Relationship Id="rId293" Type="http://schemas.openxmlformats.org/officeDocument/2006/relationships/hyperlink" Target="http://pbs.twimg.com/profile_images/1412831323849478144/OdjsRU6m_normal.jpg" TargetMode="External"/><Relationship Id="rId292" Type="http://schemas.openxmlformats.org/officeDocument/2006/relationships/hyperlink" Target="http://twitter.com/Xlr8897/statuses/1424046885614940162" TargetMode="External"/><Relationship Id="rId291" Type="http://schemas.openxmlformats.org/officeDocument/2006/relationships/hyperlink" Target="http://pbs.twimg.com/profile_images/1423856398702505987/M8t9CBm2_normal.jpg" TargetMode="External"/><Relationship Id="rId290" Type="http://schemas.openxmlformats.org/officeDocument/2006/relationships/hyperlink" Target="http://twitter.com/nevirtw/statuses/1424047508934692868" TargetMode="External"/><Relationship Id="rId4020" Type="http://schemas.openxmlformats.org/officeDocument/2006/relationships/hyperlink" Target="http://twitter.com/genesistv360/statuses/1423705977312976896" TargetMode="External"/><Relationship Id="rId286" Type="http://schemas.openxmlformats.org/officeDocument/2006/relationships/hyperlink" Target="http://twitter.com/EmrahCilasun/statuses/1424047795984556041" TargetMode="External"/><Relationship Id="rId4022" Type="http://schemas.openxmlformats.org/officeDocument/2006/relationships/hyperlink" Target="http://twitter.com/klounaki/statuses/1423705943615881231" TargetMode="External"/><Relationship Id="rId285" Type="http://schemas.openxmlformats.org/officeDocument/2006/relationships/hyperlink" Target="http://pbs.twimg.com/profile_images/1397714886902362114/QQlAZuN3_normal.jpg" TargetMode="External"/><Relationship Id="rId4021" Type="http://schemas.openxmlformats.org/officeDocument/2006/relationships/hyperlink" Target="http://pbs.twimg.com/profile_images/1419048102523252736/xx-CpYiE_normal.jpg" TargetMode="External"/><Relationship Id="rId284" Type="http://schemas.openxmlformats.org/officeDocument/2006/relationships/hyperlink" Target="http://twitter.com/elissa2lajungle/statuses/1424047848161783810" TargetMode="External"/><Relationship Id="rId4024" Type="http://schemas.openxmlformats.org/officeDocument/2006/relationships/hyperlink" Target="http://twitter.com/yasheeva/statuses/1423705817287647235" TargetMode="External"/><Relationship Id="rId283" Type="http://schemas.openxmlformats.org/officeDocument/2006/relationships/hyperlink" Target="http://pbs.twimg.com/profile_images/1423987592853327874/ogkPc5qP_normal.jpg" TargetMode="External"/><Relationship Id="rId4023" Type="http://schemas.openxmlformats.org/officeDocument/2006/relationships/hyperlink" Target="http://pbs.twimg.com/profile_images/1411277255771312133/yQ0WtIKP_normal.jpg" TargetMode="External"/><Relationship Id="rId4026" Type="http://schemas.openxmlformats.org/officeDocument/2006/relationships/hyperlink" Target="http://twitter.com/Btsowykoktajlv2/statuses/1423705691647262731" TargetMode="External"/><Relationship Id="rId289" Type="http://schemas.openxmlformats.org/officeDocument/2006/relationships/hyperlink" Target="http://pbs.twimg.com/profile_images/1400197365630341121/cmD9Bik5_normal.jpg" TargetMode="External"/><Relationship Id="rId4025" Type="http://schemas.openxmlformats.org/officeDocument/2006/relationships/hyperlink" Target="http://pbs.twimg.com/profile_images/1421184509127626866/3OtgyjO__normal.jpg" TargetMode="External"/><Relationship Id="rId288" Type="http://schemas.openxmlformats.org/officeDocument/2006/relationships/hyperlink" Target="http://twitter.com/rudith69/statuses/1424047756419780611" TargetMode="External"/><Relationship Id="rId4028" Type="http://schemas.openxmlformats.org/officeDocument/2006/relationships/hyperlink" Target="http://twitter.com/nraqilamzl/statuses/1423705690342715392" TargetMode="External"/><Relationship Id="rId287" Type="http://schemas.openxmlformats.org/officeDocument/2006/relationships/hyperlink" Target="http://pbs.twimg.com/profile_images/1269989285182222337/ZIkMlOZ1_normal.jpg" TargetMode="External"/><Relationship Id="rId4027" Type="http://schemas.openxmlformats.org/officeDocument/2006/relationships/hyperlink" Target="http://pbs.twimg.com/profile_images/1418908186669686789/hgyRgqHZ_normal.jpg" TargetMode="External"/><Relationship Id="rId4019" Type="http://schemas.openxmlformats.org/officeDocument/2006/relationships/hyperlink" Target="http://pbs.twimg.com/profile_images/1389766750821142531/X6fWV7-N_normal.jpg" TargetMode="External"/><Relationship Id="rId4018" Type="http://schemas.openxmlformats.org/officeDocument/2006/relationships/hyperlink" Target="http://twitter.com/korax67/statuses/1423706084028690435" TargetMode="External"/><Relationship Id="rId282" Type="http://schemas.openxmlformats.org/officeDocument/2006/relationships/hyperlink" Target="http://twitter.com/seugrof/statuses/1424047888141795328" TargetMode="External"/><Relationship Id="rId281" Type="http://schemas.openxmlformats.org/officeDocument/2006/relationships/hyperlink" Target="http://pbs.twimg.com/profile_images/1422308462084730885/v5zbJNFm_normal.jpg" TargetMode="External"/><Relationship Id="rId280" Type="http://schemas.openxmlformats.org/officeDocument/2006/relationships/hyperlink" Target="http://twitter.com/gretaedly/statuses/1424048401105235970" TargetMode="External"/><Relationship Id="rId275" Type="http://schemas.openxmlformats.org/officeDocument/2006/relationships/hyperlink" Target="http://pbs.twimg.com/profile_images/1418815238632361993/pPUx-742_normal.jpg" TargetMode="External"/><Relationship Id="rId4011" Type="http://schemas.openxmlformats.org/officeDocument/2006/relationships/hyperlink" Target="http://pbs.twimg.com/profile_images/1337703774387924992/7WZ3oXcb_normal.jpg" TargetMode="External"/><Relationship Id="rId274" Type="http://schemas.openxmlformats.org/officeDocument/2006/relationships/hyperlink" Target="http://twitter.com/lsatkowski/statuses/1424050096698712068" TargetMode="External"/><Relationship Id="rId4010" Type="http://schemas.openxmlformats.org/officeDocument/2006/relationships/hyperlink" Target="http://twitter.com/narutetebi/statuses/1423706641464139776" TargetMode="External"/><Relationship Id="rId273" Type="http://schemas.openxmlformats.org/officeDocument/2006/relationships/hyperlink" Target="http://pbs.twimg.com/profile_images/1412204503336685569/xrQf8ghx_normal.jpg" TargetMode="External"/><Relationship Id="rId4013" Type="http://schemas.openxmlformats.org/officeDocument/2006/relationships/hyperlink" Target="http://pbs.twimg.com/profile_images/1420043034800967682/uwrf_4Gz_normal.jpg" TargetMode="External"/><Relationship Id="rId272" Type="http://schemas.openxmlformats.org/officeDocument/2006/relationships/hyperlink" Target="http://twitter.com/micalopoulos/statuses/1424050117557071872" TargetMode="External"/><Relationship Id="rId4012" Type="http://schemas.openxmlformats.org/officeDocument/2006/relationships/hyperlink" Target="http://twitter.com/4Tchat/statuses/1423706615799242758" TargetMode="External"/><Relationship Id="rId279" Type="http://schemas.openxmlformats.org/officeDocument/2006/relationships/hyperlink" Target="http://pbs.twimg.com/profile_images/1397315953575305222/XNEYa_ma_normal.jpg" TargetMode="External"/><Relationship Id="rId4015" Type="http://schemas.openxmlformats.org/officeDocument/2006/relationships/hyperlink" Target="http://pbs.twimg.com/profile_images/1422219083064414210/i5k2VzeO_normal.jpg" TargetMode="External"/><Relationship Id="rId278" Type="http://schemas.openxmlformats.org/officeDocument/2006/relationships/hyperlink" Target="http://twitter.com/GrowingWiings/statuses/1424048653405147145" TargetMode="External"/><Relationship Id="rId4014" Type="http://schemas.openxmlformats.org/officeDocument/2006/relationships/hyperlink" Target="http://twitter.com/teteallure/statuses/1423706102382817280" TargetMode="External"/><Relationship Id="rId277" Type="http://schemas.openxmlformats.org/officeDocument/2006/relationships/hyperlink" Target="http://pbs.twimg.com/profile_images/1423800333705392128/0v7Ikmpu_normal.jpg" TargetMode="External"/><Relationship Id="rId4017" Type="http://schemas.openxmlformats.org/officeDocument/2006/relationships/hyperlink" Target="http://pbs.twimg.com/profile_images/1276217349000048647/Nts_6lFc_normal.jpg" TargetMode="External"/><Relationship Id="rId276" Type="http://schemas.openxmlformats.org/officeDocument/2006/relationships/hyperlink" Target="http://twitter.com/Marseillaiis143/statuses/1424049028073988097" TargetMode="External"/><Relationship Id="rId4016" Type="http://schemas.openxmlformats.org/officeDocument/2006/relationships/hyperlink" Target="http://twitter.com/JimmyCackle/statuses/1423706097676861440" TargetMode="External"/><Relationship Id="rId1851" Type="http://schemas.openxmlformats.org/officeDocument/2006/relationships/hyperlink" Target="http://pbs.twimg.com/profile_images/1408286487087439874/5BwFCZB2_normal.jpg" TargetMode="External"/><Relationship Id="rId1852" Type="http://schemas.openxmlformats.org/officeDocument/2006/relationships/hyperlink" Target="http://twitter.com/al3xtraordinary/statuses/1423869234736599046" TargetMode="External"/><Relationship Id="rId1853" Type="http://schemas.openxmlformats.org/officeDocument/2006/relationships/hyperlink" Target="http://pbs.twimg.com/profile_images/2313370596/6sbwqdfx5ta9x9qc276h_normal.jpeg" TargetMode="External"/><Relationship Id="rId1854" Type="http://schemas.openxmlformats.org/officeDocument/2006/relationships/hyperlink" Target="http://twitter.com/IBeugel/statuses/1423869127291248642" TargetMode="External"/><Relationship Id="rId1855" Type="http://schemas.openxmlformats.org/officeDocument/2006/relationships/hyperlink" Target="http://pbs.twimg.com/profile_images/1417703952645193733/n1SKa-W8_normal.jpg" TargetMode="External"/><Relationship Id="rId1856" Type="http://schemas.openxmlformats.org/officeDocument/2006/relationships/hyperlink" Target="http://twitter.com/morekassie_/statuses/1423869014946635779" TargetMode="External"/><Relationship Id="rId1857" Type="http://schemas.openxmlformats.org/officeDocument/2006/relationships/hyperlink" Target="http://pbs.twimg.com/profile_images/1419799913882394625/XPfNUmMQ_normal.jpg" TargetMode="External"/><Relationship Id="rId1858" Type="http://schemas.openxmlformats.org/officeDocument/2006/relationships/hyperlink" Target="http://twitter.com/lirryluvbot/statuses/1423868114987540480" TargetMode="External"/><Relationship Id="rId1859" Type="http://schemas.openxmlformats.org/officeDocument/2006/relationships/hyperlink" Target="http://pbs.twimg.com/profile_images/500829041402728448/tJYE3QT5_normal.jpeg" TargetMode="External"/><Relationship Id="rId1850" Type="http://schemas.openxmlformats.org/officeDocument/2006/relationships/hyperlink" Target="http://twitter.com/superbloomafi/statuses/1423869375954571265" TargetMode="External"/><Relationship Id="rId1840" Type="http://schemas.openxmlformats.org/officeDocument/2006/relationships/hyperlink" Target="http://twitter.com/bangtan_trash_/statuses/1423870767419203591" TargetMode="External"/><Relationship Id="rId1841" Type="http://schemas.openxmlformats.org/officeDocument/2006/relationships/hyperlink" Target="http://pbs.twimg.com/profile_images/1423473904715145220/sjCv0exE_normal.jpg" TargetMode="External"/><Relationship Id="rId1842" Type="http://schemas.openxmlformats.org/officeDocument/2006/relationships/hyperlink" Target="http://twitter.com/shotaismysoul/statuses/1423870638565957637" TargetMode="External"/><Relationship Id="rId1843" Type="http://schemas.openxmlformats.org/officeDocument/2006/relationships/hyperlink" Target="http://pbs.twimg.com/profile_images/1420181761590501379/dv--e8a2_normal.jpg" TargetMode="External"/><Relationship Id="rId1844" Type="http://schemas.openxmlformats.org/officeDocument/2006/relationships/hyperlink" Target="http://twitter.com/AlteraEgora/statuses/1423870584576888836" TargetMode="External"/><Relationship Id="rId1845" Type="http://schemas.openxmlformats.org/officeDocument/2006/relationships/hyperlink" Target="http://pbs.twimg.com/profile_images/1337137706111995906/RxKesH1v_normal.jpg" TargetMode="External"/><Relationship Id="rId1846" Type="http://schemas.openxmlformats.org/officeDocument/2006/relationships/hyperlink" Target="http://twitter.com/endelstamberg/statuses/1423869832299257863" TargetMode="External"/><Relationship Id="rId1847" Type="http://schemas.openxmlformats.org/officeDocument/2006/relationships/hyperlink" Target="http://pbs.twimg.com/profile_images/1355208536318500864/7ea9Vx6V_normal.jpg" TargetMode="External"/><Relationship Id="rId1848" Type="http://schemas.openxmlformats.org/officeDocument/2006/relationships/hyperlink" Target="http://twitter.com/eyeheartmedia/statuses/1423869748140515329" TargetMode="External"/><Relationship Id="rId1849" Type="http://schemas.openxmlformats.org/officeDocument/2006/relationships/hyperlink" Target="http://pbs.twimg.com/profile_images/1423663767729053698/cpDlo1_i_normal.jpg" TargetMode="External"/><Relationship Id="rId1873" Type="http://schemas.openxmlformats.org/officeDocument/2006/relationships/hyperlink" Target="http://pbs.twimg.com/profile_images/1419406262123565057/tV_f8dZX_normal.jpg" TargetMode="External"/><Relationship Id="rId1874" Type="http://schemas.openxmlformats.org/officeDocument/2006/relationships/hyperlink" Target="http://twitter.com/jesrtuun/statuses/1423865297942032384" TargetMode="External"/><Relationship Id="rId1875" Type="http://schemas.openxmlformats.org/officeDocument/2006/relationships/hyperlink" Target="http://pbs.twimg.com/profile_images/1413527164272750594/lk2CiPIT_normal.jpg" TargetMode="External"/><Relationship Id="rId1876" Type="http://schemas.openxmlformats.org/officeDocument/2006/relationships/hyperlink" Target="http://twitter.com/1d_fflashbacks/statuses/1423863928967385090" TargetMode="External"/><Relationship Id="rId1877" Type="http://schemas.openxmlformats.org/officeDocument/2006/relationships/hyperlink" Target="http://pbs.twimg.com/profile_images/1156845866893926400/R27sAg-p_normal.jpg" TargetMode="External"/><Relationship Id="rId1878" Type="http://schemas.openxmlformats.org/officeDocument/2006/relationships/hyperlink" Target="http://twitter.com/monk3yPK/statuses/1423863502754783237" TargetMode="External"/><Relationship Id="rId1879" Type="http://schemas.openxmlformats.org/officeDocument/2006/relationships/hyperlink" Target="http://pbs.twimg.com/profile_images/1422741373158109185/bNIy3iAC_normal.jpg" TargetMode="External"/><Relationship Id="rId1870" Type="http://schemas.openxmlformats.org/officeDocument/2006/relationships/hyperlink" Target="http://twitter.com/destiny7G/statuses/1423866805949448198" TargetMode="External"/><Relationship Id="rId1871" Type="http://schemas.openxmlformats.org/officeDocument/2006/relationships/hyperlink" Target="http://pbs.twimg.com/profile_images/1416064971968970752/ve_aCLgS_normal.jpg" TargetMode="External"/><Relationship Id="rId1872" Type="http://schemas.openxmlformats.org/officeDocument/2006/relationships/hyperlink" Target="http://twitter.com/kanfanz/statuses/1423866769190445063" TargetMode="External"/><Relationship Id="rId1862" Type="http://schemas.openxmlformats.org/officeDocument/2006/relationships/hyperlink" Target="http://twitter.com/rmonivm/statuses/1423867631191224324" TargetMode="External"/><Relationship Id="rId1863" Type="http://schemas.openxmlformats.org/officeDocument/2006/relationships/hyperlink" Target="http://pbs.twimg.com/profile_images/1389001051081166848/hHj8rLE2_normal.jpg" TargetMode="External"/><Relationship Id="rId1864" Type="http://schemas.openxmlformats.org/officeDocument/2006/relationships/hyperlink" Target="http://twitter.com/salhaj/statuses/1423867315129565187" TargetMode="External"/><Relationship Id="rId1865" Type="http://schemas.openxmlformats.org/officeDocument/2006/relationships/hyperlink" Target="http://pbs.twimg.com/profile_images/1422782945891336197/UnZEpDVa_normal.jpg" TargetMode="External"/><Relationship Id="rId1866" Type="http://schemas.openxmlformats.org/officeDocument/2006/relationships/hyperlink" Target="http://twitter.com/damithinzpo/statuses/1423867298465595394" TargetMode="External"/><Relationship Id="rId1867" Type="http://schemas.openxmlformats.org/officeDocument/2006/relationships/hyperlink" Target="http://pbs.twimg.com/profile_images/1423448183883984897/gKh3poOb_normal.jpg" TargetMode="External"/><Relationship Id="rId1868" Type="http://schemas.openxmlformats.org/officeDocument/2006/relationships/hyperlink" Target="http://twitter.com/ta3cals/statuses/1423867114956279808" TargetMode="External"/><Relationship Id="rId1869" Type="http://schemas.openxmlformats.org/officeDocument/2006/relationships/hyperlink" Target="http://pbs.twimg.com/profile_images/1407449346916990982/ygMFwHSj_normal.jpg" TargetMode="External"/><Relationship Id="rId1860" Type="http://schemas.openxmlformats.org/officeDocument/2006/relationships/hyperlink" Target="http://twitter.com/VikasMohanProAc/statuses/1423867656004800514" TargetMode="External"/><Relationship Id="rId1861" Type="http://schemas.openxmlformats.org/officeDocument/2006/relationships/hyperlink" Target="http://pbs.twimg.com/profile_images/1421616439283240961/OpbMtJfk_normal.jpg" TargetMode="External"/><Relationship Id="rId1810" Type="http://schemas.openxmlformats.org/officeDocument/2006/relationships/hyperlink" Target="http://twitter.com/IriniMandilara/statuses/1423876146844905473" TargetMode="External"/><Relationship Id="rId1811" Type="http://schemas.openxmlformats.org/officeDocument/2006/relationships/hyperlink" Target="http://pbs.twimg.com/profile_images/1311567991306420226/QvMcKwS__normal.jpg" TargetMode="External"/><Relationship Id="rId1812" Type="http://schemas.openxmlformats.org/officeDocument/2006/relationships/hyperlink" Target="http://twitter.com/HighFelices/statuses/1423875668215963653" TargetMode="External"/><Relationship Id="rId1813" Type="http://schemas.openxmlformats.org/officeDocument/2006/relationships/hyperlink" Target="http://pbs.twimg.com/profile_images/2187291003/DDM_normal.png" TargetMode="External"/><Relationship Id="rId1814" Type="http://schemas.openxmlformats.org/officeDocument/2006/relationships/hyperlink" Target="http://twitter.com/demontvalon1/statuses/1423875530072502273" TargetMode="External"/><Relationship Id="rId1815" Type="http://schemas.openxmlformats.org/officeDocument/2006/relationships/hyperlink" Target="http://pbs.twimg.com/profile_images/416219231651241985/yHxgzWCb_normal.jpeg" TargetMode="External"/><Relationship Id="rId1816" Type="http://schemas.openxmlformats.org/officeDocument/2006/relationships/hyperlink" Target="http://twitter.com/DourraaExplore/statuses/1423875211523407874" TargetMode="External"/><Relationship Id="rId1817" Type="http://schemas.openxmlformats.org/officeDocument/2006/relationships/hyperlink" Target="http://pbs.twimg.com/profile_images/1374826442253611020/Hhk9wvnV_normal.jpg" TargetMode="External"/><Relationship Id="rId1818" Type="http://schemas.openxmlformats.org/officeDocument/2006/relationships/hyperlink" Target="http://twitter.com/thierrysouccar/statuses/1423874788834086912" TargetMode="External"/><Relationship Id="rId1819" Type="http://schemas.openxmlformats.org/officeDocument/2006/relationships/hyperlink" Target="http://pbs.twimg.com/profile_images/1423889563626311681/sw7D4M5x_normal.jpg" TargetMode="External"/><Relationship Id="rId4080" Type="http://schemas.openxmlformats.org/officeDocument/2006/relationships/hyperlink" Target="http://twitter.com/dorawithmee/statuses/1423702585500909575" TargetMode="External"/><Relationship Id="rId4082" Type="http://schemas.openxmlformats.org/officeDocument/2006/relationships/hyperlink" Target="http://twitter.com/sandrash0e/statuses/1423702558024114190" TargetMode="External"/><Relationship Id="rId4081" Type="http://schemas.openxmlformats.org/officeDocument/2006/relationships/hyperlink" Target="http://pbs.twimg.com/profile_images/1418470323163389954/Fpv_7f3O_normal.jpg" TargetMode="External"/><Relationship Id="rId4084" Type="http://schemas.openxmlformats.org/officeDocument/2006/relationships/hyperlink" Target="http://twitter.com/sogekikan/statuses/1423702473521254405" TargetMode="External"/><Relationship Id="rId4083" Type="http://schemas.openxmlformats.org/officeDocument/2006/relationships/hyperlink" Target="http://pbs.twimg.com/profile_images/1417389774030000129/9bM87U-5_normal.jpg" TargetMode="External"/><Relationship Id="rId4086" Type="http://schemas.openxmlformats.org/officeDocument/2006/relationships/hyperlink" Target="http://twitter.com/MagdalenaSzomb1/statuses/1423702030259003397" TargetMode="External"/><Relationship Id="rId4085" Type="http://schemas.openxmlformats.org/officeDocument/2006/relationships/hyperlink" Target="http://pbs.twimg.com/profile_images/1274301210879803392/elSN4qo2_normal.jpg" TargetMode="External"/><Relationship Id="rId4088" Type="http://schemas.openxmlformats.org/officeDocument/2006/relationships/hyperlink" Target="http://twitter.com/tcxiqq/statuses/1423701955340247041" TargetMode="External"/><Relationship Id="rId4087" Type="http://schemas.openxmlformats.org/officeDocument/2006/relationships/hyperlink" Target="http://pbs.twimg.com/profile_images/1422014910955806723/J3L-wfJE_normal.jpg" TargetMode="External"/><Relationship Id="rId4089" Type="http://schemas.openxmlformats.org/officeDocument/2006/relationships/hyperlink" Target="http://pbs.twimg.com/profile_images/1420139437858738177/o81XtBUa_normal.jpg" TargetMode="External"/><Relationship Id="rId1800" Type="http://schemas.openxmlformats.org/officeDocument/2006/relationships/hyperlink" Target="http://twitter.com/liliosangre/statuses/1423877099576729601" TargetMode="External"/><Relationship Id="rId1801" Type="http://schemas.openxmlformats.org/officeDocument/2006/relationships/hyperlink" Target="http://pbs.twimg.com/profile_images/1359228939122712576/HWEMTpYp_normal.jpg" TargetMode="External"/><Relationship Id="rId1802" Type="http://schemas.openxmlformats.org/officeDocument/2006/relationships/hyperlink" Target="http://twitter.com/Yvette830955/statuses/1423876641424613379" TargetMode="External"/><Relationship Id="rId1803" Type="http://schemas.openxmlformats.org/officeDocument/2006/relationships/hyperlink" Target="http://pbs.twimg.com/profile_images/1422839494751834115/6SRA2ZGg_normal.jpg" TargetMode="External"/><Relationship Id="rId1804" Type="http://schemas.openxmlformats.org/officeDocument/2006/relationships/hyperlink" Target="http://twitter.com/lavii_kas/statuses/1423876300641509382" TargetMode="External"/><Relationship Id="rId1805" Type="http://schemas.openxmlformats.org/officeDocument/2006/relationships/hyperlink" Target="http://pbs.twimg.com/profile_images/929235393672867840/1M1gEhjR_normal.jpg" TargetMode="External"/><Relationship Id="rId1806" Type="http://schemas.openxmlformats.org/officeDocument/2006/relationships/hyperlink" Target="http://twitter.com/Mav46952999/statuses/1423876289195302915" TargetMode="External"/><Relationship Id="rId1807" Type="http://schemas.openxmlformats.org/officeDocument/2006/relationships/hyperlink" Target="http://pbs.twimg.com/profile_images/1403811841277665283/uEpTA_ib_normal.jpg" TargetMode="External"/><Relationship Id="rId1808" Type="http://schemas.openxmlformats.org/officeDocument/2006/relationships/hyperlink" Target="http://twitter.com/fumeurherbivore/statuses/1423876177568190464" TargetMode="External"/><Relationship Id="rId1809" Type="http://schemas.openxmlformats.org/officeDocument/2006/relationships/hyperlink" Target="http://pbs.twimg.com/profile_images/1401943950995382283/Ly5VglkN_normal.jpg" TargetMode="External"/><Relationship Id="rId4071" Type="http://schemas.openxmlformats.org/officeDocument/2006/relationships/hyperlink" Target="http://pbs.twimg.com/profile_images/1420799680720609281/OIbhkg2B_normal.jpg" TargetMode="External"/><Relationship Id="rId4070" Type="http://schemas.openxmlformats.org/officeDocument/2006/relationships/hyperlink" Target="http://twitter.com/lcarreradesign/statuses/1423703140398944267" TargetMode="External"/><Relationship Id="rId4073" Type="http://schemas.openxmlformats.org/officeDocument/2006/relationships/hyperlink" Target="http://pbs.twimg.com/profile_images/1423174345673695237/psvTQuYz_normal.jpg" TargetMode="External"/><Relationship Id="rId4072" Type="http://schemas.openxmlformats.org/officeDocument/2006/relationships/hyperlink" Target="http://twitter.com/thatsodaria/statuses/1423703076490330112" TargetMode="External"/><Relationship Id="rId4075" Type="http://schemas.openxmlformats.org/officeDocument/2006/relationships/hyperlink" Target="http://pbs.twimg.com/profile_images/1411345032418893835/laOF1HkF_normal.jpg" TargetMode="External"/><Relationship Id="rId4074" Type="http://schemas.openxmlformats.org/officeDocument/2006/relationships/hyperlink" Target="http://twitter.com/rmy4LIFE/statuses/1423703058286927872" TargetMode="External"/><Relationship Id="rId4077" Type="http://schemas.openxmlformats.org/officeDocument/2006/relationships/hyperlink" Target="http://pbs.twimg.com/profile_images/1422253746776576001/Rxo6Poxo_normal.jpg" TargetMode="External"/><Relationship Id="rId4076" Type="http://schemas.openxmlformats.org/officeDocument/2006/relationships/hyperlink" Target="http://twitter.com/lionsot/statuses/1423703006445510656" TargetMode="External"/><Relationship Id="rId4079" Type="http://schemas.openxmlformats.org/officeDocument/2006/relationships/hyperlink" Target="http://pbs.twimg.com/profile_images/1385707481775628290/g6FDsu5G_normal.jpg" TargetMode="External"/><Relationship Id="rId4078" Type="http://schemas.openxmlformats.org/officeDocument/2006/relationships/hyperlink" Target="http://twitter.com/cyberbog/statuses/1423702796789035009" TargetMode="External"/><Relationship Id="rId1830" Type="http://schemas.openxmlformats.org/officeDocument/2006/relationships/hyperlink" Target="http://twitter.com/WetSocks0_/statuses/1423872280485040129" TargetMode="External"/><Relationship Id="rId1831" Type="http://schemas.openxmlformats.org/officeDocument/2006/relationships/hyperlink" Target="http://pbs.twimg.com/profile_images/1408648023056453638/fOEYDuJq_normal.jpg" TargetMode="External"/><Relationship Id="rId1832" Type="http://schemas.openxmlformats.org/officeDocument/2006/relationships/hyperlink" Target="http://twitter.com/S4NSPO/statuses/1423871739927351296" TargetMode="External"/><Relationship Id="rId1833" Type="http://schemas.openxmlformats.org/officeDocument/2006/relationships/hyperlink" Target="http://pbs.twimg.com/profile_images/1415595933723623424/GexCfxZN_normal.jpg" TargetMode="External"/><Relationship Id="rId1834" Type="http://schemas.openxmlformats.org/officeDocument/2006/relationships/hyperlink" Target="http://twitter.com/f_shammaz613/statuses/1423871199415652355" TargetMode="External"/><Relationship Id="rId1835" Type="http://schemas.openxmlformats.org/officeDocument/2006/relationships/hyperlink" Target="http://pbs.twimg.com/profile_images/1324149007346765825/2Wt4N9H6_normal.jpg" TargetMode="External"/><Relationship Id="rId1836" Type="http://schemas.openxmlformats.org/officeDocument/2006/relationships/hyperlink" Target="http://twitter.com/aizawasbxbydoll/statuses/1423871171393622016" TargetMode="External"/><Relationship Id="rId1837" Type="http://schemas.openxmlformats.org/officeDocument/2006/relationships/hyperlink" Target="http://pbs.twimg.com/profile_images/1369815491628437507/SYAeRBoz_normal.jpg" TargetMode="External"/><Relationship Id="rId1838" Type="http://schemas.openxmlformats.org/officeDocument/2006/relationships/hyperlink" Target="http://twitter.com/omg3lolz/statuses/1423870893151899648" TargetMode="External"/><Relationship Id="rId1839" Type="http://schemas.openxmlformats.org/officeDocument/2006/relationships/hyperlink" Target="http://pbs.twimg.com/profile_images/1301781585109286912/fc_IPw2i_normal.jpg" TargetMode="External"/><Relationship Id="rId1820" Type="http://schemas.openxmlformats.org/officeDocument/2006/relationships/hyperlink" Target="http://twitter.com/zoyasdynasty/statuses/1423874742788890626" TargetMode="External"/><Relationship Id="rId1821" Type="http://schemas.openxmlformats.org/officeDocument/2006/relationships/hyperlink" Target="http://pbs.twimg.com/profile_images/1422361144195436548/t8iTwGnd_normal.jpg" TargetMode="External"/><Relationship Id="rId1822" Type="http://schemas.openxmlformats.org/officeDocument/2006/relationships/hyperlink" Target="http://twitter.com/silIysausage/statuses/1423874671750041601" TargetMode="External"/><Relationship Id="rId1823" Type="http://schemas.openxmlformats.org/officeDocument/2006/relationships/hyperlink" Target="http://pbs.twimg.com/profile_images/1370376027176845316/Z_Goa-me_normal.jpg" TargetMode="External"/><Relationship Id="rId1824" Type="http://schemas.openxmlformats.org/officeDocument/2006/relationships/hyperlink" Target="http://twitter.com/yarekdof/statuses/1423874492481294338" TargetMode="External"/><Relationship Id="rId1825" Type="http://schemas.openxmlformats.org/officeDocument/2006/relationships/hyperlink" Target="http://pbs.twimg.com/profile_images/1418957883962703887/vQauy4XX_normal.jpg" TargetMode="External"/><Relationship Id="rId1826" Type="http://schemas.openxmlformats.org/officeDocument/2006/relationships/hyperlink" Target="http://twitter.com/Insyirahis/statuses/1423874464589090819" TargetMode="External"/><Relationship Id="rId1827" Type="http://schemas.openxmlformats.org/officeDocument/2006/relationships/hyperlink" Target="http://pbs.twimg.com/profile_images/1250396520400195585/cdElmxj2_normal.jpg" TargetMode="External"/><Relationship Id="rId1828" Type="http://schemas.openxmlformats.org/officeDocument/2006/relationships/hyperlink" Target="http://twitter.com/Linadel19/statuses/1423874014523580416" TargetMode="External"/><Relationship Id="rId1829" Type="http://schemas.openxmlformats.org/officeDocument/2006/relationships/hyperlink" Target="http://pbs.twimg.com/profile_images/1419509782445281282/zB40C403_normal.jpg" TargetMode="External"/><Relationship Id="rId4091" Type="http://schemas.openxmlformats.org/officeDocument/2006/relationships/hyperlink" Target="http://pbs.twimg.com/profile_images/1337703774387924992/7WZ3oXcb_normal.jpg" TargetMode="External"/><Relationship Id="rId4090" Type="http://schemas.openxmlformats.org/officeDocument/2006/relationships/hyperlink" Target="http://twitter.com/ryminhq/statuses/1423701927972442118" TargetMode="External"/><Relationship Id="rId4093" Type="http://schemas.openxmlformats.org/officeDocument/2006/relationships/hyperlink" Target="http://pbs.twimg.com/profile_images/1422721669106388994/8bch3FMI_normal.jpg" TargetMode="External"/><Relationship Id="rId4092" Type="http://schemas.openxmlformats.org/officeDocument/2006/relationships/hyperlink" Target="http://twitter.com/4Tchat/statuses/1423701845978095622" TargetMode="External"/><Relationship Id="rId4095" Type="http://schemas.openxmlformats.org/officeDocument/2006/relationships/hyperlink" Target="http://pbs.twimg.com/profile_images/1422700801907204097/SiTFKSB9_normal.jpg" TargetMode="External"/><Relationship Id="rId4094" Type="http://schemas.openxmlformats.org/officeDocument/2006/relationships/hyperlink" Target="http://twitter.com/nubecrying/statuses/1423701838382182413" TargetMode="External"/><Relationship Id="rId4097" Type="http://schemas.openxmlformats.org/officeDocument/2006/relationships/hyperlink" Target="http://pbs.twimg.com/profile_images/1422186394701676544/040pNk-d_normal.jpg" TargetMode="External"/><Relationship Id="rId4096" Type="http://schemas.openxmlformats.org/officeDocument/2006/relationships/hyperlink" Target="http://twitter.com/BaddieQ90873657/statuses/1423701825094656002" TargetMode="External"/><Relationship Id="rId4099" Type="http://schemas.openxmlformats.org/officeDocument/2006/relationships/hyperlink" Target="http://pbs.twimg.com/profile_images/1310194077342806016/_T5zQ-nN_normal.jpg" TargetMode="External"/><Relationship Id="rId4098" Type="http://schemas.openxmlformats.org/officeDocument/2006/relationships/hyperlink" Target="http://twitter.com/AXI2022/statuses/1423701264802717696" TargetMode="External"/><Relationship Id="rId2302" Type="http://schemas.openxmlformats.org/officeDocument/2006/relationships/hyperlink" Target="http://twitter.com/Darkcloud63/statuses/1423802808340467712" TargetMode="External"/><Relationship Id="rId3634" Type="http://schemas.openxmlformats.org/officeDocument/2006/relationships/hyperlink" Target="http://twitter.com/buckIydiaz/statuses/1423726315119783945" TargetMode="External"/><Relationship Id="rId2303" Type="http://schemas.openxmlformats.org/officeDocument/2006/relationships/hyperlink" Target="http://pbs.twimg.com/profile_images/1414711057814335495/ztVvZpXU_normal.jpg" TargetMode="External"/><Relationship Id="rId3633" Type="http://schemas.openxmlformats.org/officeDocument/2006/relationships/hyperlink" Target="http://pbs.twimg.com/profile_images/1421502527057666048/0pMNL5Po_normal.jpg" TargetMode="External"/><Relationship Id="rId2304" Type="http://schemas.openxmlformats.org/officeDocument/2006/relationships/hyperlink" Target="http://twitter.com/lotheot7/statuses/1423802745891528707" TargetMode="External"/><Relationship Id="rId3636" Type="http://schemas.openxmlformats.org/officeDocument/2006/relationships/hyperlink" Target="http://twitter.com/Hipollyti/statuses/1423726308211806213" TargetMode="External"/><Relationship Id="rId2305" Type="http://schemas.openxmlformats.org/officeDocument/2006/relationships/hyperlink" Target="http://pbs.twimg.com/profile_images/1292958900682207233/kF_IRwNr_normal.jpg" TargetMode="External"/><Relationship Id="rId3635" Type="http://schemas.openxmlformats.org/officeDocument/2006/relationships/hyperlink" Target="http://pbs.twimg.com/profile_images/1416395793637027844/I5Dv3CVt_normal.jpg" TargetMode="External"/><Relationship Id="rId2306" Type="http://schemas.openxmlformats.org/officeDocument/2006/relationships/hyperlink" Target="http://twitter.com/aromantyczn0sc/statuses/1423801835329105922" TargetMode="External"/><Relationship Id="rId3638" Type="http://schemas.openxmlformats.org/officeDocument/2006/relationships/hyperlink" Target="http://twitter.com/4Tchat/statuses/1423726195590541317" TargetMode="External"/><Relationship Id="rId2307" Type="http://schemas.openxmlformats.org/officeDocument/2006/relationships/hyperlink" Target="http://pbs.twimg.com/profile_images/1402577319299104769/71rW160h_normal.jpg" TargetMode="External"/><Relationship Id="rId3637" Type="http://schemas.openxmlformats.org/officeDocument/2006/relationships/hyperlink" Target="http://pbs.twimg.com/profile_images/1337703774387924992/7WZ3oXcb_normal.jpg" TargetMode="External"/><Relationship Id="rId2308" Type="http://schemas.openxmlformats.org/officeDocument/2006/relationships/hyperlink" Target="http://twitter.com/teoissoft/statuses/1423801693679104011" TargetMode="External"/><Relationship Id="rId2309" Type="http://schemas.openxmlformats.org/officeDocument/2006/relationships/hyperlink" Target="http://pbs.twimg.com/profile_images/1409217768201736192/6yKG9td__normal.jpg" TargetMode="External"/><Relationship Id="rId3639" Type="http://schemas.openxmlformats.org/officeDocument/2006/relationships/hyperlink" Target="http://pbs.twimg.com/profile_images/1203306830224666624/RDRum5RJ_normal.jpg" TargetMode="External"/><Relationship Id="rId3630" Type="http://schemas.openxmlformats.org/officeDocument/2006/relationships/hyperlink" Target="http://twitter.com/buckleydiazs/statuses/1423726410506674179" TargetMode="External"/><Relationship Id="rId2300" Type="http://schemas.openxmlformats.org/officeDocument/2006/relationships/hyperlink" Target="http://twitter.com/soulofmcu/statuses/1423803073424773125" TargetMode="External"/><Relationship Id="rId3632" Type="http://schemas.openxmlformats.org/officeDocument/2006/relationships/hyperlink" Target="http://twitter.com/ragnarokstve/statuses/1423726407998451713" TargetMode="External"/><Relationship Id="rId2301" Type="http://schemas.openxmlformats.org/officeDocument/2006/relationships/hyperlink" Target="http://abs.twimg.com/sticky/default_profile_images/default_profile_normal.png" TargetMode="External"/><Relationship Id="rId3631" Type="http://schemas.openxmlformats.org/officeDocument/2006/relationships/hyperlink" Target="http://pbs.twimg.com/profile_images/1419697450227535872/hnYTNgCy_normal.jpg" TargetMode="External"/><Relationship Id="rId3623" Type="http://schemas.openxmlformats.org/officeDocument/2006/relationships/hyperlink" Target="http://pbs.twimg.com/profile_images/1344958570228551681/K9J4ZndX_normal.jpg" TargetMode="External"/><Relationship Id="rId3622" Type="http://schemas.openxmlformats.org/officeDocument/2006/relationships/hyperlink" Target="http://twitter.com/lgbtsienna/statuses/1423726607903170562" TargetMode="External"/><Relationship Id="rId3625" Type="http://schemas.openxmlformats.org/officeDocument/2006/relationships/hyperlink" Target="http://pbs.twimg.com/profile_images/1410684572317077506/Yh_rmR3B_normal.jpg" TargetMode="External"/><Relationship Id="rId3624" Type="http://schemas.openxmlformats.org/officeDocument/2006/relationships/hyperlink" Target="http://twitter.com/evrythingevans/statuses/1423726573715349513" TargetMode="External"/><Relationship Id="rId3627" Type="http://schemas.openxmlformats.org/officeDocument/2006/relationships/hyperlink" Target="http://pbs.twimg.com/profile_images/1416372935812595712/1jbRvInz_normal.jpg" TargetMode="External"/><Relationship Id="rId3626" Type="http://schemas.openxmlformats.org/officeDocument/2006/relationships/hyperlink" Target="http://twitter.com/shanmell_/statuses/1423726523593412608" TargetMode="External"/><Relationship Id="rId3629" Type="http://schemas.openxmlformats.org/officeDocument/2006/relationships/hyperlink" Target="http://pbs.twimg.com/profile_images/1423845396397314049/hxZQ5oIh_normal.jpg" TargetMode="External"/><Relationship Id="rId3628" Type="http://schemas.openxmlformats.org/officeDocument/2006/relationships/hyperlink" Target="http://twitter.com/BVRNESDEVIL/statuses/1423726481860071426" TargetMode="External"/><Relationship Id="rId3621" Type="http://schemas.openxmlformats.org/officeDocument/2006/relationships/hyperlink" Target="http://pbs.twimg.com/profile_images/1419072862250471429/wkiGT4BS_normal.jpg" TargetMode="External"/><Relationship Id="rId3620" Type="http://schemas.openxmlformats.org/officeDocument/2006/relationships/hyperlink" Target="http://twitter.com/DOODAHGRIMES/statuses/1423726635581329417" TargetMode="External"/><Relationship Id="rId2324" Type="http://schemas.openxmlformats.org/officeDocument/2006/relationships/hyperlink" Target="http://twitter.com/VradiniGr/statuses/1423798335643791363" TargetMode="External"/><Relationship Id="rId3656" Type="http://schemas.openxmlformats.org/officeDocument/2006/relationships/hyperlink" Target="http://twitter.com/skyspersy/statuses/1423725236269330432" TargetMode="External"/><Relationship Id="rId2325" Type="http://schemas.openxmlformats.org/officeDocument/2006/relationships/hyperlink" Target="http://pbs.twimg.com/profile_images/1422849607051223042/XZ__EVpp_normal.jpg" TargetMode="External"/><Relationship Id="rId3655" Type="http://schemas.openxmlformats.org/officeDocument/2006/relationships/hyperlink" Target="http://pbs.twimg.com/profile_images/1419714270737149952/eI9-3P58_normal.jpg" TargetMode="External"/><Relationship Id="rId2326" Type="http://schemas.openxmlformats.org/officeDocument/2006/relationships/hyperlink" Target="http://twitter.com/taekyrki/statuses/1423797813905920002" TargetMode="External"/><Relationship Id="rId3658" Type="http://schemas.openxmlformats.org/officeDocument/2006/relationships/hyperlink" Target="http://twitter.com/4Tchat/statuses/1423725233492615177" TargetMode="External"/><Relationship Id="rId2327" Type="http://schemas.openxmlformats.org/officeDocument/2006/relationships/hyperlink" Target="http://pbs.twimg.com/profile_images/1400539166103019521/fWGhj7j-_normal.jpg" TargetMode="External"/><Relationship Id="rId3657" Type="http://schemas.openxmlformats.org/officeDocument/2006/relationships/hyperlink" Target="http://pbs.twimg.com/profile_images/1337703774387924992/7WZ3oXcb_normal.jpg" TargetMode="External"/><Relationship Id="rId2328" Type="http://schemas.openxmlformats.org/officeDocument/2006/relationships/hyperlink" Target="http://twitter.com/tomboimermaid/statuses/1423797120746856455" TargetMode="External"/><Relationship Id="rId2329" Type="http://schemas.openxmlformats.org/officeDocument/2006/relationships/hyperlink" Target="http://pbs.twimg.com/profile_images/1358130371800498176/lQ4_2WKE_normal.jpg" TargetMode="External"/><Relationship Id="rId3659" Type="http://schemas.openxmlformats.org/officeDocument/2006/relationships/hyperlink" Target="http://pbs.twimg.com/profile_images/1421502351739916292/ZS19hZCu_normal.jpg" TargetMode="External"/><Relationship Id="rId3650" Type="http://schemas.openxmlformats.org/officeDocument/2006/relationships/hyperlink" Target="http://twitter.com/boujeebeckyx/statuses/1423725533880270848" TargetMode="External"/><Relationship Id="rId2320" Type="http://schemas.openxmlformats.org/officeDocument/2006/relationships/hyperlink" Target="http://twitter.com/ADHDLOKl/statuses/1423799711811653632" TargetMode="External"/><Relationship Id="rId3652" Type="http://schemas.openxmlformats.org/officeDocument/2006/relationships/hyperlink" Target="http://twitter.com/voulal2010/statuses/1423725494760005632" TargetMode="External"/><Relationship Id="rId2321" Type="http://schemas.openxmlformats.org/officeDocument/2006/relationships/hyperlink" Target="http://pbs.twimg.com/profile_images/645945639776350208/3ZlPmjRJ_normal.png" TargetMode="External"/><Relationship Id="rId3651" Type="http://schemas.openxmlformats.org/officeDocument/2006/relationships/hyperlink" Target="http://pbs.twimg.com/profile_images/1402289211500343326/Z0YfyPTu_normal.jpg" TargetMode="External"/><Relationship Id="rId2322" Type="http://schemas.openxmlformats.org/officeDocument/2006/relationships/hyperlink" Target="http://twitter.com/laviezine/statuses/1423798819339313152" TargetMode="External"/><Relationship Id="rId3654" Type="http://schemas.openxmlformats.org/officeDocument/2006/relationships/hyperlink" Target="http://twitter.com/Weronika_am/statuses/1423725474841305089" TargetMode="External"/><Relationship Id="rId2323" Type="http://schemas.openxmlformats.org/officeDocument/2006/relationships/hyperlink" Target="http://pbs.twimg.com/profile_images/1227201312602959876/aAoU-tgV_normal.jpg" TargetMode="External"/><Relationship Id="rId3653" Type="http://schemas.openxmlformats.org/officeDocument/2006/relationships/hyperlink" Target="http://pbs.twimg.com/profile_images/1320387103096700931/pUDimw5y_normal.jpg" TargetMode="External"/><Relationship Id="rId2313" Type="http://schemas.openxmlformats.org/officeDocument/2006/relationships/hyperlink" Target="http://pbs.twimg.com/profile_images/1422175468799856642/6nirkXjw_normal.jpg" TargetMode="External"/><Relationship Id="rId3645" Type="http://schemas.openxmlformats.org/officeDocument/2006/relationships/hyperlink" Target="http://pbs.twimg.com/profile_images/1420413326790598665/T6TWzHWX_normal.jpg" TargetMode="External"/><Relationship Id="rId2314" Type="http://schemas.openxmlformats.org/officeDocument/2006/relationships/hyperlink" Target="http://twitter.com/her0handb0t/statuses/1423800478719258630" TargetMode="External"/><Relationship Id="rId3644" Type="http://schemas.openxmlformats.org/officeDocument/2006/relationships/hyperlink" Target="http://twitter.com/katiaki55/statuses/1423725936994918402" TargetMode="External"/><Relationship Id="rId2315" Type="http://schemas.openxmlformats.org/officeDocument/2006/relationships/hyperlink" Target="http://pbs.twimg.com/profile_images/1310616415934779393/s0nwCYKc_normal.jpg" TargetMode="External"/><Relationship Id="rId3647" Type="http://schemas.openxmlformats.org/officeDocument/2006/relationships/hyperlink" Target="http://pbs.twimg.com/profile_images/1409500057783709696/LHmbmp8K_normal.jpg" TargetMode="External"/><Relationship Id="rId2316" Type="http://schemas.openxmlformats.org/officeDocument/2006/relationships/hyperlink" Target="http://twitter.com/wordhoode/statuses/1423800469281980421" TargetMode="External"/><Relationship Id="rId3646" Type="http://schemas.openxmlformats.org/officeDocument/2006/relationships/hyperlink" Target="http://twitter.com/iHugRogers/statuses/1423725570517393410" TargetMode="External"/><Relationship Id="rId2317" Type="http://schemas.openxmlformats.org/officeDocument/2006/relationships/hyperlink" Target="http://pbs.twimg.com/profile_images/1349726878941122561/j8zjHTxL_normal.jpg" TargetMode="External"/><Relationship Id="rId3649" Type="http://schemas.openxmlformats.org/officeDocument/2006/relationships/hyperlink" Target="http://pbs.twimg.com/profile_images/1399691042157326336/sLDAm0eq_normal.png" TargetMode="External"/><Relationship Id="rId2318" Type="http://schemas.openxmlformats.org/officeDocument/2006/relationships/hyperlink" Target="http://twitter.com/BuyukTurkHaber/statuses/1423799955953754114" TargetMode="External"/><Relationship Id="rId3648" Type="http://schemas.openxmlformats.org/officeDocument/2006/relationships/hyperlink" Target="http://twitter.com/arigcevans/statuses/1423725551597068296" TargetMode="External"/><Relationship Id="rId2319" Type="http://schemas.openxmlformats.org/officeDocument/2006/relationships/hyperlink" Target="http://pbs.twimg.com/profile_images/1421214321741385729/4ygYwS5K_normal.jpg" TargetMode="External"/><Relationship Id="rId3641" Type="http://schemas.openxmlformats.org/officeDocument/2006/relationships/hyperlink" Target="http://pbs.twimg.com/profile_images/1407027816269553665/e-Tvi0mr_normal.jpg" TargetMode="External"/><Relationship Id="rId2310" Type="http://schemas.openxmlformats.org/officeDocument/2006/relationships/hyperlink" Target="http://twitter.com/drinkmypissbish/statuses/1423801367731130368" TargetMode="External"/><Relationship Id="rId3640" Type="http://schemas.openxmlformats.org/officeDocument/2006/relationships/hyperlink" Target="http://twitter.com/o_sefe/statuses/1423726064900190208" TargetMode="External"/><Relationship Id="rId2311" Type="http://schemas.openxmlformats.org/officeDocument/2006/relationships/hyperlink" Target="http://pbs.twimg.com/profile_images/1201361759430250497/SyV1YaSr_normal.jpg" TargetMode="External"/><Relationship Id="rId3643" Type="http://schemas.openxmlformats.org/officeDocument/2006/relationships/hyperlink" Target="http://abs.twimg.com/sticky/default_profile_images/default_profile_normal.png" TargetMode="External"/><Relationship Id="rId2312" Type="http://schemas.openxmlformats.org/officeDocument/2006/relationships/hyperlink" Target="http://twitter.com/MZMauthor/statuses/1423801119600381953" TargetMode="External"/><Relationship Id="rId3642" Type="http://schemas.openxmlformats.org/officeDocument/2006/relationships/hyperlink" Target="http://twitter.com/RobertSheesh/statuses/1423725960545906692" TargetMode="External"/><Relationship Id="rId1895" Type="http://schemas.openxmlformats.org/officeDocument/2006/relationships/hyperlink" Target="http://pbs.twimg.com/profile_images/1389955983133220868/9lDYzfkt_normal.jpg" TargetMode="External"/><Relationship Id="rId1896" Type="http://schemas.openxmlformats.org/officeDocument/2006/relationships/hyperlink" Target="http://twitter.com/knj_bonsaii/statuses/1423859797925892109" TargetMode="External"/><Relationship Id="rId1897" Type="http://schemas.openxmlformats.org/officeDocument/2006/relationships/hyperlink" Target="http://pbs.twimg.com/profile_images/1419885106424991745/QOgfWHGH_normal.jpg" TargetMode="External"/><Relationship Id="rId1898" Type="http://schemas.openxmlformats.org/officeDocument/2006/relationships/hyperlink" Target="http://twitter.com/yzaastyles/statuses/1423859195514744837" TargetMode="External"/><Relationship Id="rId1899" Type="http://schemas.openxmlformats.org/officeDocument/2006/relationships/hyperlink" Target="http://pbs.twimg.com/profile_images/1423815358662602755/7kMBGWrm_normal.jpg" TargetMode="External"/><Relationship Id="rId1890" Type="http://schemas.openxmlformats.org/officeDocument/2006/relationships/hyperlink" Target="http://twitter.com/MFBernier/statuses/1423860473393553410" TargetMode="External"/><Relationship Id="rId1891" Type="http://schemas.openxmlformats.org/officeDocument/2006/relationships/hyperlink" Target="http://pbs.twimg.com/profile_images/886890709751607297/T_hhdlDm_normal.jpg" TargetMode="External"/><Relationship Id="rId1892" Type="http://schemas.openxmlformats.org/officeDocument/2006/relationships/hyperlink" Target="http://twitter.com/QueenMandjago/statuses/1423859976708272133" TargetMode="External"/><Relationship Id="rId1893" Type="http://schemas.openxmlformats.org/officeDocument/2006/relationships/hyperlink" Target="http://pbs.twimg.com/profile_images/1419328404244008967/my8WPh2k_normal.jpg" TargetMode="External"/><Relationship Id="rId1894" Type="http://schemas.openxmlformats.org/officeDocument/2006/relationships/hyperlink" Target="http://twitter.com/_FearlessLouie/statuses/1423859805438062594" TargetMode="External"/><Relationship Id="rId1884" Type="http://schemas.openxmlformats.org/officeDocument/2006/relationships/hyperlink" Target="http://twitter.com/fishy_louis/statuses/1423861518932738059" TargetMode="External"/><Relationship Id="rId1885" Type="http://schemas.openxmlformats.org/officeDocument/2006/relationships/hyperlink" Target="http://pbs.twimg.com/profile_images/1402441987484176387/B16TvHmE_normal.jpg" TargetMode="External"/><Relationship Id="rId1886" Type="http://schemas.openxmlformats.org/officeDocument/2006/relationships/hyperlink" Target="http://twitter.com/lively_dey/statuses/1423861295665848321" TargetMode="External"/><Relationship Id="rId1887" Type="http://schemas.openxmlformats.org/officeDocument/2006/relationships/hyperlink" Target="http://pbs.twimg.com/profile_images/1412095177183797258/3Y9mUDLJ_normal.jpg" TargetMode="External"/><Relationship Id="rId1888" Type="http://schemas.openxmlformats.org/officeDocument/2006/relationships/hyperlink" Target="http://twitter.com/talaysiwat/statuses/1423861023828635648" TargetMode="External"/><Relationship Id="rId1889" Type="http://schemas.openxmlformats.org/officeDocument/2006/relationships/hyperlink" Target="http://pbs.twimg.com/profile_images/1392689030681223170/-GXOYvov_normal.jpg" TargetMode="External"/><Relationship Id="rId1880" Type="http://schemas.openxmlformats.org/officeDocument/2006/relationships/hyperlink" Target="http://twitter.com/apalestudent/statuses/1423862887202893826" TargetMode="External"/><Relationship Id="rId1881" Type="http://schemas.openxmlformats.org/officeDocument/2006/relationships/hyperlink" Target="http://pbs.twimg.com/profile_images/1424078293184225282/Cqjm2CIJ_normal.jpg" TargetMode="External"/><Relationship Id="rId1882" Type="http://schemas.openxmlformats.org/officeDocument/2006/relationships/hyperlink" Target="http://twitter.com/iluyon/statuses/1423862243347755011" TargetMode="External"/><Relationship Id="rId1883" Type="http://schemas.openxmlformats.org/officeDocument/2006/relationships/hyperlink" Target="http://pbs.twimg.com/profile_images/1421316545603522560/huZ-pjX__normal.jpg" TargetMode="External"/><Relationship Id="rId3612" Type="http://schemas.openxmlformats.org/officeDocument/2006/relationships/hyperlink" Target="http://twitter.com/cuddlekoos/statuses/1423727011080646666" TargetMode="External"/><Relationship Id="rId3611" Type="http://schemas.openxmlformats.org/officeDocument/2006/relationships/hyperlink" Target="http://pbs.twimg.com/profile_images/1415372376498491400/3ykRvrU-_normal.jpg" TargetMode="External"/><Relationship Id="rId3614" Type="http://schemas.openxmlformats.org/officeDocument/2006/relationships/hyperlink" Target="http://twitter.com/exaltdviolinist/statuses/1423726944458313729" TargetMode="External"/><Relationship Id="rId3613" Type="http://schemas.openxmlformats.org/officeDocument/2006/relationships/hyperlink" Target="http://pbs.twimg.com/profile_images/1416838279761207304/n-EfTSCK_normal.jpg" TargetMode="External"/><Relationship Id="rId3616" Type="http://schemas.openxmlformats.org/officeDocument/2006/relationships/hyperlink" Target="http://twitter.com/formulafaye/statuses/1423726943208415237" TargetMode="External"/><Relationship Id="rId3615" Type="http://schemas.openxmlformats.org/officeDocument/2006/relationships/hyperlink" Target="http://pbs.twimg.com/profile_images/1423390928677507078/ivKmgwfT_normal.jpg" TargetMode="External"/><Relationship Id="rId3618" Type="http://schemas.openxmlformats.org/officeDocument/2006/relationships/hyperlink" Target="http://twitter.com/koutsoua_/statuses/1423726928364724224" TargetMode="External"/><Relationship Id="rId3617" Type="http://schemas.openxmlformats.org/officeDocument/2006/relationships/hyperlink" Target="http://pbs.twimg.com/profile_images/1392432267126099969/IpkrdJv7_normal.jpg" TargetMode="External"/><Relationship Id="rId3619" Type="http://schemas.openxmlformats.org/officeDocument/2006/relationships/hyperlink" Target="http://pbs.twimg.com/profile_images/1423112321971494913/4dwpEZOB_normal.jpg" TargetMode="External"/><Relationship Id="rId3610" Type="http://schemas.openxmlformats.org/officeDocument/2006/relationships/hyperlink" Target="http://twitter.com/spaceydiaz/statuses/1423727121101299715" TargetMode="External"/><Relationship Id="rId3601" Type="http://schemas.openxmlformats.org/officeDocument/2006/relationships/hyperlink" Target="http://pbs.twimg.com/profile_images/1411130465524846595/gA7EHF8Z_normal.jpg" TargetMode="External"/><Relationship Id="rId3600" Type="http://schemas.openxmlformats.org/officeDocument/2006/relationships/hyperlink" Target="http://twitter.com/recordenderr/statuses/1423727565735407624" TargetMode="External"/><Relationship Id="rId3603" Type="http://schemas.openxmlformats.org/officeDocument/2006/relationships/hyperlink" Target="http://pbs.twimg.com/profile_images/799326960119738368/SUC7JO_I_normal.jpg" TargetMode="External"/><Relationship Id="rId3602" Type="http://schemas.openxmlformats.org/officeDocument/2006/relationships/hyperlink" Target="http://twitter.com/mayaenlaplaya/statuses/1423727486932762626" TargetMode="External"/><Relationship Id="rId3605" Type="http://schemas.openxmlformats.org/officeDocument/2006/relationships/hyperlink" Target="http://pbs.twimg.com/profile_images/1419097582194860034/Ss3UJpVt_normal.jpg" TargetMode="External"/><Relationship Id="rId3604" Type="http://schemas.openxmlformats.org/officeDocument/2006/relationships/hyperlink" Target="http://twitter.com/soundlolgic/statuses/1423727479013838848" TargetMode="External"/><Relationship Id="rId3607" Type="http://schemas.openxmlformats.org/officeDocument/2006/relationships/hyperlink" Target="http://pbs.twimg.com/profile_images/1415747537026404355/XAolMA2a_normal.jpg" TargetMode="External"/><Relationship Id="rId3606" Type="http://schemas.openxmlformats.org/officeDocument/2006/relationships/hyperlink" Target="http://twitter.com/ceceswifts/statuses/1423727450001924101" TargetMode="External"/><Relationship Id="rId3609" Type="http://schemas.openxmlformats.org/officeDocument/2006/relationships/hyperlink" Target="http://pbs.twimg.com/profile_images/1410838009931472899/xU6b2TTu_normal.jpg" TargetMode="External"/><Relationship Id="rId3608" Type="http://schemas.openxmlformats.org/officeDocument/2006/relationships/hyperlink" Target="http://twitter.com/youstaythesame/statuses/1423727126100922368" TargetMode="External"/><Relationship Id="rId1059" Type="http://schemas.openxmlformats.org/officeDocument/2006/relationships/hyperlink" Target="http://pbs.twimg.com/profile_images/834223426592239616/cYEiTdNT_normal.jpg" TargetMode="External"/><Relationship Id="rId228" Type="http://schemas.openxmlformats.org/officeDocument/2006/relationships/hyperlink" Target="http://twitter.com/joynerxstarkey/statuses/1424058018929520650" TargetMode="External"/><Relationship Id="rId227" Type="http://schemas.openxmlformats.org/officeDocument/2006/relationships/hyperlink" Target="http://pbs.twimg.com/profile_images/1423418921026310145/v2vDfzxe_normal.jpg" TargetMode="External"/><Relationship Id="rId226" Type="http://schemas.openxmlformats.org/officeDocument/2006/relationships/hyperlink" Target="http://twitter.com/4Tchat/statuses/1424058049812213760" TargetMode="External"/><Relationship Id="rId225" Type="http://schemas.openxmlformats.org/officeDocument/2006/relationships/hyperlink" Target="http://pbs.twimg.com/profile_images/1337703774387924992/7WZ3oXcb_normal.jpg" TargetMode="External"/><Relationship Id="rId2380" Type="http://schemas.openxmlformats.org/officeDocument/2006/relationships/hyperlink" Target="http://twitter.com/kayypearson/statuses/1423791089954209792" TargetMode="External"/><Relationship Id="rId229" Type="http://schemas.openxmlformats.org/officeDocument/2006/relationships/hyperlink" Target="http://pbs.twimg.com/profile_images/1405857367019843589/246Z7_7x_normal.jpg" TargetMode="External"/><Relationship Id="rId1050" Type="http://schemas.openxmlformats.org/officeDocument/2006/relationships/hyperlink" Target="http://twitter.com/charliecrokerrr/statuses/1423968857178378246" TargetMode="External"/><Relationship Id="rId2381" Type="http://schemas.openxmlformats.org/officeDocument/2006/relationships/hyperlink" Target="http://pbs.twimg.com/profile_images/1352407040409395203/NkjNVnlW_normal.jpg" TargetMode="External"/><Relationship Id="rId220" Type="http://schemas.openxmlformats.org/officeDocument/2006/relationships/hyperlink" Target="http://twitter.com/KhassaniKarim/statuses/1424059481852370951" TargetMode="External"/><Relationship Id="rId1051" Type="http://schemas.openxmlformats.org/officeDocument/2006/relationships/hyperlink" Target="http://pbs.twimg.com/profile_images/1061193779057704960/mFKaWbnM_normal.jpg" TargetMode="External"/><Relationship Id="rId2382" Type="http://schemas.openxmlformats.org/officeDocument/2006/relationships/hyperlink" Target="http://twitter.com/ShashaBieber6/statuses/1423790917245411330" TargetMode="External"/><Relationship Id="rId1052" Type="http://schemas.openxmlformats.org/officeDocument/2006/relationships/hyperlink" Target="http://twitter.com/azachariadi/statuses/1423967669271908358" TargetMode="External"/><Relationship Id="rId2383" Type="http://schemas.openxmlformats.org/officeDocument/2006/relationships/hyperlink" Target="http://pbs.twimg.com/profile_images/1420117010940272642/ypaCLRXS_normal.jpg" TargetMode="External"/><Relationship Id="rId1053" Type="http://schemas.openxmlformats.org/officeDocument/2006/relationships/hyperlink" Target="http://pbs.twimg.com/profile_images/1424076412428951554/kxqaFz68_normal.jpg" TargetMode="External"/><Relationship Id="rId2384" Type="http://schemas.openxmlformats.org/officeDocument/2006/relationships/hyperlink" Target="http://twitter.com/idkrandomshit7/statuses/1423790792066224134" TargetMode="External"/><Relationship Id="rId1054" Type="http://schemas.openxmlformats.org/officeDocument/2006/relationships/hyperlink" Target="http://twitter.com/makana_yama/statuses/1423967036619829249" TargetMode="External"/><Relationship Id="rId2385" Type="http://schemas.openxmlformats.org/officeDocument/2006/relationships/hyperlink" Target="http://pbs.twimg.com/profile_images/1192704259286085633/FA4EtsfU_normal.jpg" TargetMode="External"/><Relationship Id="rId224" Type="http://schemas.openxmlformats.org/officeDocument/2006/relationships/hyperlink" Target="http://twitter.com/corayeeee/statuses/1424058205135638529" TargetMode="External"/><Relationship Id="rId1055" Type="http://schemas.openxmlformats.org/officeDocument/2006/relationships/hyperlink" Target="http://pbs.twimg.com/profile_images/1418953600638799879/MjA0wFiK_normal.jpg" TargetMode="External"/><Relationship Id="rId2386" Type="http://schemas.openxmlformats.org/officeDocument/2006/relationships/hyperlink" Target="http://twitter.com/aFOCHn/statuses/1423790504928550912" TargetMode="External"/><Relationship Id="rId223" Type="http://schemas.openxmlformats.org/officeDocument/2006/relationships/hyperlink" Target="http://pbs.twimg.com/profile_images/1322241670105235456/F9YWEveJ_normal.jpg" TargetMode="External"/><Relationship Id="rId1056" Type="http://schemas.openxmlformats.org/officeDocument/2006/relationships/hyperlink" Target="http://twitter.com/SensuelleGirl/statuses/1423967000137773058" TargetMode="External"/><Relationship Id="rId2387" Type="http://schemas.openxmlformats.org/officeDocument/2006/relationships/hyperlink" Target="http://pbs.twimg.com/profile_images/378800000371776203/13c34b1ef3e73bc01d76fe3403c155c8_normal.jpeg" TargetMode="External"/><Relationship Id="rId222" Type="http://schemas.openxmlformats.org/officeDocument/2006/relationships/hyperlink" Target="http://twitter.com/greeksforranboo/statuses/1424058250148945923" TargetMode="External"/><Relationship Id="rId1057" Type="http://schemas.openxmlformats.org/officeDocument/2006/relationships/hyperlink" Target="http://pbs.twimg.com/profile_images/1423343132150669318/58kSB0kX_normal.jpg" TargetMode="External"/><Relationship Id="rId2388" Type="http://schemas.openxmlformats.org/officeDocument/2006/relationships/hyperlink" Target="http://twitter.com/Giannis4ever1/statuses/1423790323365523456" TargetMode="External"/><Relationship Id="rId221" Type="http://schemas.openxmlformats.org/officeDocument/2006/relationships/hyperlink" Target="http://pbs.twimg.com/profile_images/1422114152273879041/SF9WY_qT_normal.jpg" TargetMode="External"/><Relationship Id="rId1058" Type="http://schemas.openxmlformats.org/officeDocument/2006/relationships/hyperlink" Target="http://twitter.com/nastyfavor/statuses/1423966918902370312" TargetMode="External"/><Relationship Id="rId2389" Type="http://schemas.openxmlformats.org/officeDocument/2006/relationships/hyperlink" Target="http://pbs.twimg.com/profile_images/620376512169009153/UVA4qcoG_normal.jpg" TargetMode="External"/><Relationship Id="rId1048" Type="http://schemas.openxmlformats.org/officeDocument/2006/relationships/hyperlink" Target="http://twitter.com/JirMir/statuses/1423969176469884932" TargetMode="External"/><Relationship Id="rId2379" Type="http://schemas.openxmlformats.org/officeDocument/2006/relationships/hyperlink" Target="http://pbs.twimg.com/profile_images/1415036810011582464/Xn3_dw5M_normal.jpg" TargetMode="External"/><Relationship Id="rId1049" Type="http://schemas.openxmlformats.org/officeDocument/2006/relationships/hyperlink" Target="http://pbs.twimg.com/profile_images/1402655017534996482/hDQM88V7_normal.jpg" TargetMode="External"/><Relationship Id="rId217" Type="http://schemas.openxmlformats.org/officeDocument/2006/relationships/hyperlink" Target="http://pbs.twimg.com/profile_images/1315164750712582144/dOHUrCIO_normal.jpg" TargetMode="External"/><Relationship Id="rId216" Type="http://schemas.openxmlformats.org/officeDocument/2006/relationships/hyperlink" Target="http://twitter.com/AelWriting/statuses/1424059769409654786" TargetMode="External"/><Relationship Id="rId215" Type="http://schemas.openxmlformats.org/officeDocument/2006/relationships/hyperlink" Target="http://pbs.twimg.com/profile_images/1395822748530839552/1lNAtEND_normal.jpg" TargetMode="External"/><Relationship Id="rId214" Type="http://schemas.openxmlformats.org/officeDocument/2006/relationships/hyperlink" Target="http://twitter.com/4Tchat/statuses/1424060129218076683" TargetMode="External"/><Relationship Id="rId219" Type="http://schemas.openxmlformats.org/officeDocument/2006/relationships/hyperlink" Target="http://abs.twimg.com/sticky/default_profile_images/default_profile_normal.png" TargetMode="External"/><Relationship Id="rId218" Type="http://schemas.openxmlformats.org/officeDocument/2006/relationships/hyperlink" Target="http://twitter.com/I_midoonam/statuses/1424059602329559040" TargetMode="External"/><Relationship Id="rId2370" Type="http://schemas.openxmlformats.org/officeDocument/2006/relationships/hyperlink" Target="http://twitter.com/greekwitch1984/statuses/1423791455861157892" TargetMode="External"/><Relationship Id="rId1040" Type="http://schemas.openxmlformats.org/officeDocument/2006/relationships/hyperlink" Target="http://twitter.com/narutogoth/statuses/1423969949144559623" TargetMode="External"/><Relationship Id="rId2371" Type="http://schemas.openxmlformats.org/officeDocument/2006/relationships/hyperlink" Target="http://pbs.twimg.com/profile_images/1423760406598721537/f3coVp-r_normal.jpg" TargetMode="External"/><Relationship Id="rId1041" Type="http://schemas.openxmlformats.org/officeDocument/2006/relationships/hyperlink" Target="http://pbs.twimg.com/profile_images/1894802858/jirjilogo_normal.jpg" TargetMode="External"/><Relationship Id="rId2372" Type="http://schemas.openxmlformats.org/officeDocument/2006/relationships/hyperlink" Target="http://twitter.com/YANFE1Z/statuses/1423791436428845056" TargetMode="External"/><Relationship Id="rId1042" Type="http://schemas.openxmlformats.org/officeDocument/2006/relationships/hyperlink" Target="http://twitter.com/JirMir/statuses/1423969752888889344" TargetMode="External"/><Relationship Id="rId2373" Type="http://schemas.openxmlformats.org/officeDocument/2006/relationships/hyperlink" Target="http://pbs.twimg.com/profile_images/1423786330719326213/E8NqOqOZ_normal.jpg" TargetMode="External"/><Relationship Id="rId1043" Type="http://schemas.openxmlformats.org/officeDocument/2006/relationships/hyperlink" Target="http://pbs.twimg.com/profile_images/1319898428177059842/RTbZcZt-_normal.jpg" TargetMode="External"/><Relationship Id="rId2374" Type="http://schemas.openxmlformats.org/officeDocument/2006/relationships/hyperlink" Target="http://twitter.com/tcmmosgf/statuses/1423791343759880194" TargetMode="External"/><Relationship Id="rId213" Type="http://schemas.openxmlformats.org/officeDocument/2006/relationships/hyperlink" Target="http://pbs.twimg.com/profile_images/1337703774387924992/7WZ3oXcb_normal.jpg" TargetMode="External"/><Relationship Id="rId1044" Type="http://schemas.openxmlformats.org/officeDocument/2006/relationships/hyperlink" Target="http://twitter.com/Branwelll/statuses/1423969690670542848" TargetMode="External"/><Relationship Id="rId2375" Type="http://schemas.openxmlformats.org/officeDocument/2006/relationships/hyperlink" Target="http://pbs.twimg.com/profile_images/1421877683198197760/cR7eLdlJ_normal.jpg" TargetMode="External"/><Relationship Id="rId212" Type="http://schemas.openxmlformats.org/officeDocument/2006/relationships/hyperlink" Target="http://twitter.com/kittnpaw/statuses/1424060302530842626" TargetMode="External"/><Relationship Id="rId1045" Type="http://schemas.openxmlformats.org/officeDocument/2006/relationships/hyperlink" Target="http://pbs.twimg.com/profile_images/1418837821444526085/phR8LChq_normal.jpg" TargetMode="External"/><Relationship Id="rId2376" Type="http://schemas.openxmlformats.org/officeDocument/2006/relationships/hyperlink" Target="http://twitter.com/MIRRORSABRINA/statuses/1423791255251603461" TargetMode="External"/><Relationship Id="rId211" Type="http://schemas.openxmlformats.org/officeDocument/2006/relationships/hyperlink" Target="http://pbs.twimg.com/profile_images/1327347065366654977/ZeGGRoip_normal.jpg" TargetMode="External"/><Relationship Id="rId1046" Type="http://schemas.openxmlformats.org/officeDocument/2006/relationships/hyperlink" Target="http://twitter.com/thinkinoflouis/statuses/1423969560013807619" TargetMode="External"/><Relationship Id="rId2377" Type="http://schemas.openxmlformats.org/officeDocument/2006/relationships/hyperlink" Target="http://pbs.twimg.com/profile_images/1415036810011582464/Xn3_dw5M_normal.jpg" TargetMode="External"/><Relationship Id="rId210" Type="http://schemas.openxmlformats.org/officeDocument/2006/relationships/hyperlink" Target="http://twitter.com/sunsetsw1ft/statuses/1424060569599029250" TargetMode="External"/><Relationship Id="rId1047" Type="http://schemas.openxmlformats.org/officeDocument/2006/relationships/hyperlink" Target="http://pbs.twimg.com/profile_images/1894802858/jirjilogo_normal.jpg" TargetMode="External"/><Relationship Id="rId2378" Type="http://schemas.openxmlformats.org/officeDocument/2006/relationships/hyperlink" Target="http://twitter.com/kayypearson/statuses/1423791176688222210" TargetMode="External"/><Relationship Id="rId4107" Type="http://schemas.openxmlformats.org/officeDocument/2006/relationships/hyperlink" Target="http://pbs.twimg.com/profile_images/1420716098220068869/ef16u4HX_normal.jpg" TargetMode="External"/><Relationship Id="rId4106" Type="http://schemas.openxmlformats.org/officeDocument/2006/relationships/hyperlink" Target="http://twitter.com/stringsscar/statuses/1423700567310823427" TargetMode="External"/><Relationship Id="rId4109" Type="http://schemas.openxmlformats.org/officeDocument/2006/relationships/hyperlink" Target="http://pbs.twimg.com/profile_images/1337703774387924992/7WZ3oXcb_normal.jpg" TargetMode="External"/><Relationship Id="rId4108" Type="http://schemas.openxmlformats.org/officeDocument/2006/relationships/hyperlink" Target="http://twitter.com/stxnefree/statuses/1423700251937067012" TargetMode="External"/><Relationship Id="rId249" Type="http://schemas.openxmlformats.org/officeDocument/2006/relationships/hyperlink" Target="http://pbs.twimg.com/profile_images/592770916553228289/URsxbSav_normal.jpg" TargetMode="External"/><Relationship Id="rId248" Type="http://schemas.openxmlformats.org/officeDocument/2006/relationships/hyperlink" Target="http://twitter.com/Tix9377/statuses/1424054548327550984" TargetMode="External"/><Relationship Id="rId247" Type="http://schemas.openxmlformats.org/officeDocument/2006/relationships/hyperlink" Target="http://pbs.twimg.com/profile_images/1133509740573671424/YiQykhGm_normal.jpg" TargetMode="External"/><Relationship Id="rId1070" Type="http://schemas.openxmlformats.org/officeDocument/2006/relationships/hyperlink" Target="http://twitter.com/hcreltheodore/statuses/1423965006824189956" TargetMode="External"/><Relationship Id="rId1071" Type="http://schemas.openxmlformats.org/officeDocument/2006/relationships/hyperlink" Target="http://pbs.twimg.com/profile_images/1421171249624096778/OBZK3oPO_normal.jpg" TargetMode="External"/><Relationship Id="rId1072" Type="http://schemas.openxmlformats.org/officeDocument/2006/relationships/hyperlink" Target="http://twitter.com/TweetsHellen/statuses/1423964222879326216" TargetMode="External"/><Relationship Id="rId242" Type="http://schemas.openxmlformats.org/officeDocument/2006/relationships/hyperlink" Target="http://twitter.com/rescomSP/statuses/1424056782822023173" TargetMode="External"/><Relationship Id="rId1073" Type="http://schemas.openxmlformats.org/officeDocument/2006/relationships/hyperlink" Target="http://pbs.twimg.com/profile_images/1423580238315868161/_tU0Q_6L_normal.jpg" TargetMode="External"/><Relationship Id="rId241" Type="http://schemas.openxmlformats.org/officeDocument/2006/relationships/hyperlink" Target="http://pbs.twimg.com/profile_images/870277771276296197/20qci_pc_normal.jpg" TargetMode="External"/><Relationship Id="rId1074" Type="http://schemas.openxmlformats.org/officeDocument/2006/relationships/hyperlink" Target="http://twitter.com/telekineticbees/statuses/1423964023293300737" TargetMode="External"/><Relationship Id="rId240" Type="http://schemas.openxmlformats.org/officeDocument/2006/relationships/hyperlink" Target="http://twitter.com/fallingforcas/statuses/1424056851650519044" TargetMode="External"/><Relationship Id="rId1075" Type="http://schemas.openxmlformats.org/officeDocument/2006/relationships/hyperlink" Target="http://pbs.twimg.com/profile_images/1413198026902949889/1_wK6bSW_normal.jpg" TargetMode="External"/><Relationship Id="rId4101" Type="http://schemas.openxmlformats.org/officeDocument/2006/relationships/hyperlink" Target="http://pbs.twimg.com/profile_images/1417186571107852290/b048xDY9_normal.jpg" TargetMode="External"/><Relationship Id="rId1076" Type="http://schemas.openxmlformats.org/officeDocument/2006/relationships/hyperlink" Target="http://twitter.com/prodigyp3nguin/statuses/1423963574280474626" TargetMode="External"/><Relationship Id="rId4100" Type="http://schemas.openxmlformats.org/officeDocument/2006/relationships/hyperlink" Target="http://twitter.com/Aoomachevoi/statuses/1423701039384043520" TargetMode="External"/><Relationship Id="rId246" Type="http://schemas.openxmlformats.org/officeDocument/2006/relationships/hyperlink" Target="http://twitter.com/btssejun/statuses/1424054628384223237" TargetMode="External"/><Relationship Id="rId1077" Type="http://schemas.openxmlformats.org/officeDocument/2006/relationships/hyperlink" Target="http://pbs.twimg.com/profile_images/1423329590651539464/ADVQss2q_normal.jpg" TargetMode="External"/><Relationship Id="rId4103" Type="http://schemas.openxmlformats.org/officeDocument/2006/relationships/hyperlink" Target="http://pbs.twimg.com/profile_images/1416636964934062084/CxN81ywq_normal.jpg" TargetMode="External"/><Relationship Id="rId245" Type="http://schemas.openxmlformats.org/officeDocument/2006/relationships/hyperlink" Target="http://pbs.twimg.com/profile_images/1418327449180508173/tAzj4_hU_normal.jpg" TargetMode="External"/><Relationship Id="rId1078" Type="http://schemas.openxmlformats.org/officeDocument/2006/relationships/hyperlink" Target="http://twitter.com/soIi0n/statuses/1423963244658577409" TargetMode="External"/><Relationship Id="rId4102" Type="http://schemas.openxmlformats.org/officeDocument/2006/relationships/hyperlink" Target="http://twitter.com/pjmsfx/statuses/1423700920626450434" TargetMode="External"/><Relationship Id="rId244" Type="http://schemas.openxmlformats.org/officeDocument/2006/relationships/hyperlink" Target="http://twitter.com/h_charlotte95/statuses/1424055254237138954" TargetMode="External"/><Relationship Id="rId1079" Type="http://schemas.openxmlformats.org/officeDocument/2006/relationships/hyperlink" Target="http://pbs.twimg.com/profile_images/1415080774202580993/Uh_xydbH_normal.jpg" TargetMode="External"/><Relationship Id="rId4105" Type="http://schemas.openxmlformats.org/officeDocument/2006/relationships/hyperlink" Target="http://pbs.twimg.com/profile_images/1419717411188535298/B1LU9V5L_normal.jpg" TargetMode="External"/><Relationship Id="rId243" Type="http://schemas.openxmlformats.org/officeDocument/2006/relationships/hyperlink" Target="http://pbs.twimg.com/profile_images/1404327127634219008/skCQbGk6_normal.jpg" TargetMode="External"/><Relationship Id="rId4104" Type="http://schemas.openxmlformats.org/officeDocument/2006/relationships/hyperlink" Target="http://twitter.com/gusnth/statuses/1423700855291727882" TargetMode="External"/><Relationship Id="rId239" Type="http://schemas.openxmlformats.org/officeDocument/2006/relationships/hyperlink" Target="http://pbs.twimg.com/profile_images/1423456180396044299/8ptNvqfk_normal.jpg" TargetMode="External"/><Relationship Id="rId238" Type="http://schemas.openxmlformats.org/officeDocument/2006/relationships/hyperlink" Target="http://twitter.com/cchhrri/statuses/1424057329121701897" TargetMode="External"/><Relationship Id="rId237" Type="http://schemas.openxmlformats.org/officeDocument/2006/relationships/hyperlink" Target="http://pbs.twimg.com/profile_images/1410546881437052937/mz7fgCz4_normal.jpg" TargetMode="External"/><Relationship Id="rId236" Type="http://schemas.openxmlformats.org/officeDocument/2006/relationships/hyperlink" Target="http://twitter.com/4Tchat/statuses/1424057490573086725" TargetMode="External"/><Relationship Id="rId2390" Type="http://schemas.openxmlformats.org/officeDocument/2006/relationships/hyperlink" Target="http://twitter.com/STKoutsos/statuses/1423790306600923137" TargetMode="External"/><Relationship Id="rId1060" Type="http://schemas.openxmlformats.org/officeDocument/2006/relationships/hyperlink" Target="http://twitter.com/_amateuradult/statuses/1423966594913509383" TargetMode="External"/><Relationship Id="rId2391" Type="http://schemas.openxmlformats.org/officeDocument/2006/relationships/hyperlink" Target="http://pbs.twimg.com/profile_images/1807252834/________normal.jpg" TargetMode="External"/><Relationship Id="rId1061" Type="http://schemas.openxmlformats.org/officeDocument/2006/relationships/hyperlink" Target="http://pbs.twimg.com/profile_images/735027254074314752/JPLqj9qz_normal.jpg" TargetMode="External"/><Relationship Id="rId2392" Type="http://schemas.openxmlformats.org/officeDocument/2006/relationships/hyperlink" Target="http://twitter.com/Cretansaligaros/statuses/1423790213726363652" TargetMode="External"/><Relationship Id="rId231" Type="http://schemas.openxmlformats.org/officeDocument/2006/relationships/hyperlink" Target="http://pbs.twimg.com/profile_images/1416829946920570889/-apKkOCx_normal.jpg" TargetMode="External"/><Relationship Id="rId1062" Type="http://schemas.openxmlformats.org/officeDocument/2006/relationships/hyperlink" Target="http://twitter.com/antonharfst/statuses/1423966553750519809" TargetMode="External"/><Relationship Id="rId2393" Type="http://schemas.openxmlformats.org/officeDocument/2006/relationships/hyperlink" Target="http://pbs.twimg.com/profile_images/1421960027519307781/hkU10hvj_normal.jpg" TargetMode="External"/><Relationship Id="rId230" Type="http://schemas.openxmlformats.org/officeDocument/2006/relationships/hyperlink" Target="http://twitter.com/Ambarseriya/statuses/1424057946019799045" TargetMode="External"/><Relationship Id="rId1063" Type="http://schemas.openxmlformats.org/officeDocument/2006/relationships/hyperlink" Target="http://pbs.twimg.com/profile_images/1399417216039227392/5wKtxVxK_normal.png" TargetMode="External"/><Relationship Id="rId2394" Type="http://schemas.openxmlformats.org/officeDocument/2006/relationships/hyperlink" Target="http://twitter.com/94sloveclub/statuses/1423789874755350532" TargetMode="External"/><Relationship Id="rId1064" Type="http://schemas.openxmlformats.org/officeDocument/2006/relationships/hyperlink" Target="http://twitter.com/ducky575/statuses/1423966196341297153" TargetMode="External"/><Relationship Id="rId2395" Type="http://schemas.openxmlformats.org/officeDocument/2006/relationships/hyperlink" Target="http://pbs.twimg.com/profile_images/1252187370088267776/Jye_JfbE_normal.jpg" TargetMode="External"/><Relationship Id="rId1065" Type="http://schemas.openxmlformats.org/officeDocument/2006/relationships/hyperlink" Target="http://pbs.twimg.com/profile_images/1256990632628944899/La0IcWaJ_normal.jpg" TargetMode="External"/><Relationship Id="rId2396" Type="http://schemas.openxmlformats.org/officeDocument/2006/relationships/hyperlink" Target="http://twitter.com/zoulias_giorgos/statuses/1423789706417000451" TargetMode="External"/><Relationship Id="rId235" Type="http://schemas.openxmlformats.org/officeDocument/2006/relationships/hyperlink" Target="http://pbs.twimg.com/profile_images/1337703774387924992/7WZ3oXcb_normal.jpg" TargetMode="External"/><Relationship Id="rId1066" Type="http://schemas.openxmlformats.org/officeDocument/2006/relationships/hyperlink" Target="http://twitter.com/C2020HLEM/statuses/1423965807713861633" TargetMode="External"/><Relationship Id="rId2397" Type="http://schemas.openxmlformats.org/officeDocument/2006/relationships/hyperlink" Target="http://pbs.twimg.com/profile_images/1409335494886887428/RU4_6wmB_normal.jpg" TargetMode="External"/><Relationship Id="rId234" Type="http://schemas.openxmlformats.org/officeDocument/2006/relationships/hyperlink" Target="http://twitter.com/4Tchat/statuses/1424057676649177088" TargetMode="External"/><Relationship Id="rId1067" Type="http://schemas.openxmlformats.org/officeDocument/2006/relationships/hyperlink" Target="http://pbs.twimg.com/profile_images/1408698078727651335/QvPbXt01_normal.jpg" TargetMode="External"/><Relationship Id="rId2398" Type="http://schemas.openxmlformats.org/officeDocument/2006/relationships/hyperlink" Target="http://twitter.com/invincibletori/statuses/1423789641879150594" TargetMode="External"/><Relationship Id="rId233" Type="http://schemas.openxmlformats.org/officeDocument/2006/relationships/hyperlink" Target="http://pbs.twimg.com/profile_images/1337703774387924992/7WZ3oXcb_normal.jpg" TargetMode="External"/><Relationship Id="rId1068" Type="http://schemas.openxmlformats.org/officeDocument/2006/relationships/hyperlink" Target="http://twitter.com/hobiswaffle/statuses/1423965778915770370" TargetMode="External"/><Relationship Id="rId2399" Type="http://schemas.openxmlformats.org/officeDocument/2006/relationships/hyperlink" Target="http://pbs.twimg.com/profile_images/522873810068840448/KuM-kOVU_normal.jpeg" TargetMode="External"/><Relationship Id="rId232" Type="http://schemas.openxmlformats.org/officeDocument/2006/relationships/hyperlink" Target="http://twitter.com/diIfsjeon/statuses/1424057837358043136" TargetMode="External"/><Relationship Id="rId1069" Type="http://schemas.openxmlformats.org/officeDocument/2006/relationships/hyperlink" Target="http://pbs.twimg.com/profile_images/1214834373792616448/anEnAVS4_normal.jpg" TargetMode="External"/><Relationship Id="rId1015" Type="http://schemas.openxmlformats.org/officeDocument/2006/relationships/hyperlink" Target="http://pbs.twimg.com/profile_images/1417181594855612421/ZIa30-RW_normal.jpg" TargetMode="External"/><Relationship Id="rId2346" Type="http://schemas.openxmlformats.org/officeDocument/2006/relationships/hyperlink" Target="http://twitter.com/krttyben/statuses/1423795023041105921" TargetMode="External"/><Relationship Id="rId3678" Type="http://schemas.openxmlformats.org/officeDocument/2006/relationships/hyperlink" Target="http://twitter.com/albonoo/statuses/1423724375333916673" TargetMode="External"/><Relationship Id="rId1016" Type="http://schemas.openxmlformats.org/officeDocument/2006/relationships/hyperlink" Target="http://twitter.com/J00NDEESTALLION/statuses/1423972596463325184" TargetMode="External"/><Relationship Id="rId2347" Type="http://schemas.openxmlformats.org/officeDocument/2006/relationships/hyperlink" Target="http://pbs.twimg.com/profile_images/1348498459901394944/FJ4U389d_normal.jpg" TargetMode="External"/><Relationship Id="rId3677" Type="http://schemas.openxmlformats.org/officeDocument/2006/relationships/hyperlink" Target="http://pbs.twimg.com/profile_images/1410594602092953615/YV-BI2Op_normal.jpg" TargetMode="External"/><Relationship Id="rId1017" Type="http://schemas.openxmlformats.org/officeDocument/2006/relationships/hyperlink" Target="http://pbs.twimg.com/profile_images/1399417566221713421/slzZSIHF_normal.jpg" TargetMode="External"/><Relationship Id="rId2348" Type="http://schemas.openxmlformats.org/officeDocument/2006/relationships/hyperlink" Target="http://twitter.com/Marrtoooooo/statuses/1423793945189011458" TargetMode="External"/><Relationship Id="rId1018" Type="http://schemas.openxmlformats.org/officeDocument/2006/relationships/hyperlink" Target="http://twitter.com/Martynosz1/statuses/1423972497247154176" TargetMode="External"/><Relationship Id="rId2349" Type="http://schemas.openxmlformats.org/officeDocument/2006/relationships/hyperlink" Target="http://pbs.twimg.com/profile_images/1411888546013663232/5qAtqYPK_normal.jpg" TargetMode="External"/><Relationship Id="rId3679" Type="http://schemas.openxmlformats.org/officeDocument/2006/relationships/hyperlink" Target="http://pbs.twimg.com/profile_images/1423712362234777604/nDdoGapg_normal.jpg" TargetMode="External"/><Relationship Id="rId1019" Type="http://schemas.openxmlformats.org/officeDocument/2006/relationships/hyperlink" Target="http://pbs.twimg.com/profile_images/1423492648179015685/an3kVh0W_normal.jpg" TargetMode="External"/><Relationship Id="rId3670" Type="http://schemas.openxmlformats.org/officeDocument/2006/relationships/hyperlink" Target="http://twitter.com/resi1931/statuses/1423724869284413441" TargetMode="External"/><Relationship Id="rId2340" Type="http://schemas.openxmlformats.org/officeDocument/2006/relationships/hyperlink" Target="http://twitter.com/fahghet/statuses/1423795531009114112" TargetMode="External"/><Relationship Id="rId3672" Type="http://schemas.openxmlformats.org/officeDocument/2006/relationships/hyperlink" Target="http://twitter.com/lou_wallz/statuses/1423724566036238336" TargetMode="External"/><Relationship Id="rId1010" Type="http://schemas.openxmlformats.org/officeDocument/2006/relationships/hyperlink" Target="http://twitter.com/swwtlya/statuses/1423973561413390340" TargetMode="External"/><Relationship Id="rId2341" Type="http://schemas.openxmlformats.org/officeDocument/2006/relationships/hyperlink" Target="http://pbs.twimg.com/profile_images/1395066835230347266/BlBGdqhD_normal.jpg" TargetMode="External"/><Relationship Id="rId3671" Type="http://schemas.openxmlformats.org/officeDocument/2006/relationships/hyperlink" Target="http://pbs.twimg.com/profile_images/1420499273771364355/BRgRh2of_normal.jpg" TargetMode="External"/><Relationship Id="rId1011" Type="http://schemas.openxmlformats.org/officeDocument/2006/relationships/hyperlink" Target="http://pbs.twimg.com/profile_images/1421843994263232516/wqhig6M7_normal.jpg" TargetMode="External"/><Relationship Id="rId2342" Type="http://schemas.openxmlformats.org/officeDocument/2006/relationships/hyperlink" Target="http://twitter.com/ASTR0ZOMBIEZ/statuses/1423795286804099076" TargetMode="External"/><Relationship Id="rId3674" Type="http://schemas.openxmlformats.org/officeDocument/2006/relationships/hyperlink" Target="http://twitter.com/yelemara/statuses/1423724555156209664" TargetMode="External"/><Relationship Id="rId1012" Type="http://schemas.openxmlformats.org/officeDocument/2006/relationships/hyperlink" Target="http://twitter.com/gnfplaylist/statuses/1423973328612515855" TargetMode="External"/><Relationship Id="rId2343" Type="http://schemas.openxmlformats.org/officeDocument/2006/relationships/hyperlink" Target="http://pbs.twimg.com/profile_images/1392417015961423872/XWsFRa_B_normal.jpg" TargetMode="External"/><Relationship Id="rId3673" Type="http://schemas.openxmlformats.org/officeDocument/2006/relationships/hyperlink" Target="http://pbs.twimg.com/profile_images/1421915377341194241/QSSaBUvJ_normal.jpg" TargetMode="External"/><Relationship Id="rId1013" Type="http://schemas.openxmlformats.org/officeDocument/2006/relationships/hyperlink" Target="http://pbs.twimg.com/profile_images/1415083215694479365/_SnMp2bb_normal.jpg" TargetMode="External"/><Relationship Id="rId2344" Type="http://schemas.openxmlformats.org/officeDocument/2006/relationships/hyperlink" Target="http://twitter.com/sweetenermini/statuses/1423795134152552450" TargetMode="External"/><Relationship Id="rId3676" Type="http://schemas.openxmlformats.org/officeDocument/2006/relationships/hyperlink" Target="http://twitter.com/im_introverted_/statuses/1423724401447510016" TargetMode="External"/><Relationship Id="rId1014" Type="http://schemas.openxmlformats.org/officeDocument/2006/relationships/hyperlink" Target="http://twitter.com/Ameth1st_/statuses/1423973178582446081" TargetMode="External"/><Relationship Id="rId2345" Type="http://schemas.openxmlformats.org/officeDocument/2006/relationships/hyperlink" Target="http://pbs.twimg.com/profile_images/1424050978202869767/jEgM-alC_normal.jpg" TargetMode="External"/><Relationship Id="rId3675" Type="http://schemas.openxmlformats.org/officeDocument/2006/relationships/hyperlink" Target="http://pbs.twimg.com/profile_images/1423981145230741515/p8Je0Oro_normal.jpg" TargetMode="External"/><Relationship Id="rId1004" Type="http://schemas.openxmlformats.org/officeDocument/2006/relationships/hyperlink" Target="http://twitter.com/bardroyisms/statuses/1423973771250212886" TargetMode="External"/><Relationship Id="rId2335" Type="http://schemas.openxmlformats.org/officeDocument/2006/relationships/hyperlink" Target="http://pbs.twimg.com/profile_images/1422180258749448193/a5EoWyEo_normal.jpg" TargetMode="External"/><Relationship Id="rId3667" Type="http://schemas.openxmlformats.org/officeDocument/2006/relationships/hyperlink" Target="http://pbs.twimg.com/profile_images/1421502351739916292/ZS19hZCu_normal.jpg" TargetMode="External"/><Relationship Id="rId1005" Type="http://schemas.openxmlformats.org/officeDocument/2006/relationships/hyperlink" Target="http://pbs.twimg.com/profile_images/1112884165102456833/DAIrIOv__normal.png" TargetMode="External"/><Relationship Id="rId2336" Type="http://schemas.openxmlformats.org/officeDocument/2006/relationships/hyperlink" Target="http://twitter.com/mickbrainrot/statuses/1423795723112370177" TargetMode="External"/><Relationship Id="rId3666" Type="http://schemas.openxmlformats.org/officeDocument/2006/relationships/hyperlink" Target="http://twitter.com/Kapetanaraios/statuses/1423724904537600003" TargetMode="External"/><Relationship Id="rId1006" Type="http://schemas.openxmlformats.org/officeDocument/2006/relationships/hyperlink" Target="http://twitter.com/to_discussion/statuses/1423973646704447492" TargetMode="External"/><Relationship Id="rId2337" Type="http://schemas.openxmlformats.org/officeDocument/2006/relationships/hyperlink" Target="http://pbs.twimg.com/profile_images/1418676354661376002/DmxDzZDW_normal.jpg" TargetMode="External"/><Relationship Id="rId3669" Type="http://schemas.openxmlformats.org/officeDocument/2006/relationships/hyperlink" Target="http://pbs.twimg.com/profile_images/621406260294868992/EbH01K73_normal.jpg" TargetMode="External"/><Relationship Id="rId1007" Type="http://schemas.openxmlformats.org/officeDocument/2006/relationships/hyperlink" Target="http://pbs.twimg.com/profile_images/1406631861619593223/sSkDLLXF_normal.png" TargetMode="External"/><Relationship Id="rId2338" Type="http://schemas.openxmlformats.org/officeDocument/2006/relationships/hyperlink" Target="http://twitter.com/davidgilmoursgf/statuses/1423795615822188553" TargetMode="External"/><Relationship Id="rId3668" Type="http://schemas.openxmlformats.org/officeDocument/2006/relationships/hyperlink" Target="http://twitter.com/vyeoliev/statuses/1423724901458923524" TargetMode="External"/><Relationship Id="rId1008" Type="http://schemas.openxmlformats.org/officeDocument/2006/relationships/hyperlink" Target="http://twitter.com/stvrmflcwer/statuses/1423973593457717263" TargetMode="External"/><Relationship Id="rId2339" Type="http://schemas.openxmlformats.org/officeDocument/2006/relationships/hyperlink" Target="http://pbs.twimg.com/profile_images/1423035113303126018/bdk014rL_normal.jpg" TargetMode="External"/><Relationship Id="rId1009" Type="http://schemas.openxmlformats.org/officeDocument/2006/relationships/hyperlink" Target="http://pbs.twimg.com/profile_images/1419588452488732676/tZds2ron_normal.jpg" TargetMode="External"/><Relationship Id="rId3661" Type="http://schemas.openxmlformats.org/officeDocument/2006/relationships/hyperlink" Target="http://pbs.twimg.com/profile_images/1371274591054802944/3dGBfmww_normal.jpg" TargetMode="External"/><Relationship Id="rId2330" Type="http://schemas.openxmlformats.org/officeDocument/2006/relationships/hyperlink" Target="http://twitter.com/drvidess/statuses/1423797037146021895" TargetMode="External"/><Relationship Id="rId3660" Type="http://schemas.openxmlformats.org/officeDocument/2006/relationships/hyperlink" Target="http://twitter.com/vyeoliev/statuses/1423725151561076736" TargetMode="External"/><Relationship Id="rId1000" Type="http://schemas.openxmlformats.org/officeDocument/2006/relationships/hyperlink" Target="http://twitter.com/Andrea33334802/statuses/1423974542293323787" TargetMode="External"/><Relationship Id="rId2331" Type="http://schemas.openxmlformats.org/officeDocument/2006/relationships/hyperlink" Target="http://pbs.twimg.com/profile_images/1423619346052567042/n5UPncZv_normal.jpg" TargetMode="External"/><Relationship Id="rId3663" Type="http://schemas.openxmlformats.org/officeDocument/2006/relationships/hyperlink" Target="http://pbs.twimg.com/profile_images/1384329458363011073/YWYiEXhG_normal.jpg" TargetMode="External"/><Relationship Id="rId1001" Type="http://schemas.openxmlformats.org/officeDocument/2006/relationships/hyperlink" Target="http://pbs.twimg.com/profile_images/1419277044517572609/0mSbv8iI_normal.jpg" TargetMode="External"/><Relationship Id="rId2332" Type="http://schemas.openxmlformats.org/officeDocument/2006/relationships/hyperlink" Target="http://twitter.com/parvusvesper/statuses/1423796550803853327" TargetMode="External"/><Relationship Id="rId3662" Type="http://schemas.openxmlformats.org/officeDocument/2006/relationships/hyperlink" Target="http://twitter.com/MiaLeeSakura/statuses/1423725058506334221" TargetMode="External"/><Relationship Id="rId1002" Type="http://schemas.openxmlformats.org/officeDocument/2006/relationships/hyperlink" Target="http://twitter.com/moncereaI/statuses/1423974301254946816" TargetMode="External"/><Relationship Id="rId2333" Type="http://schemas.openxmlformats.org/officeDocument/2006/relationships/hyperlink" Target="http://pbs.twimg.com/profile_images/1421797946119622657/x9r19DzA_normal.jpg" TargetMode="External"/><Relationship Id="rId3665" Type="http://schemas.openxmlformats.org/officeDocument/2006/relationships/hyperlink" Target="http://pbs.twimg.com/profile_images/1369044979306356739/50AVnmUJ_normal.jpg" TargetMode="External"/><Relationship Id="rId1003" Type="http://schemas.openxmlformats.org/officeDocument/2006/relationships/hyperlink" Target="http://pbs.twimg.com/profile_images/1399740339364139009/xu-dfdK9_normal.png" TargetMode="External"/><Relationship Id="rId2334" Type="http://schemas.openxmlformats.org/officeDocument/2006/relationships/hyperlink" Target="http://twitter.com/murderknots/statuses/1423796093654114306" TargetMode="External"/><Relationship Id="rId3664" Type="http://schemas.openxmlformats.org/officeDocument/2006/relationships/hyperlink" Target="http://twitter.com/najamulhuda91/statuses/1423725027040636936" TargetMode="External"/><Relationship Id="rId1037" Type="http://schemas.openxmlformats.org/officeDocument/2006/relationships/hyperlink" Target="http://pbs.twimg.com/profile_images/1346066882386931712/WcTp7xPm_normal.jpg" TargetMode="External"/><Relationship Id="rId2368" Type="http://schemas.openxmlformats.org/officeDocument/2006/relationships/hyperlink" Target="http://twitter.com/utspin/statuses/1423791602888282112" TargetMode="External"/><Relationship Id="rId1038" Type="http://schemas.openxmlformats.org/officeDocument/2006/relationships/hyperlink" Target="http://twitter.com/id_communism/statuses/1423970030409105408" TargetMode="External"/><Relationship Id="rId2369" Type="http://schemas.openxmlformats.org/officeDocument/2006/relationships/hyperlink" Target="http://pbs.twimg.com/profile_images/1328069560969334784/mwfdzlqO_normal.jpg" TargetMode="External"/><Relationship Id="rId3699" Type="http://schemas.openxmlformats.org/officeDocument/2006/relationships/hyperlink" Target="http://pbs.twimg.com/profile_images/1423193634510364676/Q32cqqtR_normal.jpg" TargetMode="External"/><Relationship Id="rId1039" Type="http://schemas.openxmlformats.org/officeDocument/2006/relationships/hyperlink" Target="http://pbs.twimg.com/profile_images/1383146340830613504/lkuDIYA5_normal.jpg" TargetMode="External"/><Relationship Id="rId206" Type="http://schemas.openxmlformats.org/officeDocument/2006/relationships/hyperlink" Target="http://twitter.com/minooo_hastam/statuses/1424060625190273026" TargetMode="External"/><Relationship Id="rId205" Type="http://schemas.openxmlformats.org/officeDocument/2006/relationships/hyperlink" Target="http://pbs.twimg.com/profile_images/1250453612695707648/aBMou6XI_normal.jpg" TargetMode="External"/><Relationship Id="rId204" Type="http://schemas.openxmlformats.org/officeDocument/2006/relationships/hyperlink" Target="http://twitter.com/driverscrime/statuses/1424060663262027776" TargetMode="External"/><Relationship Id="rId203" Type="http://schemas.openxmlformats.org/officeDocument/2006/relationships/hyperlink" Target="http://pbs.twimg.com/profile_images/1424031373594173445/J_slh0kZ_normal.jpg" TargetMode="External"/><Relationship Id="rId209" Type="http://schemas.openxmlformats.org/officeDocument/2006/relationships/hyperlink" Target="http://pbs.twimg.com/profile_images/1423701714629234689/RqiXp1z0_normal.jpg" TargetMode="External"/><Relationship Id="rId208" Type="http://schemas.openxmlformats.org/officeDocument/2006/relationships/hyperlink" Target="http://twitter.com/mpampis44334937/statuses/1424060591308746757" TargetMode="External"/><Relationship Id="rId3690" Type="http://schemas.openxmlformats.org/officeDocument/2006/relationships/hyperlink" Target="http://twitter.com/PapageorgiouMBO/statuses/1423723499227688961" TargetMode="External"/><Relationship Id="rId207" Type="http://schemas.openxmlformats.org/officeDocument/2006/relationships/hyperlink" Target="http://pbs.twimg.com/profile_images/1408015610781519874/rJHkFReq_normal.jpg" TargetMode="External"/><Relationship Id="rId2360" Type="http://schemas.openxmlformats.org/officeDocument/2006/relationships/hyperlink" Target="http://twitter.com/naixines/statuses/1423792818653437952" TargetMode="External"/><Relationship Id="rId3692" Type="http://schemas.openxmlformats.org/officeDocument/2006/relationships/hyperlink" Target="http://twitter.com/rogerscIique/statuses/1423723486057353216" TargetMode="External"/><Relationship Id="rId1030" Type="http://schemas.openxmlformats.org/officeDocument/2006/relationships/hyperlink" Target="http://twitter.com/cryptid444/statuses/1423970811271069696" TargetMode="External"/><Relationship Id="rId2361" Type="http://schemas.openxmlformats.org/officeDocument/2006/relationships/hyperlink" Target="http://abs.twimg.com/sticky/default_profile_images/default_profile_normal.png" TargetMode="External"/><Relationship Id="rId3691" Type="http://schemas.openxmlformats.org/officeDocument/2006/relationships/hyperlink" Target="http://pbs.twimg.com/profile_images/1406579341052452871/mws1EllS_normal.jpg" TargetMode="External"/><Relationship Id="rId1031" Type="http://schemas.openxmlformats.org/officeDocument/2006/relationships/hyperlink" Target="http://pbs.twimg.com/profile_images/1418179575499173888/bhaSCdnS_normal.jpg" TargetMode="External"/><Relationship Id="rId2362" Type="http://schemas.openxmlformats.org/officeDocument/2006/relationships/hyperlink" Target="http://twitter.com/sian1_l/statuses/1423792284533936130" TargetMode="External"/><Relationship Id="rId3694" Type="http://schemas.openxmlformats.org/officeDocument/2006/relationships/hyperlink" Target="http://twitter.com/Noboartee/statuses/1423723384936960001" TargetMode="External"/><Relationship Id="rId1032" Type="http://schemas.openxmlformats.org/officeDocument/2006/relationships/hyperlink" Target="http://twitter.com/saiikix/statuses/1423970731709321219" TargetMode="External"/><Relationship Id="rId2363" Type="http://schemas.openxmlformats.org/officeDocument/2006/relationships/hyperlink" Target="http://pbs.twimg.com/profile_images/1423794949284319232/c64Fjxd-_normal.jpg" TargetMode="External"/><Relationship Id="rId3693" Type="http://schemas.openxmlformats.org/officeDocument/2006/relationships/hyperlink" Target="http://pbs.twimg.com/profile_images/1422985642787577858/AKnbkbPN_normal.jpg" TargetMode="External"/><Relationship Id="rId202" Type="http://schemas.openxmlformats.org/officeDocument/2006/relationships/hyperlink" Target="http://twitter.com/TouchofMojoHand/statuses/1424060709235826689" TargetMode="External"/><Relationship Id="rId1033" Type="http://schemas.openxmlformats.org/officeDocument/2006/relationships/hyperlink" Target="http://pbs.twimg.com/profile_images/1423845009992732676/l4ODwVsh_normal.jpg" TargetMode="External"/><Relationship Id="rId2364" Type="http://schemas.openxmlformats.org/officeDocument/2006/relationships/hyperlink" Target="http://twitter.com/donghaesbestie/statuses/1423792210588413954" TargetMode="External"/><Relationship Id="rId3696" Type="http://schemas.openxmlformats.org/officeDocument/2006/relationships/hyperlink" Target="http://twitter.com/orianadantra/statuses/1423723340917874693" TargetMode="External"/><Relationship Id="rId201" Type="http://schemas.openxmlformats.org/officeDocument/2006/relationships/hyperlink" Target="http://pbs.twimg.com/profile_images/1027807544356425728/Htj2RwSF_normal.jpg" TargetMode="External"/><Relationship Id="rId1034" Type="http://schemas.openxmlformats.org/officeDocument/2006/relationships/hyperlink" Target="http://twitter.com/bcwens/statuses/1423970137934233602" TargetMode="External"/><Relationship Id="rId2365" Type="http://schemas.openxmlformats.org/officeDocument/2006/relationships/hyperlink" Target="http://pbs.twimg.com/profile_images/1333115835280482305/DagmW0_6_normal.jpg" TargetMode="External"/><Relationship Id="rId3695" Type="http://schemas.openxmlformats.org/officeDocument/2006/relationships/hyperlink" Target="http://pbs.twimg.com/profile_images/1311897984968404992/oWDv1lnZ_normal.jpg" TargetMode="External"/><Relationship Id="rId200" Type="http://schemas.openxmlformats.org/officeDocument/2006/relationships/hyperlink" Target="http://twitter.com/smollknight10/statuses/1424061086341414915" TargetMode="External"/><Relationship Id="rId1035" Type="http://schemas.openxmlformats.org/officeDocument/2006/relationships/hyperlink" Target="http://pbs.twimg.com/profile_images/1419605900063494148/aPEVC5-d_normal.png" TargetMode="External"/><Relationship Id="rId2366" Type="http://schemas.openxmlformats.org/officeDocument/2006/relationships/hyperlink" Target="http://twitter.com/Mycannashop/statuses/1423791634911678465" TargetMode="External"/><Relationship Id="rId3698" Type="http://schemas.openxmlformats.org/officeDocument/2006/relationships/hyperlink" Target="http://twitter.com/annoyingfuccc/statuses/1423723313675735044" TargetMode="External"/><Relationship Id="rId1036" Type="http://schemas.openxmlformats.org/officeDocument/2006/relationships/hyperlink" Target="http://twitter.com/onlythemolerry/statuses/1423970063326007299" TargetMode="External"/><Relationship Id="rId2367" Type="http://schemas.openxmlformats.org/officeDocument/2006/relationships/hyperlink" Target="http://pbs.twimg.com/profile_images/641705185765654529/qJayxQGv_normal.jpg" TargetMode="External"/><Relationship Id="rId3697" Type="http://schemas.openxmlformats.org/officeDocument/2006/relationships/hyperlink" Target="http://pbs.twimg.com/profile_images/1423247871101456389/rIegVp8z_normal.jpg" TargetMode="External"/><Relationship Id="rId1026" Type="http://schemas.openxmlformats.org/officeDocument/2006/relationships/hyperlink" Target="http://twitter.com/SofiaLoumioti/statuses/1423971524248231939" TargetMode="External"/><Relationship Id="rId2357" Type="http://schemas.openxmlformats.org/officeDocument/2006/relationships/hyperlink" Target="http://pbs.twimg.com/profile_images/1404467253349806080/A0miB07M_normal.jpg" TargetMode="External"/><Relationship Id="rId3689" Type="http://schemas.openxmlformats.org/officeDocument/2006/relationships/hyperlink" Target="http://pbs.twimg.com/profile_images/1302925532347146240/D7QXJRWe_normal.jpg" TargetMode="External"/><Relationship Id="rId1027" Type="http://schemas.openxmlformats.org/officeDocument/2006/relationships/hyperlink" Target="http://pbs.twimg.com/profile_images/1375123037612298246/hDH6G1n1_normal.jpg" TargetMode="External"/><Relationship Id="rId2358" Type="http://schemas.openxmlformats.org/officeDocument/2006/relationships/hyperlink" Target="http://twitter.com/sookissr/statuses/1423793160656875523" TargetMode="External"/><Relationship Id="rId3688" Type="http://schemas.openxmlformats.org/officeDocument/2006/relationships/hyperlink" Target="http://twitter.com/Iosifp/statuses/1423723678303506434" TargetMode="External"/><Relationship Id="rId1028" Type="http://schemas.openxmlformats.org/officeDocument/2006/relationships/hyperlink" Target="http://twitter.com/SteelHester/statuses/1423971313287315456" TargetMode="External"/><Relationship Id="rId2359" Type="http://schemas.openxmlformats.org/officeDocument/2006/relationships/hyperlink" Target="http://pbs.twimg.com/profile_images/1420438213039165443/hH2-uCpN_normal.jpg" TargetMode="External"/><Relationship Id="rId1029" Type="http://schemas.openxmlformats.org/officeDocument/2006/relationships/hyperlink" Target="http://pbs.twimg.com/profile_images/1422203601016041472/NEwzLk_R_normal.jpg" TargetMode="External"/><Relationship Id="rId3681" Type="http://schemas.openxmlformats.org/officeDocument/2006/relationships/hyperlink" Target="http://pbs.twimg.com/profile_images/1216045149891047424/IjAWmBgT_normal.jpg" TargetMode="External"/><Relationship Id="rId2350" Type="http://schemas.openxmlformats.org/officeDocument/2006/relationships/hyperlink" Target="http://twitter.com/RefiningTimes/statuses/1423793914507632641" TargetMode="External"/><Relationship Id="rId3680" Type="http://schemas.openxmlformats.org/officeDocument/2006/relationships/hyperlink" Target="http://twitter.com/ratedkais/statuses/1423724349534654464" TargetMode="External"/><Relationship Id="rId1020" Type="http://schemas.openxmlformats.org/officeDocument/2006/relationships/hyperlink" Target="http://twitter.com/QUACKITYSWORLD/statuses/1423972266078089219" TargetMode="External"/><Relationship Id="rId2351" Type="http://schemas.openxmlformats.org/officeDocument/2006/relationships/hyperlink" Target="http://pbs.twimg.com/profile_images/1419975161542057990/9QeSvrvT_normal.jpg" TargetMode="External"/><Relationship Id="rId3683" Type="http://schemas.openxmlformats.org/officeDocument/2006/relationships/hyperlink" Target="http://pbs.twimg.com/profile_images/1421526242940030982/x_OKt-Ic_normal.jpg" TargetMode="External"/><Relationship Id="rId1021" Type="http://schemas.openxmlformats.org/officeDocument/2006/relationships/hyperlink" Target="http://pbs.twimg.com/profile_images/1423670181826531330/NCUR2RZD_normal.jpg" TargetMode="External"/><Relationship Id="rId2352" Type="http://schemas.openxmlformats.org/officeDocument/2006/relationships/hyperlink" Target="http://twitter.com/BlackOlgitsa/statuses/1423793885495676932" TargetMode="External"/><Relationship Id="rId3682" Type="http://schemas.openxmlformats.org/officeDocument/2006/relationships/hyperlink" Target="http://twitter.com/Maria97Bts/statuses/1423724270568546309" TargetMode="External"/><Relationship Id="rId1022" Type="http://schemas.openxmlformats.org/officeDocument/2006/relationships/hyperlink" Target="http://twitter.com/baldgnf/statuses/1423972235161841669" TargetMode="External"/><Relationship Id="rId2353" Type="http://schemas.openxmlformats.org/officeDocument/2006/relationships/hyperlink" Target="http://pbs.twimg.com/profile_images/1147156437413650437/4UnZvCz9_normal.png" TargetMode="External"/><Relationship Id="rId3685" Type="http://schemas.openxmlformats.org/officeDocument/2006/relationships/hyperlink" Target="http://pbs.twimg.com/profile_images/1364953705527803917/sW1zs8LZ_normal.jpg" TargetMode="External"/><Relationship Id="rId1023" Type="http://schemas.openxmlformats.org/officeDocument/2006/relationships/hyperlink" Target="http://pbs.twimg.com/profile_images/1423785271766683652/dNB4t2oj_normal.jpg" TargetMode="External"/><Relationship Id="rId2354" Type="http://schemas.openxmlformats.org/officeDocument/2006/relationships/hyperlink" Target="http://twitter.com/CarelessGreek/statuses/1423793765295214593" TargetMode="External"/><Relationship Id="rId3684" Type="http://schemas.openxmlformats.org/officeDocument/2006/relationships/hyperlink" Target="http://twitter.com/lgbtqirong/statuses/1423724121897127938" TargetMode="External"/><Relationship Id="rId1024" Type="http://schemas.openxmlformats.org/officeDocument/2006/relationships/hyperlink" Target="http://twitter.com/fvcksapnap/statuses/1423971915119665153" TargetMode="External"/><Relationship Id="rId2355" Type="http://schemas.openxmlformats.org/officeDocument/2006/relationships/hyperlink" Target="http://pbs.twimg.com/profile_images/1423695625124712452/IF19MqrH_normal.jpg" TargetMode="External"/><Relationship Id="rId3687" Type="http://schemas.openxmlformats.org/officeDocument/2006/relationships/hyperlink" Target="http://pbs.twimg.com/profile_images/1258120903117770754/NZ1v4ajp_normal.jpg" TargetMode="External"/><Relationship Id="rId1025" Type="http://schemas.openxmlformats.org/officeDocument/2006/relationships/hyperlink" Target="http://pbs.twimg.com/profile_images/1290974234282516480/Qs2Q-5Ns_normal.jpg" TargetMode="External"/><Relationship Id="rId2356" Type="http://schemas.openxmlformats.org/officeDocument/2006/relationships/hyperlink" Target="http://twitter.com/1917BUCK/statuses/1423793175207022593" TargetMode="External"/><Relationship Id="rId3686" Type="http://schemas.openxmlformats.org/officeDocument/2006/relationships/hyperlink" Target="http://twitter.com/Usagitsukino121/statuses/1423723994998579200" TargetMode="External"/><Relationship Id="rId4161" Type="http://schemas.openxmlformats.org/officeDocument/2006/relationships/hyperlink" Target="http://pbs.twimg.com/profile_images/1344109363804450816/9oQ_zVst_normal.jpg" TargetMode="External"/><Relationship Id="rId4160" Type="http://schemas.openxmlformats.org/officeDocument/2006/relationships/hyperlink" Target="http://twitter.com/sur_lulu/statuses/1423698287970947075" TargetMode="External"/><Relationship Id="rId4163" Type="http://schemas.openxmlformats.org/officeDocument/2006/relationships/hyperlink" Target="http://pbs.twimg.com/profile_images/1421357943765807106/knPWugGX_normal.jpg" TargetMode="External"/><Relationship Id="rId4162" Type="http://schemas.openxmlformats.org/officeDocument/2006/relationships/hyperlink" Target="http://twitter.com/YourAnonRiots/statuses/1423698273752154113" TargetMode="External"/><Relationship Id="rId4165" Type="http://schemas.openxmlformats.org/officeDocument/2006/relationships/hyperlink" Target="http://pbs.twimg.com/profile_images/1424013955815596036/ankk0KVy_normal.jpg" TargetMode="External"/><Relationship Id="rId4164" Type="http://schemas.openxmlformats.org/officeDocument/2006/relationships/hyperlink" Target="http://twitter.com/0lympicker/statuses/1423698092486967304" TargetMode="External"/><Relationship Id="rId4167" Type="http://schemas.openxmlformats.org/officeDocument/2006/relationships/hyperlink" Target="http://pbs.twimg.com/profile_images/1423761821463236613/LegbjUx6_normal.jpg" TargetMode="External"/><Relationship Id="rId4166" Type="http://schemas.openxmlformats.org/officeDocument/2006/relationships/hyperlink" Target="http://twitter.com/lily_lagusa_/statuses/1423697908357083142" TargetMode="External"/><Relationship Id="rId4169" Type="http://schemas.openxmlformats.org/officeDocument/2006/relationships/hyperlink" Target="http://pbs.twimg.com/profile_images/1337703774387924992/7WZ3oXcb_normal.jpg" TargetMode="External"/><Relationship Id="rId4168" Type="http://schemas.openxmlformats.org/officeDocument/2006/relationships/hyperlink" Target="http://twitter.com/sorry_bae7/statuses/1423697854204289025" TargetMode="External"/><Relationship Id="rId4150" Type="http://schemas.openxmlformats.org/officeDocument/2006/relationships/hyperlink" Target="http://twitter.com/sadforsadboys/statuses/1423698630804865025" TargetMode="External"/><Relationship Id="rId4152" Type="http://schemas.openxmlformats.org/officeDocument/2006/relationships/hyperlink" Target="http://twitter.com/Napason999/statuses/1423698559002550272" TargetMode="External"/><Relationship Id="rId4151" Type="http://schemas.openxmlformats.org/officeDocument/2006/relationships/hyperlink" Target="http://pbs.twimg.com/profile_images/1422617493131067394/WFaFSztw_normal.jpg" TargetMode="External"/><Relationship Id="rId4154" Type="http://schemas.openxmlformats.org/officeDocument/2006/relationships/hyperlink" Target="http://twitter.com/hajimeshouyou/statuses/1423698498722177026" TargetMode="External"/><Relationship Id="rId4153" Type="http://schemas.openxmlformats.org/officeDocument/2006/relationships/hyperlink" Target="http://pbs.twimg.com/profile_images/1420834347108782088/2ayYTeKe_normal.jpg" TargetMode="External"/><Relationship Id="rId4156" Type="http://schemas.openxmlformats.org/officeDocument/2006/relationships/hyperlink" Target="http://twitter.com/melphisamekias/statuses/1423698485962960897" TargetMode="External"/><Relationship Id="rId4155" Type="http://schemas.openxmlformats.org/officeDocument/2006/relationships/hyperlink" Target="http://pbs.twimg.com/profile_images/1412828813516550149/WU_f3LgB_normal.jpg" TargetMode="External"/><Relationship Id="rId4158" Type="http://schemas.openxmlformats.org/officeDocument/2006/relationships/hyperlink" Target="http://twitter.com/badposthbc/statuses/1423698484406931460" TargetMode="External"/><Relationship Id="rId4157" Type="http://schemas.openxmlformats.org/officeDocument/2006/relationships/hyperlink" Target="http://pbs.twimg.com/profile_images/1421993438820675584/7b81XIQ7_normal.jpg" TargetMode="External"/><Relationship Id="rId4159" Type="http://schemas.openxmlformats.org/officeDocument/2006/relationships/hyperlink" Target="http://pbs.twimg.com/profile_images/1321400610558758915/-c3M1Lfl_normal.jpg" TargetMode="External"/><Relationship Id="rId1910" Type="http://schemas.openxmlformats.org/officeDocument/2006/relationships/hyperlink" Target="http://twitter.com/BornaPrincess2/statuses/1423857328286277632" TargetMode="External"/><Relationship Id="rId1911" Type="http://schemas.openxmlformats.org/officeDocument/2006/relationships/hyperlink" Target="http://pbs.twimg.com/profile_images/866560343211999232/9NcDsQ7d_normal.jpg" TargetMode="External"/><Relationship Id="rId1912" Type="http://schemas.openxmlformats.org/officeDocument/2006/relationships/hyperlink" Target="http://twitter.com/YannisKolesidis/statuses/1423856610301067265" TargetMode="External"/><Relationship Id="rId1913" Type="http://schemas.openxmlformats.org/officeDocument/2006/relationships/hyperlink" Target="http://pbs.twimg.com/profile_images/1373623663325421577/_JVNlerC_normal.jpg" TargetMode="External"/><Relationship Id="rId1914" Type="http://schemas.openxmlformats.org/officeDocument/2006/relationships/hyperlink" Target="http://twitter.com/greynblues/statuses/1423856354398138371" TargetMode="External"/><Relationship Id="rId1915" Type="http://schemas.openxmlformats.org/officeDocument/2006/relationships/hyperlink" Target="http://pbs.twimg.com/profile_images/1310412251535417345/loU5jgac_normal.jpg" TargetMode="External"/><Relationship Id="rId1916" Type="http://schemas.openxmlformats.org/officeDocument/2006/relationships/hyperlink" Target="http://twitter.com/_aisleykate/statuses/1423856052592943105" TargetMode="External"/><Relationship Id="rId1917" Type="http://schemas.openxmlformats.org/officeDocument/2006/relationships/hyperlink" Target="http://pbs.twimg.com/profile_images/1004360384134828032/XWJNDtUy_normal.jpg" TargetMode="External"/><Relationship Id="rId1918" Type="http://schemas.openxmlformats.org/officeDocument/2006/relationships/hyperlink" Target="http://twitter.com/Meefling/statuses/1423855888889225218" TargetMode="External"/><Relationship Id="rId1919" Type="http://schemas.openxmlformats.org/officeDocument/2006/relationships/hyperlink" Target="http://pbs.twimg.com/profile_images/1395340200805429252/2QWU3DX__normal.jpg" TargetMode="External"/><Relationship Id="rId4181" Type="http://schemas.openxmlformats.org/officeDocument/2006/relationships/hyperlink" Target="http://pbs.twimg.com/profile_images/1424070878963372033/foWOfIM5_normal.jpg" TargetMode="External"/><Relationship Id="rId4180" Type="http://schemas.openxmlformats.org/officeDocument/2006/relationships/hyperlink" Target="http://twitter.com/gardenluvar/statuses/1423697624071299075" TargetMode="External"/><Relationship Id="rId4183" Type="http://schemas.openxmlformats.org/officeDocument/2006/relationships/hyperlink" Target="http://pbs.twimg.com/profile_images/1337703774387924992/7WZ3oXcb_normal.jpg" TargetMode="External"/><Relationship Id="rId4182" Type="http://schemas.openxmlformats.org/officeDocument/2006/relationships/hyperlink" Target="http://twitter.com/websfiIms/statuses/1423697468294901763" TargetMode="External"/><Relationship Id="rId4185" Type="http://schemas.openxmlformats.org/officeDocument/2006/relationships/hyperlink" Target="http://pbs.twimg.com/profile_images/1412835371927445512/PT6oI-Pn_normal.jpg" TargetMode="External"/><Relationship Id="rId4184" Type="http://schemas.openxmlformats.org/officeDocument/2006/relationships/hyperlink" Target="http://twitter.com/4Tchat/statuses/1423697462171156484" TargetMode="External"/><Relationship Id="rId4187" Type="http://schemas.openxmlformats.org/officeDocument/2006/relationships/hyperlink" Target="http://pbs.twimg.com/profile_images/1423680571494961157/xv5Cvqm-_normal.jpg" TargetMode="External"/><Relationship Id="rId4186" Type="http://schemas.openxmlformats.org/officeDocument/2006/relationships/hyperlink" Target="http://twitter.com/reepercussions/statuses/1423697392042393602" TargetMode="External"/><Relationship Id="rId4189" Type="http://schemas.openxmlformats.org/officeDocument/2006/relationships/hyperlink" Target="http://pbs.twimg.com/profile_images/1391798115175342080/Fv7_1Y86_normal.jpg" TargetMode="External"/><Relationship Id="rId4188" Type="http://schemas.openxmlformats.org/officeDocument/2006/relationships/hyperlink" Target="http://twitter.com/etherealmcu/statuses/1423697359318384641" TargetMode="External"/><Relationship Id="rId1900" Type="http://schemas.openxmlformats.org/officeDocument/2006/relationships/hyperlink" Target="http://twitter.com/kthvankoo/statuses/1423859110341087234" TargetMode="External"/><Relationship Id="rId1901" Type="http://schemas.openxmlformats.org/officeDocument/2006/relationships/hyperlink" Target="http://pbs.twimg.com/profile_images/1408150013423894533/tJbzTRSE_normal.jpg" TargetMode="External"/><Relationship Id="rId1902" Type="http://schemas.openxmlformats.org/officeDocument/2006/relationships/hyperlink" Target="http://twitter.com/gety19971/statuses/1423859071602413568" TargetMode="External"/><Relationship Id="rId1903" Type="http://schemas.openxmlformats.org/officeDocument/2006/relationships/hyperlink" Target="http://pbs.twimg.com/profile_images/275098517/green_2570_fleur-de-lis-ib1_normal.jpg" TargetMode="External"/><Relationship Id="rId1904" Type="http://schemas.openxmlformats.org/officeDocument/2006/relationships/hyperlink" Target="http://twitter.com/touiter/statuses/1423858263230144513" TargetMode="External"/><Relationship Id="rId1905" Type="http://schemas.openxmlformats.org/officeDocument/2006/relationships/hyperlink" Target="http://pbs.twimg.com/profile_images/1422265627117457409/PQ_uqZFk_normal.jpg" TargetMode="External"/><Relationship Id="rId1906" Type="http://schemas.openxmlformats.org/officeDocument/2006/relationships/hyperlink" Target="http://twitter.com/ttaemyn/statuses/1423857690762104838" TargetMode="External"/><Relationship Id="rId1907" Type="http://schemas.openxmlformats.org/officeDocument/2006/relationships/hyperlink" Target="http://pbs.twimg.com/profile_images/1421722717942947842/rbcAGwbk_normal.jpg" TargetMode="External"/><Relationship Id="rId1908" Type="http://schemas.openxmlformats.org/officeDocument/2006/relationships/hyperlink" Target="http://twitter.com/aphrissues/statuses/1423857500844068864" TargetMode="External"/><Relationship Id="rId1909" Type="http://schemas.openxmlformats.org/officeDocument/2006/relationships/hyperlink" Target="http://pbs.twimg.com/profile_images/1384509897044238339/yA_FhuJv_normal.jpg" TargetMode="External"/><Relationship Id="rId4170" Type="http://schemas.openxmlformats.org/officeDocument/2006/relationships/hyperlink" Target="http://twitter.com/4Tchat/statuses/1423697834361098249" TargetMode="External"/><Relationship Id="rId4172" Type="http://schemas.openxmlformats.org/officeDocument/2006/relationships/hyperlink" Target="http://twitter.com/MAENOlR/statuses/1423697751104278532" TargetMode="External"/><Relationship Id="rId4171" Type="http://schemas.openxmlformats.org/officeDocument/2006/relationships/hyperlink" Target="http://pbs.twimg.com/profile_images/1421476881367511044/jq8U0LXx_normal.jpg" TargetMode="External"/><Relationship Id="rId4174" Type="http://schemas.openxmlformats.org/officeDocument/2006/relationships/hyperlink" Target="http://twitter.com/gerudoclub/statuses/1423697729264537600" TargetMode="External"/><Relationship Id="rId4173" Type="http://schemas.openxmlformats.org/officeDocument/2006/relationships/hyperlink" Target="http://pbs.twimg.com/profile_images/1421662819620200450/J9aMgB_J_normal.jpg" TargetMode="External"/><Relationship Id="rId4176" Type="http://schemas.openxmlformats.org/officeDocument/2006/relationships/hyperlink" Target="http://twitter.com/4Tchat/statuses/1423697648305967106" TargetMode="External"/><Relationship Id="rId4175" Type="http://schemas.openxmlformats.org/officeDocument/2006/relationships/hyperlink" Target="http://pbs.twimg.com/profile_images/1337703774387924992/7WZ3oXcb_normal.jpg" TargetMode="External"/><Relationship Id="rId4178" Type="http://schemas.openxmlformats.org/officeDocument/2006/relationships/hyperlink" Target="http://twitter.com/luuvbuugy/statuses/1423697632694788096" TargetMode="External"/><Relationship Id="rId4177" Type="http://schemas.openxmlformats.org/officeDocument/2006/relationships/hyperlink" Target="http://pbs.twimg.com/profile_images/1424058170968789003/pkYYvS0I_normal.jpg" TargetMode="External"/><Relationship Id="rId4179" Type="http://schemas.openxmlformats.org/officeDocument/2006/relationships/hyperlink" Target="http://pbs.twimg.com/profile_images/1423408094114156544/EmVqVIKf_normal.jpg" TargetMode="External"/><Relationship Id="rId4129" Type="http://schemas.openxmlformats.org/officeDocument/2006/relationships/hyperlink" Target="http://pbs.twimg.com/profile_images/1419175264479678465/rLqz7sbz_normal.jpg" TargetMode="External"/><Relationship Id="rId4128" Type="http://schemas.openxmlformats.org/officeDocument/2006/relationships/hyperlink" Target="http://twitter.com/ilytanduro/statuses/1423699282859675653" TargetMode="External"/><Relationship Id="rId1090" Type="http://schemas.openxmlformats.org/officeDocument/2006/relationships/hyperlink" Target="http://twitter.com/notllyxhan/statuses/1423962844144435206" TargetMode="External"/><Relationship Id="rId1091" Type="http://schemas.openxmlformats.org/officeDocument/2006/relationships/hyperlink" Target="http://pbs.twimg.com/profile_images/1348952170419380225/vEJOLnyW_normal.jpg" TargetMode="External"/><Relationship Id="rId1092" Type="http://schemas.openxmlformats.org/officeDocument/2006/relationships/hyperlink" Target="http://twitter.com/rospay15/statuses/1423962601575403525" TargetMode="External"/><Relationship Id="rId1093" Type="http://schemas.openxmlformats.org/officeDocument/2006/relationships/hyperlink" Target="http://pbs.twimg.com/profile_images/1419730495701667840/xz3_JG7l_normal.jpg" TargetMode="External"/><Relationship Id="rId1094" Type="http://schemas.openxmlformats.org/officeDocument/2006/relationships/hyperlink" Target="http://twitter.com/Iamasunling/statuses/1423962316891111426" TargetMode="External"/><Relationship Id="rId1095" Type="http://schemas.openxmlformats.org/officeDocument/2006/relationships/hyperlink" Target="http://pbs.twimg.com/profile_images/1422712126846734336/qfAbbUNK_normal.jpg" TargetMode="External"/><Relationship Id="rId4121" Type="http://schemas.openxmlformats.org/officeDocument/2006/relationships/hyperlink" Target="http://pbs.twimg.com/profile_images/1381355926540726278/A_8mV08Y_normal.jpg" TargetMode="External"/><Relationship Id="rId1096" Type="http://schemas.openxmlformats.org/officeDocument/2006/relationships/hyperlink" Target="http://twitter.com/celebslou/statuses/1423962210930397185" TargetMode="External"/><Relationship Id="rId4120" Type="http://schemas.openxmlformats.org/officeDocument/2006/relationships/hyperlink" Target="http://twitter.com/DISGUSTDd/statuses/1423699642450071558" TargetMode="External"/><Relationship Id="rId1097" Type="http://schemas.openxmlformats.org/officeDocument/2006/relationships/hyperlink" Target="http://pbs.twimg.com/profile_images/1423782356532580352/wPlOyhKM_normal.jpg" TargetMode="External"/><Relationship Id="rId4123" Type="http://schemas.openxmlformats.org/officeDocument/2006/relationships/hyperlink" Target="http://pbs.twimg.com/profile_images/1423399882400878598/y6oBUbJ5_normal.jpg" TargetMode="External"/><Relationship Id="rId1098" Type="http://schemas.openxmlformats.org/officeDocument/2006/relationships/hyperlink" Target="http://twitter.com/GNFlLY/statuses/1423962126318804994" TargetMode="External"/><Relationship Id="rId4122" Type="http://schemas.openxmlformats.org/officeDocument/2006/relationships/hyperlink" Target="http://twitter.com/AUG0UST0S/statuses/1423699563521712132" TargetMode="External"/><Relationship Id="rId1099" Type="http://schemas.openxmlformats.org/officeDocument/2006/relationships/hyperlink" Target="http://pbs.twimg.com/profile_images/1423062468113444864/ZTw_oASq_normal.jpg" TargetMode="External"/><Relationship Id="rId4125" Type="http://schemas.openxmlformats.org/officeDocument/2006/relationships/hyperlink" Target="http://pbs.twimg.com/profile_images/1417199975977537553/jp__17fO_normal.jpg" TargetMode="External"/><Relationship Id="rId4124" Type="http://schemas.openxmlformats.org/officeDocument/2006/relationships/hyperlink" Target="http://twitter.com/SAGAWARDSHALE/statuses/1423699373129621511" TargetMode="External"/><Relationship Id="rId4127" Type="http://schemas.openxmlformats.org/officeDocument/2006/relationships/hyperlink" Target="http://pbs.twimg.com/profile_images/1420644575253696517/nsdfMZDY_normal.png" TargetMode="External"/><Relationship Id="rId4126" Type="http://schemas.openxmlformats.org/officeDocument/2006/relationships/hyperlink" Target="http://twitter.com/VfrJKChimfrMeow/statuses/1423699289826488322" TargetMode="External"/><Relationship Id="rId4118" Type="http://schemas.openxmlformats.org/officeDocument/2006/relationships/hyperlink" Target="http://twitter.com/milfnationrise/statuses/1423699795470913539" TargetMode="External"/><Relationship Id="rId4117" Type="http://schemas.openxmlformats.org/officeDocument/2006/relationships/hyperlink" Target="http://pbs.twimg.com/profile_images/1395924238834544643/3WyciXI9_normal.jpg" TargetMode="External"/><Relationship Id="rId4119" Type="http://schemas.openxmlformats.org/officeDocument/2006/relationships/hyperlink" Target="http://pbs.twimg.com/profile_images/1422849185439748097/B_9sujNA_normal.jpg" TargetMode="External"/><Relationship Id="rId1080" Type="http://schemas.openxmlformats.org/officeDocument/2006/relationships/hyperlink" Target="http://twitter.com/404_lev/statuses/1423963154158002176" TargetMode="External"/><Relationship Id="rId1081" Type="http://schemas.openxmlformats.org/officeDocument/2006/relationships/hyperlink" Target="http://pbs.twimg.com/profile_images/1418880967327031296/Y6SJ__sk_normal.jpg" TargetMode="External"/><Relationship Id="rId1082" Type="http://schemas.openxmlformats.org/officeDocument/2006/relationships/hyperlink" Target="http://twitter.com/AJent17698874/statuses/1423963082250866698" TargetMode="External"/><Relationship Id="rId1083" Type="http://schemas.openxmlformats.org/officeDocument/2006/relationships/hyperlink" Target="http://pbs.twimg.com/profile_images/1289149884147343361/Um-mP-YK_normal.jpg" TargetMode="External"/><Relationship Id="rId1084" Type="http://schemas.openxmlformats.org/officeDocument/2006/relationships/hyperlink" Target="http://twitter.com/KB87145624/statuses/1423963068229378054" TargetMode="External"/><Relationship Id="rId4110" Type="http://schemas.openxmlformats.org/officeDocument/2006/relationships/hyperlink" Target="http://twitter.com/4Tchat/statuses/1423700119346716674" TargetMode="External"/><Relationship Id="rId1085" Type="http://schemas.openxmlformats.org/officeDocument/2006/relationships/hyperlink" Target="http://pbs.twimg.com/profile_images/1392497048188952581/QXdJoqQg_normal.jpg" TargetMode="External"/><Relationship Id="rId1086" Type="http://schemas.openxmlformats.org/officeDocument/2006/relationships/hyperlink" Target="http://twitter.com/ot7enthusiastt_/statuses/1423963060771835916" TargetMode="External"/><Relationship Id="rId4112" Type="http://schemas.openxmlformats.org/officeDocument/2006/relationships/hyperlink" Target="http://twitter.com/Mariant48882316/statuses/1423699945794809868" TargetMode="External"/><Relationship Id="rId1087" Type="http://schemas.openxmlformats.org/officeDocument/2006/relationships/hyperlink" Target="http://pbs.twimg.com/profile_images/1421476694834089991/1RmDqqFM_normal.jpg" TargetMode="External"/><Relationship Id="rId4111" Type="http://schemas.openxmlformats.org/officeDocument/2006/relationships/hyperlink" Target="http://pbs.twimg.com/profile_images/1370658820448468993/NI4O_es2_normal.jpg" TargetMode="External"/><Relationship Id="rId1088" Type="http://schemas.openxmlformats.org/officeDocument/2006/relationships/hyperlink" Target="http://twitter.com/notllyxhan/statuses/1423963026630201355" TargetMode="External"/><Relationship Id="rId4114" Type="http://schemas.openxmlformats.org/officeDocument/2006/relationships/hyperlink" Target="http://twitter.com/tiffinslangford/statuses/1423699888823541764" TargetMode="External"/><Relationship Id="rId1089" Type="http://schemas.openxmlformats.org/officeDocument/2006/relationships/hyperlink" Target="http://pbs.twimg.com/profile_images/1421476694834089991/1RmDqqFM_normal.jpg" TargetMode="External"/><Relationship Id="rId4113" Type="http://schemas.openxmlformats.org/officeDocument/2006/relationships/hyperlink" Target="http://pbs.twimg.com/profile_images/1365140027714453509/W5K4B2a7_normal.jpg" TargetMode="External"/><Relationship Id="rId4116" Type="http://schemas.openxmlformats.org/officeDocument/2006/relationships/hyperlink" Target="http://twitter.com/httptubbs/statuses/1423699841666981893" TargetMode="External"/><Relationship Id="rId4115" Type="http://schemas.openxmlformats.org/officeDocument/2006/relationships/hyperlink" Target="http://pbs.twimg.com/profile_images/1423301533471551490/YUj__x3D_normal.jpg" TargetMode="External"/><Relationship Id="rId4141" Type="http://schemas.openxmlformats.org/officeDocument/2006/relationships/hyperlink" Target="http://pbs.twimg.com/profile_images/1376215250886926336/WenyQ9cT_normal.jpg" TargetMode="External"/><Relationship Id="rId4140" Type="http://schemas.openxmlformats.org/officeDocument/2006/relationships/hyperlink" Target="http://twitter.com/viveytea/statuses/1423698972317736960" TargetMode="External"/><Relationship Id="rId4143" Type="http://schemas.openxmlformats.org/officeDocument/2006/relationships/hyperlink" Target="http://pbs.twimg.com/profile_images/1337703774387924992/7WZ3oXcb_normal.jpg" TargetMode="External"/><Relationship Id="rId4142" Type="http://schemas.openxmlformats.org/officeDocument/2006/relationships/hyperlink" Target="http://twitter.com/Gretali8/statuses/1423698866629644300" TargetMode="External"/><Relationship Id="rId4145" Type="http://schemas.openxmlformats.org/officeDocument/2006/relationships/hyperlink" Target="http://pbs.twimg.com/profile_images/1413444727878258691/gMnSrm1U_normal.jpg" TargetMode="External"/><Relationship Id="rId4144" Type="http://schemas.openxmlformats.org/officeDocument/2006/relationships/hyperlink" Target="http://twitter.com/4Tchat/statuses/1423698792856051716" TargetMode="External"/><Relationship Id="rId4147" Type="http://schemas.openxmlformats.org/officeDocument/2006/relationships/hyperlink" Target="http://pbs.twimg.com/profile_images/1423862179325906949/ZeBBXw4l_normal.jpg" TargetMode="External"/><Relationship Id="rId4146" Type="http://schemas.openxmlformats.org/officeDocument/2006/relationships/hyperlink" Target="http://twitter.com/_annemax/statuses/1423698786082250762" TargetMode="External"/><Relationship Id="rId4149" Type="http://schemas.openxmlformats.org/officeDocument/2006/relationships/hyperlink" Target="http://pbs.twimg.com/profile_images/1408496540231081984/PLfv5TBf_normal.jpg" TargetMode="External"/><Relationship Id="rId4148" Type="http://schemas.openxmlformats.org/officeDocument/2006/relationships/hyperlink" Target="http://twitter.com/FLOR4LANDFADING/statuses/1423698631593320451" TargetMode="External"/><Relationship Id="rId4139" Type="http://schemas.openxmlformats.org/officeDocument/2006/relationships/hyperlink" Target="http://pbs.twimg.com/profile_images/1407453761442914309/HPrmH6cW_normal.jpg" TargetMode="External"/><Relationship Id="rId4130" Type="http://schemas.openxmlformats.org/officeDocument/2006/relationships/hyperlink" Target="http://twitter.com/jacesaysstuff/statuses/1423699266380328963" TargetMode="External"/><Relationship Id="rId4132" Type="http://schemas.openxmlformats.org/officeDocument/2006/relationships/hyperlink" Target="http://twitter.com/hugz4sapnap/statuses/1423699205827223558" TargetMode="External"/><Relationship Id="rId4131" Type="http://schemas.openxmlformats.org/officeDocument/2006/relationships/hyperlink" Target="http://pbs.twimg.com/profile_images/1424061462717272065/RyaYYr5g_normal.jpg" TargetMode="External"/><Relationship Id="rId4134" Type="http://schemas.openxmlformats.org/officeDocument/2006/relationships/hyperlink" Target="http://twitter.com/J4YVOID/statuses/1423699189502861315" TargetMode="External"/><Relationship Id="rId4133" Type="http://schemas.openxmlformats.org/officeDocument/2006/relationships/hyperlink" Target="http://pbs.twimg.com/profile_images/1408928431593562114/zUn5bO-8_normal.jpg" TargetMode="External"/><Relationship Id="rId4136" Type="http://schemas.openxmlformats.org/officeDocument/2006/relationships/hyperlink" Target="http://twitter.com/makaandcheese/statuses/1423699148994404356" TargetMode="External"/><Relationship Id="rId4135" Type="http://schemas.openxmlformats.org/officeDocument/2006/relationships/hyperlink" Target="http://pbs.twimg.com/profile_images/1419757119860088837/TES5tOUS_normal.jpg" TargetMode="External"/><Relationship Id="rId4138" Type="http://schemas.openxmlformats.org/officeDocument/2006/relationships/hyperlink" Target="http://twitter.com/Demon_Prodigy_/statuses/1423699063237615632" TargetMode="External"/><Relationship Id="rId4137" Type="http://schemas.openxmlformats.org/officeDocument/2006/relationships/hyperlink" Target="http://pbs.twimg.com/profile_images/1401808965034418182/Q9gvcdd6_normal.jpg" TargetMode="External"/><Relationship Id="rId1972" Type="http://schemas.openxmlformats.org/officeDocument/2006/relationships/hyperlink" Target="http://twitter.com/goldenholdeb/statuses/1423850272556654593" TargetMode="External"/><Relationship Id="rId1973" Type="http://schemas.openxmlformats.org/officeDocument/2006/relationships/hyperlink" Target="http://pbs.twimg.com/profile_images/772550897788485632/xwviwQ98_normal.jpg" TargetMode="External"/><Relationship Id="rId1974" Type="http://schemas.openxmlformats.org/officeDocument/2006/relationships/hyperlink" Target="http://twitter.com/Heroya6/statuses/1423850184820285457" TargetMode="External"/><Relationship Id="rId1975" Type="http://schemas.openxmlformats.org/officeDocument/2006/relationships/hyperlink" Target="http://pbs.twimg.com/profile_images/1340515787568631808/z9BPh0xG_normal.jpg" TargetMode="External"/><Relationship Id="rId1976" Type="http://schemas.openxmlformats.org/officeDocument/2006/relationships/hyperlink" Target="http://twitter.com/1204with1230/statuses/1423850153732034561" TargetMode="External"/><Relationship Id="rId1977" Type="http://schemas.openxmlformats.org/officeDocument/2006/relationships/hyperlink" Target="http://pbs.twimg.com/profile_images/1372494472274055172/gGL0_TjH_normal.jpg" TargetMode="External"/><Relationship Id="rId1978" Type="http://schemas.openxmlformats.org/officeDocument/2006/relationships/hyperlink" Target="http://twitter.com/hobiwvrld/statuses/1423849447465754634" TargetMode="External"/><Relationship Id="rId1979" Type="http://schemas.openxmlformats.org/officeDocument/2006/relationships/hyperlink" Target="http://pbs.twimg.com/profile_images/1422793868454490113/HTrhhTvJ_normal.jpg" TargetMode="External"/><Relationship Id="rId1970" Type="http://schemas.openxmlformats.org/officeDocument/2006/relationships/hyperlink" Target="http://twitter.com/azrxs/statuses/1423850495647502342" TargetMode="External"/><Relationship Id="rId1971" Type="http://schemas.openxmlformats.org/officeDocument/2006/relationships/hyperlink" Target="http://pbs.twimg.com/profile_images/1073821428481286144/Nslhlydy_normal.jpg" TargetMode="External"/><Relationship Id="rId1961" Type="http://schemas.openxmlformats.org/officeDocument/2006/relationships/hyperlink" Target="http://pbs.twimg.com/profile_images/1423809972169752578/7Dk5PBKx_normal.jpg" TargetMode="External"/><Relationship Id="rId1962" Type="http://schemas.openxmlformats.org/officeDocument/2006/relationships/hyperlink" Target="http://twitter.com/libraryacc/statuses/1423851461084057600" TargetMode="External"/><Relationship Id="rId1963" Type="http://schemas.openxmlformats.org/officeDocument/2006/relationships/hyperlink" Target="http://pbs.twimg.com/profile_images/1420392880309358596/s-8b-yKN_normal.png" TargetMode="External"/><Relationship Id="rId1964" Type="http://schemas.openxmlformats.org/officeDocument/2006/relationships/hyperlink" Target="http://twitter.com/tyunCKH/statuses/1423851203717255170" TargetMode="External"/><Relationship Id="rId1965" Type="http://schemas.openxmlformats.org/officeDocument/2006/relationships/hyperlink" Target="http://pbs.twimg.com/profile_images/1394282556955136010/DX3xHz_j_normal.jpg" TargetMode="External"/><Relationship Id="rId1966" Type="http://schemas.openxmlformats.org/officeDocument/2006/relationships/hyperlink" Target="http://twitter.com/ArunYadav0007/statuses/1423850973156450307" TargetMode="External"/><Relationship Id="rId1967" Type="http://schemas.openxmlformats.org/officeDocument/2006/relationships/hyperlink" Target="http://pbs.twimg.com/profile_images/1413020899742208000/HsTcv4lu_normal.jpg" TargetMode="External"/><Relationship Id="rId1968" Type="http://schemas.openxmlformats.org/officeDocument/2006/relationships/hyperlink" Target="http://twitter.com/rikkavee/statuses/1423850508943384577" TargetMode="External"/><Relationship Id="rId1969" Type="http://schemas.openxmlformats.org/officeDocument/2006/relationships/hyperlink" Target="http://pbs.twimg.com/profile_images/1375830399465623553/f1oEmpeG_normal.jpg" TargetMode="External"/><Relationship Id="rId1960" Type="http://schemas.openxmlformats.org/officeDocument/2006/relationships/hyperlink" Target="http://twitter.com/LiveLikeBTS__/statuses/1423851485985591297" TargetMode="External"/><Relationship Id="rId1994" Type="http://schemas.openxmlformats.org/officeDocument/2006/relationships/hyperlink" Target="http://twitter.com/omg3lolz/statuses/1423845733376086036" TargetMode="External"/><Relationship Id="rId1995" Type="http://schemas.openxmlformats.org/officeDocument/2006/relationships/hyperlink" Target="http://pbs.twimg.com/profile_images/1422341041328377863/2WW-kG0h_normal.jpg" TargetMode="External"/><Relationship Id="rId1996" Type="http://schemas.openxmlformats.org/officeDocument/2006/relationships/hyperlink" Target="http://twitter.com/hszfilms/statuses/1423845589884801027" TargetMode="External"/><Relationship Id="rId1997" Type="http://schemas.openxmlformats.org/officeDocument/2006/relationships/hyperlink" Target="http://pbs.twimg.com/profile_images/1398984405939417089/YVALfG5D_normal.jpg" TargetMode="External"/><Relationship Id="rId1998" Type="http://schemas.openxmlformats.org/officeDocument/2006/relationships/hyperlink" Target="http://twitter.com/KyuubiPandora/statuses/1423845392106459139" TargetMode="External"/><Relationship Id="rId1999" Type="http://schemas.openxmlformats.org/officeDocument/2006/relationships/hyperlink" Target="http://pbs.twimg.com/profile_images/1417102806545309696/4fzfqwRG_normal.jpg" TargetMode="External"/><Relationship Id="rId1990" Type="http://schemas.openxmlformats.org/officeDocument/2006/relationships/hyperlink" Target="http://twitter.com/HommedePaix1/statuses/1423846241486708736" TargetMode="External"/><Relationship Id="rId1991" Type="http://schemas.openxmlformats.org/officeDocument/2006/relationships/hyperlink" Target="http://pbs.twimg.com/profile_images/1298073422/Picture_26twitter1_normal.jpg" TargetMode="External"/><Relationship Id="rId1992" Type="http://schemas.openxmlformats.org/officeDocument/2006/relationships/hyperlink" Target="http://twitter.com/wavetop/statuses/1423845740208480260" TargetMode="External"/><Relationship Id="rId1993" Type="http://schemas.openxmlformats.org/officeDocument/2006/relationships/hyperlink" Target="http://pbs.twimg.com/profile_images/1369815491628437507/SYAeRBoz_normal.jpg" TargetMode="External"/><Relationship Id="rId1983" Type="http://schemas.openxmlformats.org/officeDocument/2006/relationships/hyperlink" Target="http://pbs.twimg.com/profile_images/1423815008467701762/cfp6xilQ_normal.jpg" TargetMode="External"/><Relationship Id="rId1984" Type="http://schemas.openxmlformats.org/officeDocument/2006/relationships/hyperlink" Target="http://twitter.com/monpetitetoile/statuses/1423847723061719044" TargetMode="External"/><Relationship Id="rId1985" Type="http://schemas.openxmlformats.org/officeDocument/2006/relationships/hyperlink" Target="http://pbs.twimg.com/profile_images/1380612548077219841/aLvfUYAB_normal.jpg" TargetMode="External"/><Relationship Id="rId1986" Type="http://schemas.openxmlformats.org/officeDocument/2006/relationships/hyperlink" Target="http://twitter.com/CNikolajew/statuses/1423846627320733696" TargetMode="External"/><Relationship Id="rId1987" Type="http://schemas.openxmlformats.org/officeDocument/2006/relationships/hyperlink" Target="http://pbs.twimg.com/profile_images/1156695426088742912/NbrkSME-_normal.jpg" TargetMode="External"/><Relationship Id="rId1988" Type="http://schemas.openxmlformats.org/officeDocument/2006/relationships/hyperlink" Target="http://twitter.com/AlexNad/statuses/1423846484324364290" TargetMode="External"/><Relationship Id="rId1989" Type="http://schemas.openxmlformats.org/officeDocument/2006/relationships/hyperlink" Target="http://pbs.twimg.com/profile_images/1415372243648012289/mO0juIK6_normal.jpg" TargetMode="External"/><Relationship Id="rId1980" Type="http://schemas.openxmlformats.org/officeDocument/2006/relationships/hyperlink" Target="http://twitter.com/peachlemony/statuses/1423848305469976577" TargetMode="External"/><Relationship Id="rId1981" Type="http://schemas.openxmlformats.org/officeDocument/2006/relationships/hyperlink" Target="http://pbs.twimg.com/profile_images/1240300031116181505/xZ1hjfzy_normal.jpg" TargetMode="External"/><Relationship Id="rId1982" Type="http://schemas.openxmlformats.org/officeDocument/2006/relationships/hyperlink" Target="http://twitter.com/kallinos/statuses/1423847773791784960" TargetMode="External"/><Relationship Id="rId1930" Type="http://schemas.openxmlformats.org/officeDocument/2006/relationships/hyperlink" Target="http://twitter.com/tanjimnie/statuses/1423854621848576002" TargetMode="External"/><Relationship Id="rId1931" Type="http://schemas.openxmlformats.org/officeDocument/2006/relationships/hyperlink" Target="http://pbs.twimg.com/profile_images/1423679420175372294/T4-aF-1s_normal.jpg" TargetMode="External"/><Relationship Id="rId1932" Type="http://schemas.openxmlformats.org/officeDocument/2006/relationships/hyperlink" Target="http://twitter.com/Altius_lol/statuses/1423854580597760005" TargetMode="External"/><Relationship Id="rId1933" Type="http://schemas.openxmlformats.org/officeDocument/2006/relationships/hyperlink" Target="http://pbs.twimg.com/profile_images/1418483793720135684/JHiaVfB7_normal.jpg" TargetMode="External"/><Relationship Id="rId1934" Type="http://schemas.openxmlformats.org/officeDocument/2006/relationships/hyperlink" Target="http://twitter.com/wildflower_sky2/statuses/1423854389287170050" TargetMode="External"/><Relationship Id="rId1935" Type="http://schemas.openxmlformats.org/officeDocument/2006/relationships/hyperlink" Target="http://pbs.twimg.com/profile_images/1409920160983621635/yzouzkwO_normal.jpg" TargetMode="External"/><Relationship Id="rId1936" Type="http://schemas.openxmlformats.org/officeDocument/2006/relationships/hyperlink" Target="http://twitter.com/Cat62013690/statuses/1423854295791898625" TargetMode="External"/><Relationship Id="rId1937" Type="http://schemas.openxmlformats.org/officeDocument/2006/relationships/hyperlink" Target="http://pbs.twimg.com/profile_images/3781762472/588a1e02366904369928ffc1e93a514a_normal.jpeg" TargetMode="External"/><Relationship Id="rId1938" Type="http://schemas.openxmlformats.org/officeDocument/2006/relationships/hyperlink" Target="http://twitter.com/abcabdalaziz/statuses/1423854039834443779" TargetMode="External"/><Relationship Id="rId1939" Type="http://schemas.openxmlformats.org/officeDocument/2006/relationships/hyperlink" Target="http://pbs.twimg.com/profile_images/1420309802488639489/35vt8OE4_normal.jpg" TargetMode="External"/><Relationship Id="rId1920" Type="http://schemas.openxmlformats.org/officeDocument/2006/relationships/hyperlink" Target="http://twitter.com/NamTidies12/statuses/1423855847080448001" TargetMode="External"/><Relationship Id="rId1921" Type="http://schemas.openxmlformats.org/officeDocument/2006/relationships/hyperlink" Target="http://pbs.twimg.com/profile_images/3781762472/588a1e02366904369928ffc1e93a514a_normal.jpeg" TargetMode="External"/><Relationship Id="rId1922" Type="http://schemas.openxmlformats.org/officeDocument/2006/relationships/hyperlink" Target="http://twitter.com/abcabdalaziz/statuses/1423855767392772096" TargetMode="External"/><Relationship Id="rId1923" Type="http://schemas.openxmlformats.org/officeDocument/2006/relationships/hyperlink" Target="http://pbs.twimg.com/profile_images/1392917580545986566/rx_rBo_2_normal.jpg" TargetMode="External"/><Relationship Id="rId1924" Type="http://schemas.openxmlformats.org/officeDocument/2006/relationships/hyperlink" Target="http://twitter.com/eleniselene/statuses/1423854888107323393" TargetMode="External"/><Relationship Id="rId1925" Type="http://schemas.openxmlformats.org/officeDocument/2006/relationships/hyperlink" Target="http://pbs.twimg.com/profile_images/1382970899633041410/M2PaqgWm_normal.jpg" TargetMode="External"/><Relationship Id="rId1926" Type="http://schemas.openxmlformats.org/officeDocument/2006/relationships/hyperlink" Target="http://twitter.com/aCatEatsEclairs/statuses/1423854822772527111" TargetMode="External"/><Relationship Id="rId1927" Type="http://schemas.openxmlformats.org/officeDocument/2006/relationships/hyperlink" Target="http://pbs.twimg.com/profile_images/1422296788594221061/Rb3cm-NV_normal.jpg" TargetMode="External"/><Relationship Id="rId1928" Type="http://schemas.openxmlformats.org/officeDocument/2006/relationships/hyperlink" Target="http://twitter.com/ernlovesmarvel/statuses/1423854684499021826" TargetMode="External"/><Relationship Id="rId1929" Type="http://schemas.openxmlformats.org/officeDocument/2006/relationships/hyperlink" Target="http://pbs.twimg.com/profile_images/1413507809619025922/9FqLwfFO_normal.jpg" TargetMode="External"/><Relationship Id="rId4190" Type="http://schemas.openxmlformats.org/officeDocument/2006/relationships/hyperlink" Target="http://twitter.com/joon10487829/statuses/1423697356222963716" TargetMode="External"/><Relationship Id="rId4192" Type="http://schemas.openxmlformats.org/officeDocument/2006/relationships/hyperlink" Target="http://twitter.com/4Tchat/statuses/1423697276145373191" TargetMode="External"/><Relationship Id="rId4191" Type="http://schemas.openxmlformats.org/officeDocument/2006/relationships/hyperlink" Target="http://pbs.twimg.com/profile_images/1337703774387924992/7WZ3oXcb_normal.jpg" TargetMode="External"/><Relationship Id="rId4194" Type="http://schemas.openxmlformats.org/officeDocument/2006/relationships/hyperlink" Target="http://twitter.com/micksclubhouse/statuses/1423697244172193799" TargetMode="External"/><Relationship Id="rId4193" Type="http://schemas.openxmlformats.org/officeDocument/2006/relationships/hyperlink" Target="http://pbs.twimg.com/profile_images/1421906521319948289/aHwgXCWv_normal.jpg" TargetMode="External"/><Relationship Id="rId4196" Type="http://schemas.openxmlformats.org/officeDocument/2006/relationships/hyperlink" Target="http://twitter.com/thekalopsiasys/statuses/1423697234072383489" TargetMode="External"/><Relationship Id="rId4195" Type="http://schemas.openxmlformats.org/officeDocument/2006/relationships/hyperlink" Target="http://pbs.twimg.com/profile_images/1423390238139949061/hSIAQ3A1_normal.jpg" TargetMode="External"/><Relationship Id="rId4198" Type="http://schemas.openxmlformats.org/officeDocument/2006/relationships/hyperlink" Target="http://twitter.com/fanofalotofthi3/statuses/1423697206515798017" TargetMode="External"/><Relationship Id="rId4197" Type="http://schemas.openxmlformats.org/officeDocument/2006/relationships/hyperlink" Target="http://pbs.twimg.com/profile_images/1418411799800598528/oybR_Jo8_normal.jpg" TargetMode="External"/><Relationship Id="rId4199" Type="http://schemas.openxmlformats.org/officeDocument/2006/relationships/hyperlink" Target="http://pbs.twimg.com/profile_images/1376215250886926336/WenyQ9cT_normal.jpg" TargetMode="External"/><Relationship Id="rId1950" Type="http://schemas.openxmlformats.org/officeDocument/2006/relationships/hyperlink" Target="http://twitter.com/G0LDEN_HABIT/statuses/1423852627259953153" TargetMode="External"/><Relationship Id="rId1951" Type="http://schemas.openxmlformats.org/officeDocument/2006/relationships/hyperlink" Target="http://pbs.twimg.com/profile_images/1363299507501342720/JMh7VHJK_normal.jpg" TargetMode="External"/><Relationship Id="rId1952" Type="http://schemas.openxmlformats.org/officeDocument/2006/relationships/hyperlink" Target="http://twitter.com/jgo_xoxo/statuses/1423852216000008197" TargetMode="External"/><Relationship Id="rId1953" Type="http://schemas.openxmlformats.org/officeDocument/2006/relationships/hyperlink" Target="http://pbs.twimg.com/profile_images/871200985477206016/qapOYKJ8_normal.jpg" TargetMode="External"/><Relationship Id="rId1954" Type="http://schemas.openxmlformats.org/officeDocument/2006/relationships/hyperlink" Target="http://twitter.com/falakrobarbouni/statuses/1423852089822912513" TargetMode="External"/><Relationship Id="rId1955" Type="http://schemas.openxmlformats.org/officeDocument/2006/relationships/hyperlink" Target="http://pbs.twimg.com/profile_images/1421236585383727107/hZvzlnmM_normal.jpg" TargetMode="External"/><Relationship Id="rId1956" Type="http://schemas.openxmlformats.org/officeDocument/2006/relationships/hyperlink" Target="http://twitter.com/salma_who/statuses/1423851838626013185" TargetMode="External"/><Relationship Id="rId1957" Type="http://schemas.openxmlformats.org/officeDocument/2006/relationships/hyperlink" Target="http://pbs.twimg.com/profile_images/1419316300241899520/v16XUpoD_normal.jpg" TargetMode="External"/><Relationship Id="rId1958" Type="http://schemas.openxmlformats.org/officeDocument/2006/relationships/hyperlink" Target="http://twitter.com/HarrehJL/statuses/1423851548560478212" TargetMode="External"/><Relationship Id="rId1959" Type="http://schemas.openxmlformats.org/officeDocument/2006/relationships/hyperlink" Target="http://pbs.twimg.com/profile_images/1423193098121715713/IWrSGalp_normal.jpg" TargetMode="External"/><Relationship Id="rId1940" Type="http://schemas.openxmlformats.org/officeDocument/2006/relationships/hyperlink" Target="http://twitter.com/NONAGONINFINlTY/statuses/1423853623214235648" TargetMode="External"/><Relationship Id="rId1941" Type="http://schemas.openxmlformats.org/officeDocument/2006/relationships/hyperlink" Target="http://pbs.twimg.com/profile_images/3781762472/588a1e02366904369928ffc1e93a514a_normal.jpeg" TargetMode="External"/><Relationship Id="rId1942" Type="http://schemas.openxmlformats.org/officeDocument/2006/relationships/hyperlink" Target="http://twitter.com/abcabdalaziz/statuses/1423853366799654912" TargetMode="External"/><Relationship Id="rId1943" Type="http://schemas.openxmlformats.org/officeDocument/2006/relationships/hyperlink" Target="http://pbs.twimg.com/profile_images/1383329396266737669/LKRMTVs2_normal.jpg" TargetMode="External"/><Relationship Id="rId1944" Type="http://schemas.openxmlformats.org/officeDocument/2006/relationships/hyperlink" Target="http://twitter.com/smeraldolwj/statuses/1423853274885615621" TargetMode="External"/><Relationship Id="rId1945" Type="http://schemas.openxmlformats.org/officeDocument/2006/relationships/hyperlink" Target="http://pbs.twimg.com/profile_images/1421542272097734662/VybP6dWT_normal.jpg" TargetMode="External"/><Relationship Id="rId1946" Type="http://schemas.openxmlformats.org/officeDocument/2006/relationships/hyperlink" Target="http://twitter.com/hetashobi/statuses/1423853136305852416" TargetMode="External"/><Relationship Id="rId1947" Type="http://schemas.openxmlformats.org/officeDocument/2006/relationships/hyperlink" Target="http://pbs.twimg.com/profile_images/3781762472/588a1e02366904369928ffc1e93a514a_normal.jpeg" TargetMode="External"/><Relationship Id="rId1948" Type="http://schemas.openxmlformats.org/officeDocument/2006/relationships/hyperlink" Target="http://twitter.com/abcabdalaziz/statuses/1423853038964461568" TargetMode="External"/><Relationship Id="rId1949" Type="http://schemas.openxmlformats.org/officeDocument/2006/relationships/hyperlink" Target="http://pbs.twimg.com/profile_images/1418770084877701122/B4wKVrtk_normal.jpg" TargetMode="External"/><Relationship Id="rId2423" Type="http://schemas.openxmlformats.org/officeDocument/2006/relationships/hyperlink" Target="http://pbs.twimg.com/profile_images/1423246568761831424/jvoAaTEH_normal.jpg" TargetMode="External"/><Relationship Id="rId3755" Type="http://schemas.openxmlformats.org/officeDocument/2006/relationships/hyperlink" Target="http://pbs.twimg.com/profile_images/1419044787320205315/mA7NlJfW_normal.jpg" TargetMode="External"/><Relationship Id="rId2424" Type="http://schemas.openxmlformats.org/officeDocument/2006/relationships/hyperlink" Target="http://twitter.com/kristina_farm/statuses/1423787472681586689" TargetMode="External"/><Relationship Id="rId3754" Type="http://schemas.openxmlformats.org/officeDocument/2006/relationships/hyperlink" Target="http://twitter.com/Simba375/statuses/1423720885836554248" TargetMode="External"/><Relationship Id="rId2425" Type="http://schemas.openxmlformats.org/officeDocument/2006/relationships/hyperlink" Target="http://pbs.twimg.com/profile_images/1363918763519864832/R657SVaX_normal.jpg" TargetMode="External"/><Relationship Id="rId3757" Type="http://schemas.openxmlformats.org/officeDocument/2006/relationships/hyperlink" Target="http://pbs.twimg.com/profile_images/1417444382513541121/_toHSR5o_normal.jpg" TargetMode="External"/><Relationship Id="rId2426" Type="http://schemas.openxmlformats.org/officeDocument/2006/relationships/hyperlink" Target="http://twitter.com/itzMarinaa/statuses/1423787103863906305" TargetMode="External"/><Relationship Id="rId3756" Type="http://schemas.openxmlformats.org/officeDocument/2006/relationships/hyperlink" Target="http://twitter.com/loudvalleyecho/statuses/1423720835118993412" TargetMode="External"/><Relationship Id="rId2427" Type="http://schemas.openxmlformats.org/officeDocument/2006/relationships/hyperlink" Target="http://pbs.twimg.com/profile_images/1411395161599344640/kCp3JnW2_normal.jpg" TargetMode="External"/><Relationship Id="rId3759" Type="http://schemas.openxmlformats.org/officeDocument/2006/relationships/hyperlink" Target="http://pbs.twimg.com/profile_images/1417457540661714968/vef6o_jz_normal.jpg" TargetMode="External"/><Relationship Id="rId2428" Type="http://schemas.openxmlformats.org/officeDocument/2006/relationships/hyperlink" Target="http://twitter.com/Olivia7740/statuses/1423786740284755970" TargetMode="External"/><Relationship Id="rId3758" Type="http://schemas.openxmlformats.org/officeDocument/2006/relationships/hyperlink" Target="http://twitter.com/IKoutsoutou/statuses/1423720607297024000" TargetMode="External"/><Relationship Id="rId2429" Type="http://schemas.openxmlformats.org/officeDocument/2006/relationships/hyperlink" Target="http://pbs.twimg.com/profile_images/1389445567038693381/ANrCte1Z_normal.jpg" TargetMode="External"/><Relationship Id="rId509" Type="http://schemas.openxmlformats.org/officeDocument/2006/relationships/hyperlink" Target="http://pbs.twimg.com/profile_images/1295725820296810497/PKn2DGqc_normal.jpg" TargetMode="External"/><Relationship Id="rId508" Type="http://schemas.openxmlformats.org/officeDocument/2006/relationships/hyperlink" Target="http://twitter.com/WhispLion/statuses/1424021556028706820" TargetMode="External"/><Relationship Id="rId503" Type="http://schemas.openxmlformats.org/officeDocument/2006/relationships/hyperlink" Target="http://pbs.twimg.com/profile_images/1423932628139450369/njvcpxij_normal.jpg" TargetMode="External"/><Relationship Id="rId502" Type="http://schemas.openxmlformats.org/officeDocument/2006/relationships/hyperlink" Target="http://twitter.com/lara_ghazal/statuses/1424022762197295106" TargetMode="External"/><Relationship Id="rId501" Type="http://schemas.openxmlformats.org/officeDocument/2006/relationships/hyperlink" Target="http://pbs.twimg.com/profile_images/748579994863955968/rdAmfMWD_normal.jpg" TargetMode="External"/><Relationship Id="rId500" Type="http://schemas.openxmlformats.org/officeDocument/2006/relationships/hyperlink" Target="http://twitter.com/fallingforcas/statuses/1424022878001979397" TargetMode="External"/><Relationship Id="rId507" Type="http://schemas.openxmlformats.org/officeDocument/2006/relationships/hyperlink" Target="http://pbs.twimg.com/profile_images/1416617601359306755/fmviaVJi_normal.jpg" TargetMode="External"/><Relationship Id="rId506" Type="http://schemas.openxmlformats.org/officeDocument/2006/relationships/hyperlink" Target="http://twitter.com/SeptemberJulie/statuses/1424021577000173575" TargetMode="External"/><Relationship Id="rId505" Type="http://schemas.openxmlformats.org/officeDocument/2006/relationships/hyperlink" Target="http://pbs.twimg.com/profile_images/1400944652526706688/PjV9g5Eg_normal.jpg" TargetMode="External"/><Relationship Id="rId504" Type="http://schemas.openxmlformats.org/officeDocument/2006/relationships/hyperlink" Target="http://twitter.com/JojoAlln/statuses/1424021806030131201" TargetMode="External"/><Relationship Id="rId3751" Type="http://schemas.openxmlformats.org/officeDocument/2006/relationships/hyperlink" Target="http://pbs.twimg.com/profile_images/1420538140490600449/hmBLhwIO_normal.jpg" TargetMode="External"/><Relationship Id="rId2420" Type="http://schemas.openxmlformats.org/officeDocument/2006/relationships/hyperlink" Target="http://twitter.com/katrineinert/statuses/1423787785115377667" TargetMode="External"/><Relationship Id="rId3750" Type="http://schemas.openxmlformats.org/officeDocument/2006/relationships/hyperlink" Target="http://twitter.com/maryumk1/statuses/1423721069614182403" TargetMode="External"/><Relationship Id="rId2421" Type="http://schemas.openxmlformats.org/officeDocument/2006/relationships/hyperlink" Target="http://pbs.twimg.com/profile_images/1374482707053309965/m3Vg_zvp_normal.jpg" TargetMode="External"/><Relationship Id="rId3753" Type="http://schemas.openxmlformats.org/officeDocument/2006/relationships/hyperlink" Target="http://pbs.twimg.com/profile_images/1419250947692371975/j6b6lrAy_normal.jpg" TargetMode="External"/><Relationship Id="rId2422" Type="http://schemas.openxmlformats.org/officeDocument/2006/relationships/hyperlink" Target="http://twitter.com/eleni_cherie/statuses/1423787607906000899" TargetMode="External"/><Relationship Id="rId3752" Type="http://schemas.openxmlformats.org/officeDocument/2006/relationships/hyperlink" Target="http://twitter.com/VenomousFr0gs/statuses/1423721013448220672" TargetMode="External"/><Relationship Id="rId2412" Type="http://schemas.openxmlformats.org/officeDocument/2006/relationships/hyperlink" Target="http://twitter.com/ReformUK_EA/statuses/1423788561946587136" TargetMode="External"/><Relationship Id="rId3744" Type="http://schemas.openxmlformats.org/officeDocument/2006/relationships/hyperlink" Target="http://twitter.com/ggpeppas/statuses/1423721247846936580" TargetMode="External"/><Relationship Id="rId2413" Type="http://schemas.openxmlformats.org/officeDocument/2006/relationships/hyperlink" Target="http://pbs.twimg.com/profile_images/1415036810011582464/Xn3_dw5M_normal.jpg" TargetMode="External"/><Relationship Id="rId3743" Type="http://schemas.openxmlformats.org/officeDocument/2006/relationships/hyperlink" Target="http://pbs.twimg.com/profile_images/1424063414532444166/NkeBtBDe_normal.jpg" TargetMode="External"/><Relationship Id="rId2414" Type="http://schemas.openxmlformats.org/officeDocument/2006/relationships/hyperlink" Target="http://twitter.com/kayypearson/statuses/1423788474247917569" TargetMode="External"/><Relationship Id="rId3746" Type="http://schemas.openxmlformats.org/officeDocument/2006/relationships/hyperlink" Target="http://twitter.com/FariaSiddiqui2/statuses/1423721194684096513" TargetMode="External"/><Relationship Id="rId2415" Type="http://schemas.openxmlformats.org/officeDocument/2006/relationships/hyperlink" Target="http://pbs.twimg.com/profile_images/1074786265210544128/kqonm-GA_normal.jpg" TargetMode="External"/><Relationship Id="rId3745" Type="http://schemas.openxmlformats.org/officeDocument/2006/relationships/hyperlink" Target="http://pbs.twimg.com/profile_images/1411340785199505414/xeINyoxF_normal.jpg" TargetMode="External"/><Relationship Id="rId2416" Type="http://schemas.openxmlformats.org/officeDocument/2006/relationships/hyperlink" Target="http://twitter.com/silbo_j/statuses/1423787876425342982" TargetMode="External"/><Relationship Id="rId3748" Type="http://schemas.openxmlformats.org/officeDocument/2006/relationships/hyperlink" Target="http://twitter.com/AndroglouPopi/statuses/1423721116812685321" TargetMode="External"/><Relationship Id="rId2417" Type="http://schemas.openxmlformats.org/officeDocument/2006/relationships/hyperlink" Target="http://pbs.twimg.com/profile_images/1211051744026861569/TVNZum7P_normal.jpg" TargetMode="External"/><Relationship Id="rId3747" Type="http://schemas.openxmlformats.org/officeDocument/2006/relationships/hyperlink" Target="http://pbs.twimg.com/profile_images/1423798068948914178/LQIR8S3b_normal.jpg" TargetMode="External"/><Relationship Id="rId2418" Type="http://schemas.openxmlformats.org/officeDocument/2006/relationships/hyperlink" Target="http://twitter.com/lemolaj/statuses/1423787871035609088" TargetMode="External"/><Relationship Id="rId2419" Type="http://schemas.openxmlformats.org/officeDocument/2006/relationships/hyperlink" Target="http://pbs.twimg.com/profile_images/1301635993095766022/oThxgW9U_normal.jpg" TargetMode="External"/><Relationship Id="rId3749" Type="http://schemas.openxmlformats.org/officeDocument/2006/relationships/hyperlink" Target="http://pbs.twimg.com/profile_images/1325225779224072192/1BihkCwL_normal.jpg" TargetMode="External"/><Relationship Id="rId3740" Type="http://schemas.openxmlformats.org/officeDocument/2006/relationships/hyperlink" Target="http://twitter.com/endlesslytamer/statuses/1423721469620719618" TargetMode="External"/><Relationship Id="rId2410" Type="http://schemas.openxmlformats.org/officeDocument/2006/relationships/hyperlink" Target="http://twitter.com/Darkcloud63/statuses/1423788651432005632" TargetMode="External"/><Relationship Id="rId3742" Type="http://schemas.openxmlformats.org/officeDocument/2006/relationships/hyperlink" Target="http://twitter.com/lianak85449102/statuses/1423721391677919242" TargetMode="External"/><Relationship Id="rId2411" Type="http://schemas.openxmlformats.org/officeDocument/2006/relationships/hyperlink" Target="http://pbs.twimg.com/profile_images/1350377673495879680/aiwvzDgL_normal.jpg" TargetMode="External"/><Relationship Id="rId3741" Type="http://schemas.openxmlformats.org/officeDocument/2006/relationships/hyperlink" Target="http://pbs.twimg.com/profile_images/1357390317213876227/rnWBE5vP_normal.jpg" TargetMode="External"/><Relationship Id="rId1114" Type="http://schemas.openxmlformats.org/officeDocument/2006/relationships/hyperlink" Target="http://twitter.com/marsonvinyl/statuses/1423959192038223877" TargetMode="External"/><Relationship Id="rId2445" Type="http://schemas.openxmlformats.org/officeDocument/2006/relationships/hyperlink" Target="http://pbs.twimg.com/profile_images/1412878460880490496/sEpACeWm_normal.png" TargetMode="External"/><Relationship Id="rId3777" Type="http://schemas.openxmlformats.org/officeDocument/2006/relationships/hyperlink" Target="http://pbs.twimg.com/profile_images/1422287496164032515/hhBEcyjn_normal.jpg" TargetMode="External"/><Relationship Id="rId1115" Type="http://schemas.openxmlformats.org/officeDocument/2006/relationships/hyperlink" Target="http://pbs.twimg.com/profile_images/1174568348509790208/v3Pnaugd_normal.jpg" TargetMode="External"/><Relationship Id="rId2446" Type="http://schemas.openxmlformats.org/officeDocument/2006/relationships/hyperlink" Target="http://twitter.com/iamhalvsey/statuses/1423784071558270979" TargetMode="External"/><Relationship Id="rId3776" Type="http://schemas.openxmlformats.org/officeDocument/2006/relationships/hyperlink" Target="http://twitter.com/lentaholly/statuses/1423719989270437891" TargetMode="External"/><Relationship Id="rId1116" Type="http://schemas.openxmlformats.org/officeDocument/2006/relationships/hyperlink" Target="http://twitter.com/Jaf76232767/statuses/1423959046671978501" TargetMode="External"/><Relationship Id="rId2447" Type="http://schemas.openxmlformats.org/officeDocument/2006/relationships/hyperlink" Target="http://pbs.twimg.com/profile_images/1421629753069641728/Aml98FpL_normal.jpg" TargetMode="External"/><Relationship Id="rId3779" Type="http://schemas.openxmlformats.org/officeDocument/2006/relationships/hyperlink" Target="http://pbs.twimg.com/profile_images/1421816942604734464/WODIuscT_normal.jpg" TargetMode="External"/><Relationship Id="rId1117" Type="http://schemas.openxmlformats.org/officeDocument/2006/relationships/hyperlink" Target="http://pbs.twimg.com/profile_images/1415306729781334023/yzI2WMe9_normal.jpg" TargetMode="External"/><Relationship Id="rId2448" Type="http://schemas.openxmlformats.org/officeDocument/2006/relationships/hyperlink" Target="http://twitter.com/softestHaLo/statuses/1423783783271108609" TargetMode="External"/><Relationship Id="rId3778" Type="http://schemas.openxmlformats.org/officeDocument/2006/relationships/hyperlink" Target="http://twitter.com/R4SHFORDS/statuses/1423719945800667137" TargetMode="External"/><Relationship Id="rId1118" Type="http://schemas.openxmlformats.org/officeDocument/2006/relationships/hyperlink" Target="http://twitter.com/mistence_/statuses/1423958971354951684" TargetMode="External"/><Relationship Id="rId2449" Type="http://schemas.openxmlformats.org/officeDocument/2006/relationships/hyperlink" Target="http://pbs.twimg.com/profile_images/1422551718290628609/vTLebSz9_normal.jpg" TargetMode="External"/><Relationship Id="rId1119" Type="http://schemas.openxmlformats.org/officeDocument/2006/relationships/hyperlink" Target="http://pbs.twimg.com/profile_images/1419055763213934592/qiHkQRtr_normal.jpg" TargetMode="External"/><Relationship Id="rId525" Type="http://schemas.openxmlformats.org/officeDocument/2006/relationships/hyperlink" Target="http://pbs.twimg.com/profile_images/1416777797498978317/fSGRZ2sf_normal.jpg" TargetMode="External"/><Relationship Id="rId524" Type="http://schemas.openxmlformats.org/officeDocument/2006/relationships/hyperlink" Target="http://twitter.com/blondiesa/statuses/1424020547382489089" TargetMode="External"/><Relationship Id="rId523" Type="http://schemas.openxmlformats.org/officeDocument/2006/relationships/hyperlink" Target="http://pbs.twimg.com/profile_images/1357103986709434368/NXdT_e-b_normal.png" TargetMode="External"/><Relationship Id="rId522" Type="http://schemas.openxmlformats.org/officeDocument/2006/relationships/hyperlink" Target="http://twitter.com/asuu_u/statuses/1424020602843762691" TargetMode="External"/><Relationship Id="rId529" Type="http://schemas.openxmlformats.org/officeDocument/2006/relationships/hyperlink" Target="http://pbs.twimg.com/profile_images/1376816807416303616/O16M5U8o_normal.jpg" TargetMode="External"/><Relationship Id="rId528" Type="http://schemas.openxmlformats.org/officeDocument/2006/relationships/hyperlink" Target="http://twitter.com/Ctuncrime/statuses/1424020045945053189" TargetMode="External"/><Relationship Id="rId527" Type="http://schemas.openxmlformats.org/officeDocument/2006/relationships/hyperlink" Target="http://pbs.twimg.com/profile_images/2177998167/Jmdh_reduit_normal.jpg" TargetMode="External"/><Relationship Id="rId526" Type="http://schemas.openxmlformats.org/officeDocument/2006/relationships/hyperlink" Target="http://twitter.com/twoheadedb0ypt2/statuses/1424020394382659588" TargetMode="External"/><Relationship Id="rId3771" Type="http://schemas.openxmlformats.org/officeDocument/2006/relationships/hyperlink" Target="http://pbs.twimg.com/profile_images/1413669985554214913/iDPnJiV8_normal.jpg" TargetMode="External"/><Relationship Id="rId2440" Type="http://schemas.openxmlformats.org/officeDocument/2006/relationships/hyperlink" Target="http://twitter.com/itssyogirlirene/statuses/1423784344548777988" TargetMode="External"/><Relationship Id="rId3770" Type="http://schemas.openxmlformats.org/officeDocument/2006/relationships/hyperlink" Target="http://twitter.com/j_edinaa/statuses/1423720236109508609" TargetMode="External"/><Relationship Id="rId521" Type="http://schemas.openxmlformats.org/officeDocument/2006/relationships/hyperlink" Target="http://pbs.twimg.com/profile_images/1414636656712372229/lIvsMzjO_normal.jpg" TargetMode="External"/><Relationship Id="rId1110" Type="http://schemas.openxmlformats.org/officeDocument/2006/relationships/hyperlink" Target="http://twitter.com/nikolaosstelya/statuses/1423959630397546498" TargetMode="External"/><Relationship Id="rId2441" Type="http://schemas.openxmlformats.org/officeDocument/2006/relationships/hyperlink" Target="http://pbs.twimg.com/profile_images/1381428268654592001/IJ1VGggC_normal.jpg" TargetMode="External"/><Relationship Id="rId3773" Type="http://schemas.openxmlformats.org/officeDocument/2006/relationships/hyperlink" Target="http://pbs.twimg.com/profile_images/1412432107977195522/ykkEVIui_normal.jpg" TargetMode="External"/><Relationship Id="rId520" Type="http://schemas.openxmlformats.org/officeDocument/2006/relationships/hyperlink" Target="http://twitter.com/XeniaBusse/statuses/1424020848139284481" TargetMode="External"/><Relationship Id="rId1111" Type="http://schemas.openxmlformats.org/officeDocument/2006/relationships/hyperlink" Target="http://pbs.twimg.com/profile_images/1413038424676831234/sC6kJynS_normal.jpg" TargetMode="External"/><Relationship Id="rId2442" Type="http://schemas.openxmlformats.org/officeDocument/2006/relationships/hyperlink" Target="http://twitter.com/seokjinxin/statuses/1423784241402425347" TargetMode="External"/><Relationship Id="rId3772" Type="http://schemas.openxmlformats.org/officeDocument/2006/relationships/hyperlink" Target="http://twitter.com/bornvacant/statuses/1423720174646177798" TargetMode="External"/><Relationship Id="rId1112" Type="http://schemas.openxmlformats.org/officeDocument/2006/relationships/hyperlink" Target="http://twitter.com/GenSag21/statuses/1423959276742119424" TargetMode="External"/><Relationship Id="rId2443" Type="http://schemas.openxmlformats.org/officeDocument/2006/relationships/hyperlink" Target="http://pbs.twimg.com/profile_images/1369878959534469122/bBtwl-5c_normal.jpg" TargetMode="External"/><Relationship Id="rId3775" Type="http://schemas.openxmlformats.org/officeDocument/2006/relationships/hyperlink" Target="http://pbs.twimg.com/profile_images/1423289069103026195/igeIlAMz_normal.jpg" TargetMode="External"/><Relationship Id="rId1113" Type="http://schemas.openxmlformats.org/officeDocument/2006/relationships/hyperlink" Target="http://pbs.twimg.com/profile_images/1417780513847250948/jCxjw6Us_normal.jpg" TargetMode="External"/><Relationship Id="rId2444" Type="http://schemas.openxmlformats.org/officeDocument/2006/relationships/hyperlink" Target="http://twitter.com/tetekyoot/statuses/1423784142777446401" TargetMode="External"/><Relationship Id="rId3774" Type="http://schemas.openxmlformats.org/officeDocument/2006/relationships/hyperlink" Target="http://twitter.com/cel_stone/statuses/1423720163719909389" TargetMode="External"/><Relationship Id="rId1103" Type="http://schemas.openxmlformats.org/officeDocument/2006/relationships/hyperlink" Target="http://pbs.twimg.com/profile_images/820143272693678081/-rJWxYZm_normal.jpg" TargetMode="External"/><Relationship Id="rId2434" Type="http://schemas.openxmlformats.org/officeDocument/2006/relationships/hyperlink" Target="http://twitter.com/probablylenny/statuses/1423784858275352578" TargetMode="External"/><Relationship Id="rId3766" Type="http://schemas.openxmlformats.org/officeDocument/2006/relationships/hyperlink" Target="http://twitter.com/IKoutsoutou/statuses/1423720265855422466" TargetMode="External"/><Relationship Id="rId1104" Type="http://schemas.openxmlformats.org/officeDocument/2006/relationships/hyperlink" Target="http://twitter.com/1_djr123/statuses/1423960930346356738" TargetMode="External"/><Relationship Id="rId2435" Type="http://schemas.openxmlformats.org/officeDocument/2006/relationships/hyperlink" Target="http://pbs.twimg.com/profile_images/1422087579663364096/XpSeJq6f_normal.jpg" TargetMode="External"/><Relationship Id="rId3765" Type="http://schemas.openxmlformats.org/officeDocument/2006/relationships/hyperlink" Target="http://pbs.twimg.com/profile_images/1417444382513541121/_toHSR5o_normal.jpg" TargetMode="External"/><Relationship Id="rId1105" Type="http://schemas.openxmlformats.org/officeDocument/2006/relationships/hyperlink" Target="http://pbs.twimg.com/profile_images/1417795853020844036/kaBwBHf-_normal.jpg" TargetMode="External"/><Relationship Id="rId2436" Type="http://schemas.openxmlformats.org/officeDocument/2006/relationships/hyperlink" Target="http://twitter.com/DEADTlME/statuses/1423784802835042304" TargetMode="External"/><Relationship Id="rId3768" Type="http://schemas.openxmlformats.org/officeDocument/2006/relationships/hyperlink" Target="http://twitter.com/LeoTsopouridis/statuses/1423720251653513217" TargetMode="External"/><Relationship Id="rId1106" Type="http://schemas.openxmlformats.org/officeDocument/2006/relationships/hyperlink" Target="http://twitter.com/dingdongg_bono/statuses/1423960638695428098" TargetMode="External"/><Relationship Id="rId2437" Type="http://schemas.openxmlformats.org/officeDocument/2006/relationships/hyperlink" Target="http://pbs.twimg.com/profile_images/1345419771911811077/OPu9OE_y_normal.jpg" TargetMode="External"/><Relationship Id="rId3767" Type="http://schemas.openxmlformats.org/officeDocument/2006/relationships/hyperlink" Target="http://pbs.twimg.com/profile_images/1252008212104175623/TtmSjtGq_normal.jpg" TargetMode="External"/><Relationship Id="rId1107" Type="http://schemas.openxmlformats.org/officeDocument/2006/relationships/hyperlink" Target="http://pbs.twimg.com/profile_images/1422712883734011907/DkJjoAeF_normal.jpg" TargetMode="External"/><Relationship Id="rId2438" Type="http://schemas.openxmlformats.org/officeDocument/2006/relationships/hyperlink" Target="http://twitter.com/mary62768/statuses/1423784654021201922" TargetMode="External"/><Relationship Id="rId1108" Type="http://schemas.openxmlformats.org/officeDocument/2006/relationships/hyperlink" Target="http://twitter.com/hattakx/statuses/1423960364472012803" TargetMode="External"/><Relationship Id="rId2439" Type="http://schemas.openxmlformats.org/officeDocument/2006/relationships/hyperlink" Target="http://pbs.twimg.com/profile_images/1407008280392744964/zLhZ6ccf_normal.jpg" TargetMode="External"/><Relationship Id="rId3769" Type="http://schemas.openxmlformats.org/officeDocument/2006/relationships/hyperlink" Target="http://pbs.twimg.com/profile_images/1407944830211301377/xlyWziVf_normal.jpg" TargetMode="External"/><Relationship Id="rId1109" Type="http://schemas.openxmlformats.org/officeDocument/2006/relationships/hyperlink" Target="http://pbs.twimg.com/profile_images/1221769643561570305/-m26bLRj_normal.jpg" TargetMode="External"/><Relationship Id="rId519" Type="http://schemas.openxmlformats.org/officeDocument/2006/relationships/hyperlink" Target="http://pbs.twimg.com/profile_images/1327174697314824192/4lmiwdQT_normal.jpg" TargetMode="External"/><Relationship Id="rId514" Type="http://schemas.openxmlformats.org/officeDocument/2006/relationships/hyperlink" Target="http://twitter.com/Sdis_87/statuses/1424021361081651208" TargetMode="External"/><Relationship Id="rId513" Type="http://schemas.openxmlformats.org/officeDocument/2006/relationships/hyperlink" Target="http://pbs.twimg.com/profile_images/1142140182587723776/DrSI_drE_normal.jpg" TargetMode="External"/><Relationship Id="rId512" Type="http://schemas.openxmlformats.org/officeDocument/2006/relationships/hyperlink" Target="http://twitter.com/Hero_Dominus/statuses/1424021388856238089" TargetMode="External"/><Relationship Id="rId511" Type="http://schemas.openxmlformats.org/officeDocument/2006/relationships/hyperlink" Target="http://pbs.twimg.com/profile_images/1423999830309806082/oBXX7Kdh_normal.jpg" TargetMode="External"/><Relationship Id="rId518" Type="http://schemas.openxmlformats.org/officeDocument/2006/relationships/hyperlink" Target="http://twitter.com/oIdguard/statuses/1424020895119536128" TargetMode="External"/><Relationship Id="rId517" Type="http://schemas.openxmlformats.org/officeDocument/2006/relationships/hyperlink" Target="http://pbs.twimg.com/profile_images/1418960683396390931/BrlaKr31_normal.jpg" TargetMode="External"/><Relationship Id="rId516" Type="http://schemas.openxmlformats.org/officeDocument/2006/relationships/hyperlink" Target="http://twitter.com/NeearmyO/statuses/1424021179237425152" TargetMode="External"/><Relationship Id="rId515" Type="http://schemas.openxmlformats.org/officeDocument/2006/relationships/hyperlink" Target="http://pbs.twimg.com/profile_images/1391686568851636225/LZSQOrP__normal.jpg" TargetMode="External"/><Relationship Id="rId3760" Type="http://schemas.openxmlformats.org/officeDocument/2006/relationships/hyperlink" Target="http://twitter.com/georgieyoung/statuses/1423720551743434752" TargetMode="External"/><Relationship Id="rId510" Type="http://schemas.openxmlformats.org/officeDocument/2006/relationships/hyperlink" Target="http://twitter.com/angelet14917187/statuses/1424021481604911104" TargetMode="External"/><Relationship Id="rId2430" Type="http://schemas.openxmlformats.org/officeDocument/2006/relationships/hyperlink" Target="http://twitter.com/froggonnn/statuses/1423786641475342338" TargetMode="External"/><Relationship Id="rId3762" Type="http://schemas.openxmlformats.org/officeDocument/2006/relationships/hyperlink" Target="http://twitter.com/PlebGrandPrix/statuses/1423720375582531590" TargetMode="External"/><Relationship Id="rId1100" Type="http://schemas.openxmlformats.org/officeDocument/2006/relationships/hyperlink" Target="http://twitter.com/remuslovestoast/statuses/1423961121493590021" TargetMode="External"/><Relationship Id="rId2431" Type="http://schemas.openxmlformats.org/officeDocument/2006/relationships/hyperlink" Target="http://pbs.twimg.com/profile_images/1380308431081508865/Bb8hJlSM_normal.jpg" TargetMode="External"/><Relationship Id="rId3761" Type="http://schemas.openxmlformats.org/officeDocument/2006/relationships/hyperlink" Target="http://pbs.twimg.com/profile_images/1399729682023534595/P0I1Qq9m_normal.png" TargetMode="External"/><Relationship Id="rId1101" Type="http://schemas.openxmlformats.org/officeDocument/2006/relationships/hyperlink" Target="http://pbs.twimg.com/profile_images/1412139536902246404/TnyFbdW5_normal.jpg" TargetMode="External"/><Relationship Id="rId2432" Type="http://schemas.openxmlformats.org/officeDocument/2006/relationships/hyperlink" Target="http://twitter.com/thearsonistash/statuses/1423785678635032581" TargetMode="External"/><Relationship Id="rId3764" Type="http://schemas.openxmlformats.org/officeDocument/2006/relationships/hyperlink" Target="http://twitter.com/veronikahvee/statuses/1423720291671461893" TargetMode="External"/><Relationship Id="rId1102" Type="http://schemas.openxmlformats.org/officeDocument/2006/relationships/hyperlink" Target="http://twitter.com/kruknieborak/statuses/1423961090203992068" TargetMode="External"/><Relationship Id="rId2433" Type="http://schemas.openxmlformats.org/officeDocument/2006/relationships/hyperlink" Target="http://pbs.twimg.com/profile_images/1393228960117366784/zCphnblG_normal.jpg" TargetMode="External"/><Relationship Id="rId3763" Type="http://schemas.openxmlformats.org/officeDocument/2006/relationships/hyperlink" Target="http://pbs.twimg.com/profile_images/1092064769295728645/r_t76V6l_normal.jpg" TargetMode="External"/><Relationship Id="rId3711" Type="http://schemas.openxmlformats.org/officeDocument/2006/relationships/hyperlink" Target="http://pbs.twimg.com/profile_images/1337703774387924992/7WZ3oXcb_normal.jpg" TargetMode="External"/><Relationship Id="rId3710" Type="http://schemas.openxmlformats.org/officeDocument/2006/relationships/hyperlink" Target="http://twitter.com/dilfhiddleston/statuses/1423723033991073793" TargetMode="External"/><Relationship Id="rId3713" Type="http://schemas.openxmlformats.org/officeDocument/2006/relationships/hyperlink" Target="http://pbs.twimg.com/profile_images/1309516959403343874/NZPUTDgX_normal.jpg" TargetMode="External"/><Relationship Id="rId3712" Type="http://schemas.openxmlformats.org/officeDocument/2006/relationships/hyperlink" Target="http://twitter.com/4Tchat/statuses/1423722749743222792" TargetMode="External"/><Relationship Id="rId3715" Type="http://schemas.openxmlformats.org/officeDocument/2006/relationships/hyperlink" Target="http://pbs.twimg.com/profile_images/1418623571719430148/ekSc7Q4Y_normal.jpg" TargetMode="External"/><Relationship Id="rId3714" Type="http://schemas.openxmlformats.org/officeDocument/2006/relationships/hyperlink" Target="http://twitter.com/AlexandraGaratz/statuses/1423722721905713156" TargetMode="External"/><Relationship Id="rId3717" Type="http://schemas.openxmlformats.org/officeDocument/2006/relationships/hyperlink" Target="http://pbs.twimg.com/profile_images/1393074616893988871/7eQiUC9E_normal.jpg" TargetMode="External"/><Relationship Id="rId3716" Type="http://schemas.openxmlformats.org/officeDocument/2006/relationships/hyperlink" Target="http://twitter.com/steverogerspoet/statuses/1423722686102917120" TargetMode="External"/><Relationship Id="rId3719" Type="http://schemas.openxmlformats.org/officeDocument/2006/relationships/hyperlink" Target="http://pbs.twimg.com/profile_images/1414006273025232899/oWZ6eQN0_normal.png" TargetMode="External"/><Relationship Id="rId3718" Type="http://schemas.openxmlformats.org/officeDocument/2006/relationships/hyperlink" Target="http://twitter.com/lady_hatty/statuses/1423722681275359232" TargetMode="External"/><Relationship Id="rId3700" Type="http://schemas.openxmlformats.org/officeDocument/2006/relationships/hyperlink" Target="http://twitter.com/Multifandom_H0e/statuses/1423723286895210499" TargetMode="External"/><Relationship Id="rId3702" Type="http://schemas.openxmlformats.org/officeDocument/2006/relationships/hyperlink" Target="http://twitter.com/rogerstws/statuses/1423723249704357897" TargetMode="External"/><Relationship Id="rId3701" Type="http://schemas.openxmlformats.org/officeDocument/2006/relationships/hyperlink" Target="http://pbs.twimg.com/profile_images/1413573218372395012/pajamkh-_normal.jpg" TargetMode="External"/><Relationship Id="rId3704" Type="http://schemas.openxmlformats.org/officeDocument/2006/relationships/hyperlink" Target="http://twitter.com/JLHFT_reader/statuses/1423723204493942789" TargetMode="External"/><Relationship Id="rId3703" Type="http://schemas.openxmlformats.org/officeDocument/2006/relationships/hyperlink" Target="http://pbs.twimg.com/profile_images/1421075542296743939/ccs0Jel0_normal.jpg" TargetMode="External"/><Relationship Id="rId3706" Type="http://schemas.openxmlformats.org/officeDocument/2006/relationships/hyperlink" Target="http://twitter.com/RayPride/statuses/1423723202304483332" TargetMode="External"/><Relationship Id="rId3705" Type="http://schemas.openxmlformats.org/officeDocument/2006/relationships/hyperlink" Target="http://pbs.twimg.com/profile_images/1346745779667554304/sgFqjrHg_normal.jpg" TargetMode="External"/><Relationship Id="rId3708" Type="http://schemas.openxmlformats.org/officeDocument/2006/relationships/hyperlink" Target="http://twitter.com/SigmaGi/statuses/1423723173091098625" TargetMode="External"/><Relationship Id="rId3707" Type="http://schemas.openxmlformats.org/officeDocument/2006/relationships/hyperlink" Target="http://pbs.twimg.com/profile_images/1000297124679094273/RZqdKGN3_normal.jpg" TargetMode="External"/><Relationship Id="rId3709" Type="http://schemas.openxmlformats.org/officeDocument/2006/relationships/hyperlink" Target="http://pbs.twimg.com/profile_images/1420912536736595968/TG00AWOF_normal.jpg" TargetMode="External"/><Relationship Id="rId2401" Type="http://schemas.openxmlformats.org/officeDocument/2006/relationships/hyperlink" Target="http://pbs.twimg.com/profile_images/1419089967138082818/-qcE4OZm_normal.jpg" TargetMode="External"/><Relationship Id="rId3733" Type="http://schemas.openxmlformats.org/officeDocument/2006/relationships/hyperlink" Target="http://pbs.twimg.com/profile_images/505853048099700737/_LaBQmjX_normal.jpeg" TargetMode="External"/><Relationship Id="rId2402" Type="http://schemas.openxmlformats.org/officeDocument/2006/relationships/hyperlink" Target="http://twitter.com/Panagiota_V/statuses/1423789467773636610" TargetMode="External"/><Relationship Id="rId3732" Type="http://schemas.openxmlformats.org/officeDocument/2006/relationships/hyperlink" Target="http://twitter.com/andrian77791577/statuses/1423721959242805251" TargetMode="External"/><Relationship Id="rId2403" Type="http://schemas.openxmlformats.org/officeDocument/2006/relationships/hyperlink" Target="http://pbs.twimg.com/profile_images/1420511027289022467/LrsuuQhD_normal.jpg" TargetMode="External"/><Relationship Id="rId3735" Type="http://schemas.openxmlformats.org/officeDocument/2006/relationships/hyperlink" Target="http://pbs.twimg.com/profile_images/1423180423711105026/I1fLCugA_normal.jpg" TargetMode="External"/><Relationship Id="rId2404" Type="http://schemas.openxmlformats.org/officeDocument/2006/relationships/hyperlink" Target="http://twitter.com/jungko7ok/statuses/1423789123366789120" TargetMode="External"/><Relationship Id="rId3734" Type="http://schemas.openxmlformats.org/officeDocument/2006/relationships/hyperlink" Target="http://twitter.com/ikostaki/statuses/1423721843186446340" TargetMode="External"/><Relationship Id="rId2405" Type="http://schemas.openxmlformats.org/officeDocument/2006/relationships/hyperlink" Target="http://pbs.twimg.com/profile_images/1283735466257285120/W6PYfeXh_normal.jpg" TargetMode="External"/><Relationship Id="rId3737" Type="http://schemas.openxmlformats.org/officeDocument/2006/relationships/hyperlink" Target="http://pbs.twimg.com/profile_images/1403379087624781826/5Z2O3QXR_normal.jpg" TargetMode="External"/><Relationship Id="rId2406" Type="http://schemas.openxmlformats.org/officeDocument/2006/relationships/hyperlink" Target="http://twitter.com/nefeli_b/statuses/1423788896262008838" TargetMode="External"/><Relationship Id="rId3736" Type="http://schemas.openxmlformats.org/officeDocument/2006/relationships/hyperlink" Target="http://twitter.com/gayforjlo/statuses/1423721770851475457" TargetMode="External"/><Relationship Id="rId2407" Type="http://schemas.openxmlformats.org/officeDocument/2006/relationships/hyperlink" Target="http://pbs.twimg.com/profile_images/1419198896811741185/n8UNvfWk_normal.jpg" TargetMode="External"/><Relationship Id="rId3739" Type="http://schemas.openxmlformats.org/officeDocument/2006/relationships/hyperlink" Target="http://pbs.twimg.com/profile_images/1422562441351909376/hjjUM0uA_normal.jpg" TargetMode="External"/><Relationship Id="rId2408" Type="http://schemas.openxmlformats.org/officeDocument/2006/relationships/hyperlink" Target="http://twitter.com/lovesongjiung/statuses/1423788822488309771" TargetMode="External"/><Relationship Id="rId3738" Type="http://schemas.openxmlformats.org/officeDocument/2006/relationships/hyperlink" Target="http://twitter.com/Bwaaaaaak/statuses/1423721662759964673" TargetMode="External"/><Relationship Id="rId2409" Type="http://schemas.openxmlformats.org/officeDocument/2006/relationships/hyperlink" Target="http://abs.twimg.com/sticky/default_profile_images/default_profile_normal.png" TargetMode="External"/><Relationship Id="rId3731" Type="http://schemas.openxmlformats.org/officeDocument/2006/relationships/hyperlink" Target="http://pbs.twimg.com/profile_images/1364308619538403340/cdlFYCP6_normal.jpg" TargetMode="External"/><Relationship Id="rId2400" Type="http://schemas.openxmlformats.org/officeDocument/2006/relationships/hyperlink" Target="http://twitter.com/grnfallenangie/statuses/1423789641195524106" TargetMode="External"/><Relationship Id="rId3730" Type="http://schemas.openxmlformats.org/officeDocument/2006/relationships/hyperlink" Target="http://twitter.com/lessoninmagic/statuses/1423722033947492355" TargetMode="External"/><Relationship Id="rId3722" Type="http://schemas.openxmlformats.org/officeDocument/2006/relationships/hyperlink" Target="http://twitter.com/DlLFROGERS/statuses/1423722599855570945" TargetMode="External"/><Relationship Id="rId3721" Type="http://schemas.openxmlformats.org/officeDocument/2006/relationships/hyperlink" Target="http://pbs.twimg.com/profile_images/1405644824959651848/AOuWHSg1_normal.jpg" TargetMode="External"/><Relationship Id="rId3724" Type="http://schemas.openxmlformats.org/officeDocument/2006/relationships/hyperlink" Target="http://twitter.com/pttsgumwater/statuses/1423722310008197125" TargetMode="External"/><Relationship Id="rId3723" Type="http://schemas.openxmlformats.org/officeDocument/2006/relationships/hyperlink" Target="http://pbs.twimg.com/profile_images/1412682247711436801/EgeWVAFx_normal.jpg" TargetMode="External"/><Relationship Id="rId3726" Type="http://schemas.openxmlformats.org/officeDocument/2006/relationships/hyperlink" Target="http://twitter.com/DrFunst/statuses/1423722274574716935" TargetMode="External"/><Relationship Id="rId3725" Type="http://schemas.openxmlformats.org/officeDocument/2006/relationships/hyperlink" Target="http://pbs.twimg.com/profile_images/1351201052381614098/3oKIB9Yz_normal.jpg" TargetMode="External"/><Relationship Id="rId3728" Type="http://schemas.openxmlformats.org/officeDocument/2006/relationships/hyperlink" Target="http://twitter.com/kidultjungwoo/statuses/1423722221759975426" TargetMode="External"/><Relationship Id="rId3727" Type="http://schemas.openxmlformats.org/officeDocument/2006/relationships/hyperlink" Target="http://pbs.twimg.com/profile_images/1420812735940415488/uy87N45D_normal.jpg" TargetMode="External"/><Relationship Id="rId3729" Type="http://schemas.openxmlformats.org/officeDocument/2006/relationships/hyperlink" Target="http://pbs.twimg.com/profile_images/1421539143994249224/vbhHcjBS_normal.jpg" TargetMode="External"/><Relationship Id="rId3720" Type="http://schemas.openxmlformats.org/officeDocument/2006/relationships/hyperlink" Target="http://twitter.com/Sigma19001/statuses/1423722624627183621" TargetMode="External"/><Relationship Id="rId4206" Type="http://schemas.openxmlformats.org/officeDocument/2006/relationships/hyperlink" Target="http://twitter.com/widowsmisery/statuses/1423696960465346568" TargetMode="External"/><Relationship Id="rId4205" Type="http://schemas.openxmlformats.org/officeDocument/2006/relationships/hyperlink" Target="http://pbs.twimg.com/profile_images/1423842431766777857/CxqCW7qQ_normal.jpg" TargetMode="External"/><Relationship Id="rId4208" Type="http://schemas.openxmlformats.org/officeDocument/2006/relationships/hyperlink" Target="http://twitter.com/MEGIIMONA/statuses/1423696938667413506" TargetMode="External"/><Relationship Id="rId4207" Type="http://schemas.openxmlformats.org/officeDocument/2006/relationships/hyperlink" Target="http://pbs.twimg.com/profile_images/1419131784139137028/Y_EJMN7i_normal.jpg" TargetMode="External"/><Relationship Id="rId590" Type="http://schemas.openxmlformats.org/officeDocument/2006/relationships/hyperlink" Target="http://twitter.com/Antoniafan1/statuses/1424014282988085249" TargetMode="External"/><Relationship Id="rId4209" Type="http://schemas.openxmlformats.org/officeDocument/2006/relationships/hyperlink" Target="http://pbs.twimg.com/profile_images/1337703774387924992/7WZ3oXcb_normal.jpg" TargetMode="External"/><Relationship Id="rId589" Type="http://schemas.openxmlformats.org/officeDocument/2006/relationships/hyperlink" Target="http://abs.twimg.com/sticky/default_profile_images/default_profile_normal.png" TargetMode="External"/><Relationship Id="rId588" Type="http://schemas.openxmlformats.org/officeDocument/2006/relationships/hyperlink" Target="http://twitter.com/er1_dan/statuses/1424014465650024461" TargetMode="External"/><Relationship Id="rId1170" Type="http://schemas.openxmlformats.org/officeDocument/2006/relationships/hyperlink" Target="http://twitter.com/ZIGGYSWYLIE/statuses/1423953329093185544" TargetMode="External"/><Relationship Id="rId1171" Type="http://schemas.openxmlformats.org/officeDocument/2006/relationships/hyperlink" Target="http://pbs.twimg.com/profile_images/1420447893643841541/ygkITmb__normal.jpg" TargetMode="External"/><Relationship Id="rId583" Type="http://schemas.openxmlformats.org/officeDocument/2006/relationships/hyperlink" Target="http://pbs.twimg.com/profile_images/1405281386261467137/qsiQyDqr_normal.jpg" TargetMode="External"/><Relationship Id="rId1172" Type="http://schemas.openxmlformats.org/officeDocument/2006/relationships/hyperlink" Target="http://twitter.com/tommitulpe62/statuses/1423952884392136704" TargetMode="External"/><Relationship Id="rId582" Type="http://schemas.openxmlformats.org/officeDocument/2006/relationships/hyperlink" Target="http://twitter.com/peridoitsu/statuses/1424014806823182339" TargetMode="External"/><Relationship Id="rId1173" Type="http://schemas.openxmlformats.org/officeDocument/2006/relationships/hyperlink" Target="http://pbs.twimg.com/profile_images/1282980411350618115/04e1fj0l_normal.jpg" TargetMode="External"/><Relationship Id="rId581" Type="http://schemas.openxmlformats.org/officeDocument/2006/relationships/hyperlink" Target="http://pbs.twimg.com/profile_images/1423905935211307012/ousLkjl5_normal.jpg" TargetMode="External"/><Relationship Id="rId1174" Type="http://schemas.openxmlformats.org/officeDocument/2006/relationships/hyperlink" Target="http://twitter.com/IglesiadMica/statuses/1423952476940668928" TargetMode="External"/><Relationship Id="rId4200" Type="http://schemas.openxmlformats.org/officeDocument/2006/relationships/hyperlink" Target="http://twitter.com/Gretali8/statuses/1423697205773340677" TargetMode="External"/><Relationship Id="rId580" Type="http://schemas.openxmlformats.org/officeDocument/2006/relationships/hyperlink" Target="http://twitter.com/AtsonIvaylo/statuses/1424014810736439300" TargetMode="External"/><Relationship Id="rId1175" Type="http://schemas.openxmlformats.org/officeDocument/2006/relationships/hyperlink" Target="http://pbs.twimg.com/profile_images/1415147159091965956/VdnMUYro_normal.jpg" TargetMode="External"/><Relationship Id="rId587" Type="http://schemas.openxmlformats.org/officeDocument/2006/relationships/hyperlink" Target="http://pbs.twimg.com/profile_images/1416966575614275588/yXPa9e1b_normal.jpg" TargetMode="External"/><Relationship Id="rId1176" Type="http://schemas.openxmlformats.org/officeDocument/2006/relationships/hyperlink" Target="http://twitter.com/5Anjuma/statuses/1423952455105007617" TargetMode="External"/><Relationship Id="rId4202" Type="http://schemas.openxmlformats.org/officeDocument/2006/relationships/hyperlink" Target="http://twitter.com/4Tchat/statuses/1423697090140639232" TargetMode="External"/><Relationship Id="rId586" Type="http://schemas.openxmlformats.org/officeDocument/2006/relationships/hyperlink" Target="http://twitter.com/allydoodles979/statuses/1424014491843391488" TargetMode="External"/><Relationship Id="rId1177" Type="http://schemas.openxmlformats.org/officeDocument/2006/relationships/hyperlink" Target="http://pbs.twimg.com/profile_images/1423949025774952453/1VO_pSEK_normal.jpg" TargetMode="External"/><Relationship Id="rId4201" Type="http://schemas.openxmlformats.org/officeDocument/2006/relationships/hyperlink" Target="http://pbs.twimg.com/profile_images/1337703774387924992/7WZ3oXcb_normal.jpg" TargetMode="External"/><Relationship Id="rId585" Type="http://schemas.openxmlformats.org/officeDocument/2006/relationships/hyperlink" Target="http://pbs.twimg.com/profile_images/1411749767542054913/YsQlGFjY_normal.jpg" TargetMode="External"/><Relationship Id="rId1178" Type="http://schemas.openxmlformats.org/officeDocument/2006/relationships/hyperlink" Target="http://twitter.com/rinasadelaide/statuses/1423952267867168769" TargetMode="External"/><Relationship Id="rId4204" Type="http://schemas.openxmlformats.org/officeDocument/2006/relationships/hyperlink" Target="http://twitter.com/BIN4LINO/statuses/1423696981365514242" TargetMode="External"/><Relationship Id="rId584" Type="http://schemas.openxmlformats.org/officeDocument/2006/relationships/hyperlink" Target="http://twitter.com/G_laineMaltais/statuses/1424014719078240265" TargetMode="External"/><Relationship Id="rId1179" Type="http://schemas.openxmlformats.org/officeDocument/2006/relationships/hyperlink" Target="http://pbs.twimg.com/profile_images/1411895730680250368/vW_Taytl_normal.jpg" TargetMode="External"/><Relationship Id="rId4203" Type="http://schemas.openxmlformats.org/officeDocument/2006/relationships/hyperlink" Target="http://pbs.twimg.com/profile_images/1422880511748345863/Kc9ZNOJE_normal.jpg" TargetMode="External"/><Relationship Id="rId1169" Type="http://schemas.openxmlformats.org/officeDocument/2006/relationships/hyperlink" Target="http://pbs.twimg.com/profile_images/1423851996071698432/UTNXnEG-_normal.jpg" TargetMode="External"/><Relationship Id="rId579" Type="http://schemas.openxmlformats.org/officeDocument/2006/relationships/hyperlink" Target="http://pbs.twimg.com/profile_images/1424062897651605505/MzUfYB9A_normal.jpg" TargetMode="External"/><Relationship Id="rId578" Type="http://schemas.openxmlformats.org/officeDocument/2006/relationships/hyperlink" Target="http://twitter.com/TalitaBaena/statuses/1424014910061699082" TargetMode="External"/><Relationship Id="rId577" Type="http://schemas.openxmlformats.org/officeDocument/2006/relationships/hyperlink" Target="http://pbs.twimg.com/profile_images/1333225440694181890/05N9TJUZ_normal.jpg" TargetMode="External"/><Relationship Id="rId2490" Type="http://schemas.openxmlformats.org/officeDocument/2006/relationships/hyperlink" Target="http://twitter.com/thevvitchknew/statuses/1423780408852877314" TargetMode="External"/><Relationship Id="rId1160" Type="http://schemas.openxmlformats.org/officeDocument/2006/relationships/hyperlink" Target="http://twitter.com/MediaFrance24/statuses/1423954877835841543" TargetMode="External"/><Relationship Id="rId2491" Type="http://schemas.openxmlformats.org/officeDocument/2006/relationships/hyperlink" Target="http://pbs.twimg.com/profile_images/1419077789718917123/P5JuaU0Q_normal.jpg" TargetMode="External"/><Relationship Id="rId572" Type="http://schemas.openxmlformats.org/officeDocument/2006/relationships/hyperlink" Target="http://twitter.com/oyaoyabokuaka/statuses/1424015317605392385" TargetMode="External"/><Relationship Id="rId1161" Type="http://schemas.openxmlformats.org/officeDocument/2006/relationships/hyperlink" Target="http://pbs.twimg.com/profile_images/1346551588484050946/5wDLBZEp_normal.jpg" TargetMode="External"/><Relationship Id="rId2492" Type="http://schemas.openxmlformats.org/officeDocument/2006/relationships/hyperlink" Target="http://twitter.com/nakos_giannis/statuses/1423780038684692480" TargetMode="External"/><Relationship Id="rId571" Type="http://schemas.openxmlformats.org/officeDocument/2006/relationships/hyperlink" Target="http://pbs.twimg.com/profile_images/1405392854449459202/efXenp03_normal.jpg" TargetMode="External"/><Relationship Id="rId1162" Type="http://schemas.openxmlformats.org/officeDocument/2006/relationships/hyperlink" Target="http://twitter.com/ciaistired/statuses/1423954761041076229" TargetMode="External"/><Relationship Id="rId2493" Type="http://schemas.openxmlformats.org/officeDocument/2006/relationships/hyperlink" Target="http://pbs.twimg.com/profile_images/1422212399491321861/pKUJgG3A_normal.jpg" TargetMode="External"/><Relationship Id="rId570" Type="http://schemas.openxmlformats.org/officeDocument/2006/relationships/hyperlink" Target="http://twitter.com/knivesforravens/statuses/1424015445871431687" TargetMode="External"/><Relationship Id="rId1163" Type="http://schemas.openxmlformats.org/officeDocument/2006/relationships/hyperlink" Target="http://pbs.twimg.com/profile_images/796459626007056389/se4gs5Gu_normal.jpg" TargetMode="External"/><Relationship Id="rId2494" Type="http://schemas.openxmlformats.org/officeDocument/2006/relationships/hyperlink" Target="http://twitter.com/herr_berrt/statuses/1423779465562312707" TargetMode="External"/><Relationship Id="rId1164" Type="http://schemas.openxmlformats.org/officeDocument/2006/relationships/hyperlink" Target="http://twitter.com/magdishalash/statuses/1423954282726952961" TargetMode="External"/><Relationship Id="rId2495" Type="http://schemas.openxmlformats.org/officeDocument/2006/relationships/hyperlink" Target="http://pbs.twimg.com/profile_images/1374845394211966976/95Ob4Rza_normal.jpg" TargetMode="External"/><Relationship Id="rId576" Type="http://schemas.openxmlformats.org/officeDocument/2006/relationships/hyperlink" Target="http://twitter.com/voulavassil/statuses/1424014982786781188" TargetMode="External"/><Relationship Id="rId1165" Type="http://schemas.openxmlformats.org/officeDocument/2006/relationships/hyperlink" Target="http://pbs.twimg.com/profile_images/1329752813057024004/KDo6jVEA_normal.jpg" TargetMode="External"/><Relationship Id="rId2496" Type="http://schemas.openxmlformats.org/officeDocument/2006/relationships/hyperlink" Target="http://twitter.com/ts_effie/statuses/1423779426559537161" TargetMode="External"/><Relationship Id="rId575" Type="http://schemas.openxmlformats.org/officeDocument/2006/relationships/hyperlink" Target="http://pbs.twimg.com/profile_images/460131943959392256/LVCNTb12_normal.jpeg" TargetMode="External"/><Relationship Id="rId1166" Type="http://schemas.openxmlformats.org/officeDocument/2006/relationships/hyperlink" Target="http://twitter.com/AlertChannel/statuses/1423954210073292800" TargetMode="External"/><Relationship Id="rId2497" Type="http://schemas.openxmlformats.org/officeDocument/2006/relationships/hyperlink" Target="http://pbs.twimg.com/profile_images/1420811852846612482/1Pjxbmwn_normal.jpg" TargetMode="External"/><Relationship Id="rId574" Type="http://schemas.openxmlformats.org/officeDocument/2006/relationships/hyperlink" Target="http://twitter.com/eliimination_/statuses/1424015314778423300" TargetMode="External"/><Relationship Id="rId1167" Type="http://schemas.openxmlformats.org/officeDocument/2006/relationships/hyperlink" Target="http://pbs.twimg.com/profile_images/1419317804516343809/DUNY18BA_normal.jpg" TargetMode="External"/><Relationship Id="rId2498" Type="http://schemas.openxmlformats.org/officeDocument/2006/relationships/hyperlink" Target="http://twitter.com/FAlRlETAE/statuses/1423779207579111427" TargetMode="External"/><Relationship Id="rId573" Type="http://schemas.openxmlformats.org/officeDocument/2006/relationships/hyperlink" Target="http://pbs.twimg.com/profile_images/1423270241908535299/KMn_7mBh_normal.jpg" TargetMode="External"/><Relationship Id="rId1168" Type="http://schemas.openxmlformats.org/officeDocument/2006/relationships/hyperlink" Target="http://twitter.com/Jo41272745/statuses/1423954197209247748" TargetMode="External"/><Relationship Id="rId2499" Type="http://schemas.openxmlformats.org/officeDocument/2006/relationships/hyperlink" Target="http://pbs.twimg.com/profile_images/1422562441351909376/hjjUM0uA_normal.jpg" TargetMode="External"/><Relationship Id="rId4228" Type="http://schemas.openxmlformats.org/officeDocument/2006/relationships/hyperlink" Target="http://twitter.com/4Tchat/statuses/1423696345580331016" TargetMode="External"/><Relationship Id="rId4227" Type="http://schemas.openxmlformats.org/officeDocument/2006/relationships/hyperlink" Target="http://pbs.twimg.com/profile_images/1337703774387924992/7WZ3oXcb_normal.jpg" TargetMode="External"/><Relationship Id="rId4229" Type="http://schemas.openxmlformats.org/officeDocument/2006/relationships/hyperlink" Target="http://pbs.twimg.com/profile_images/1274067418890088449/5Re2Acs-_normal.jpg" TargetMode="External"/><Relationship Id="rId1190" Type="http://schemas.openxmlformats.org/officeDocument/2006/relationships/hyperlink" Target="http://twitter.com/omed_othman/statuses/1423950356111892483" TargetMode="External"/><Relationship Id="rId1191" Type="http://schemas.openxmlformats.org/officeDocument/2006/relationships/hyperlink" Target="http://pbs.twimg.com/profile_images/1122497720113983488/XgNB_4Ko_normal.jpg" TargetMode="External"/><Relationship Id="rId1192" Type="http://schemas.openxmlformats.org/officeDocument/2006/relationships/hyperlink" Target="http://twitter.com/2covet/statuses/1423950106928185349" TargetMode="External"/><Relationship Id="rId1193" Type="http://schemas.openxmlformats.org/officeDocument/2006/relationships/hyperlink" Target="http://pbs.twimg.com/profile_images/1423639310553649153/8UzRVhV1_normal.jpg" TargetMode="External"/><Relationship Id="rId1194" Type="http://schemas.openxmlformats.org/officeDocument/2006/relationships/hyperlink" Target="http://twitter.com/paulwiggins/statuses/1423949767650861062" TargetMode="External"/><Relationship Id="rId4220" Type="http://schemas.openxmlformats.org/officeDocument/2006/relationships/hyperlink" Target="http://twitter.com/awoominjiyoo/statuses/1423696456041500675" TargetMode="External"/><Relationship Id="rId1195" Type="http://schemas.openxmlformats.org/officeDocument/2006/relationships/hyperlink" Target="http://pbs.twimg.com/profile_images/1423853354162298880/-rT-8YGG_normal.jpg" TargetMode="External"/><Relationship Id="rId1196" Type="http://schemas.openxmlformats.org/officeDocument/2006/relationships/hyperlink" Target="http://twitter.com/bowensliv/statuses/1423949473001222144" TargetMode="External"/><Relationship Id="rId4222" Type="http://schemas.openxmlformats.org/officeDocument/2006/relationships/hyperlink" Target="http://twitter.com/jonginsdreamin/statuses/1423696419655987204" TargetMode="External"/><Relationship Id="rId1197" Type="http://schemas.openxmlformats.org/officeDocument/2006/relationships/hyperlink" Target="http://pbs.twimg.com/profile_images/1359464308728606720/dg_CUIaz_normal.jpg" TargetMode="External"/><Relationship Id="rId4221" Type="http://schemas.openxmlformats.org/officeDocument/2006/relationships/hyperlink" Target="http://pbs.twimg.com/profile_images/1421145212936671232/vn7--XSE_normal.jpg" TargetMode="External"/><Relationship Id="rId1198" Type="http://schemas.openxmlformats.org/officeDocument/2006/relationships/hyperlink" Target="http://twitter.com/theskyisbi/statuses/1423949370999902209" TargetMode="External"/><Relationship Id="rId4224" Type="http://schemas.openxmlformats.org/officeDocument/2006/relationships/hyperlink" Target="http://twitter.com/btsxarmy_73/statuses/1423696418485641219" TargetMode="External"/><Relationship Id="rId1199" Type="http://schemas.openxmlformats.org/officeDocument/2006/relationships/hyperlink" Target="http://pbs.twimg.com/profile_images/1335543413995925505/kJn71Jrz_normal.jpg" TargetMode="External"/><Relationship Id="rId4223" Type="http://schemas.openxmlformats.org/officeDocument/2006/relationships/hyperlink" Target="http://pbs.twimg.com/profile_images/1413028756881494020/ShhEo5TF_normal.jpg" TargetMode="External"/><Relationship Id="rId4226" Type="http://schemas.openxmlformats.org/officeDocument/2006/relationships/hyperlink" Target="http://twitter.com/monverasgcv/statuses/1423696368158355456" TargetMode="External"/><Relationship Id="rId4225" Type="http://schemas.openxmlformats.org/officeDocument/2006/relationships/hyperlink" Target="http://pbs.twimg.com/profile_images/1412502419305553921/E-QqPnqT_normal.jpg" TargetMode="External"/><Relationship Id="rId4217" Type="http://schemas.openxmlformats.org/officeDocument/2006/relationships/hyperlink" Target="http://pbs.twimg.com/profile_images/1337703774387924992/7WZ3oXcb_normal.jpg" TargetMode="External"/><Relationship Id="rId4216" Type="http://schemas.openxmlformats.org/officeDocument/2006/relationships/hyperlink" Target="http://twitter.com/sootland/statuses/1423696623381753861" TargetMode="External"/><Relationship Id="rId4219" Type="http://schemas.openxmlformats.org/officeDocument/2006/relationships/hyperlink" Target="http://pbs.twimg.com/profile_images/1421124219287527431/GYPWc3g3_normal.jpg" TargetMode="External"/><Relationship Id="rId4218" Type="http://schemas.openxmlformats.org/officeDocument/2006/relationships/hyperlink" Target="http://twitter.com/4Tchat/statuses/1423696531992064000" TargetMode="External"/><Relationship Id="rId599" Type="http://schemas.openxmlformats.org/officeDocument/2006/relationships/hyperlink" Target="http://pbs.twimg.com/profile_images/1419378474872082437/8EEcGSAf_normal.jpg" TargetMode="External"/><Relationship Id="rId1180" Type="http://schemas.openxmlformats.org/officeDocument/2006/relationships/hyperlink" Target="http://twitter.com/Aylakim22/statuses/1423951030723678216" TargetMode="External"/><Relationship Id="rId1181" Type="http://schemas.openxmlformats.org/officeDocument/2006/relationships/hyperlink" Target="http://pbs.twimg.com/profile_images/1394626862027051008/SfOSXVT5_normal.jpg" TargetMode="External"/><Relationship Id="rId1182" Type="http://schemas.openxmlformats.org/officeDocument/2006/relationships/hyperlink" Target="http://twitter.com/SusanneAmman/statuses/1423950958430654466" TargetMode="External"/><Relationship Id="rId594" Type="http://schemas.openxmlformats.org/officeDocument/2006/relationships/hyperlink" Target="http://twitter.com/ccyyjjii/statuses/1424013648150765576" TargetMode="External"/><Relationship Id="rId1183" Type="http://schemas.openxmlformats.org/officeDocument/2006/relationships/hyperlink" Target="http://pbs.twimg.com/profile_images/1424072283438653445/OZ_UJCnF_normal.jpg" TargetMode="External"/><Relationship Id="rId593" Type="http://schemas.openxmlformats.org/officeDocument/2006/relationships/hyperlink" Target="http://pbs.twimg.com/profile_images/1420360069078667264/-oTdn9P4_normal.jpg" TargetMode="External"/><Relationship Id="rId1184" Type="http://schemas.openxmlformats.org/officeDocument/2006/relationships/hyperlink" Target="http://twitter.com/rickyscrime/statuses/1423950917003526147" TargetMode="External"/><Relationship Id="rId592" Type="http://schemas.openxmlformats.org/officeDocument/2006/relationships/hyperlink" Target="http://twitter.com/ds41744/statuses/1424013861984694279" TargetMode="External"/><Relationship Id="rId1185" Type="http://schemas.openxmlformats.org/officeDocument/2006/relationships/hyperlink" Target="http://pbs.twimg.com/profile_images/1276645092065869824/i3hyn33N_normal.jpg" TargetMode="External"/><Relationship Id="rId4211" Type="http://schemas.openxmlformats.org/officeDocument/2006/relationships/hyperlink" Target="http://pbs.twimg.com/profile_images/1368544462788558848/zuWziBAk_normal.jpg" TargetMode="External"/><Relationship Id="rId591" Type="http://schemas.openxmlformats.org/officeDocument/2006/relationships/hyperlink" Target="http://pbs.twimg.com/profile_images/1412963663808405508/9XIX1m2V_normal.jpg" TargetMode="External"/><Relationship Id="rId1186" Type="http://schemas.openxmlformats.org/officeDocument/2006/relationships/hyperlink" Target="http://twitter.com/joonmin6/statuses/1423950408947421195" TargetMode="External"/><Relationship Id="rId4210" Type="http://schemas.openxmlformats.org/officeDocument/2006/relationships/hyperlink" Target="http://twitter.com/4Tchat/statuses/1423696904102236167" TargetMode="External"/><Relationship Id="rId598" Type="http://schemas.openxmlformats.org/officeDocument/2006/relationships/hyperlink" Target="http://twitter.com/veee_vohhh/statuses/1424013294616993796" TargetMode="External"/><Relationship Id="rId1187" Type="http://schemas.openxmlformats.org/officeDocument/2006/relationships/hyperlink" Target="http://pbs.twimg.com/profile_images/1419016231345139712/JsfR2d59_normal.jpg" TargetMode="External"/><Relationship Id="rId4213" Type="http://schemas.openxmlformats.org/officeDocument/2006/relationships/hyperlink" Target="http://pbs.twimg.com/profile_images/1337703774387924992/7WZ3oXcb_normal.jpg" TargetMode="External"/><Relationship Id="rId597" Type="http://schemas.openxmlformats.org/officeDocument/2006/relationships/hyperlink" Target="http://pbs.twimg.com/profile_images/1420973480762220547/wTStH1ku_normal.jpg" TargetMode="External"/><Relationship Id="rId1188" Type="http://schemas.openxmlformats.org/officeDocument/2006/relationships/hyperlink" Target="http://twitter.com/HEYMAMASGAL/statuses/1423950383374798848" TargetMode="External"/><Relationship Id="rId4212" Type="http://schemas.openxmlformats.org/officeDocument/2006/relationships/hyperlink" Target="http://twitter.com/shuutyomouth/statuses/1423696847751852035" TargetMode="External"/><Relationship Id="rId596" Type="http://schemas.openxmlformats.org/officeDocument/2006/relationships/hyperlink" Target="http://twitter.com/CarolinaHorler/statuses/1424013464092258308" TargetMode="External"/><Relationship Id="rId1189" Type="http://schemas.openxmlformats.org/officeDocument/2006/relationships/hyperlink" Target="http://pbs.twimg.com/profile_images/1272277486005608451/AnzwvaxI_normal.jpg" TargetMode="External"/><Relationship Id="rId4215" Type="http://schemas.openxmlformats.org/officeDocument/2006/relationships/hyperlink" Target="http://pbs.twimg.com/profile_images/1422689258087849990/dD09Rft5_normal.jpg" TargetMode="External"/><Relationship Id="rId595" Type="http://schemas.openxmlformats.org/officeDocument/2006/relationships/hyperlink" Target="http://pbs.twimg.com/profile_images/1422251007292104705/x6Ly8m6j_normal.jpg" TargetMode="External"/><Relationship Id="rId4214" Type="http://schemas.openxmlformats.org/officeDocument/2006/relationships/hyperlink" Target="http://twitter.com/4Tchat/statuses/1423696718051282948" TargetMode="External"/><Relationship Id="rId1136" Type="http://schemas.openxmlformats.org/officeDocument/2006/relationships/hyperlink" Target="http://twitter.com/Ecoshouting/statuses/1423957826997657603" TargetMode="External"/><Relationship Id="rId2467" Type="http://schemas.openxmlformats.org/officeDocument/2006/relationships/hyperlink" Target="http://pbs.twimg.com/profile_images/1320118540049985536/PgqhGqgE_normal.jpg" TargetMode="External"/><Relationship Id="rId3799" Type="http://schemas.openxmlformats.org/officeDocument/2006/relationships/hyperlink" Target="http://pbs.twimg.com/profile_images/481926096837820416/eDTEhJtI_normal.jpeg" TargetMode="External"/><Relationship Id="rId1137" Type="http://schemas.openxmlformats.org/officeDocument/2006/relationships/hyperlink" Target="http://pbs.twimg.com/profile_images/1327526502280417285/60dadDdT_normal.jpg" TargetMode="External"/><Relationship Id="rId2468" Type="http://schemas.openxmlformats.org/officeDocument/2006/relationships/hyperlink" Target="http://twitter.com/theperfectreve/statuses/1423782068757090307" TargetMode="External"/><Relationship Id="rId3798" Type="http://schemas.openxmlformats.org/officeDocument/2006/relationships/hyperlink" Target="http://twitter.com/succulentfries/statuses/1423719004062076937" TargetMode="External"/><Relationship Id="rId1138" Type="http://schemas.openxmlformats.org/officeDocument/2006/relationships/hyperlink" Target="http://twitter.com/liberalvirtue/statuses/1423957763533778948" TargetMode="External"/><Relationship Id="rId2469" Type="http://schemas.openxmlformats.org/officeDocument/2006/relationships/hyperlink" Target="http://pbs.twimg.com/profile_images/1398775280215470096/yF6ZiS-S_normal.jpg" TargetMode="External"/><Relationship Id="rId1139" Type="http://schemas.openxmlformats.org/officeDocument/2006/relationships/hyperlink" Target="http://pbs.twimg.com/profile_images/1365992563610509313/PFdwFtd-_normal.jpg" TargetMode="External"/><Relationship Id="rId547" Type="http://schemas.openxmlformats.org/officeDocument/2006/relationships/hyperlink" Target="http://pbs.twimg.com/profile_images/1422380066697359378/LNNaYxCE_normal.jpg" TargetMode="External"/><Relationship Id="rId546" Type="http://schemas.openxmlformats.org/officeDocument/2006/relationships/hyperlink" Target="http://twitter.com/wyiles/statuses/1424018650537803779" TargetMode="External"/><Relationship Id="rId545" Type="http://schemas.openxmlformats.org/officeDocument/2006/relationships/hyperlink" Target="http://pbs.twimg.com/profile_images/1423825793009004545/-ofe1KE3_normal.jpg" TargetMode="External"/><Relationship Id="rId544" Type="http://schemas.openxmlformats.org/officeDocument/2006/relationships/hyperlink" Target="http://twitter.com/diIfdindjarin/statuses/1424018744557260803" TargetMode="External"/><Relationship Id="rId549" Type="http://schemas.openxmlformats.org/officeDocument/2006/relationships/hyperlink" Target="http://pbs.twimg.com/profile_images/1422198796285464584/P_R5rFtD_normal.jpg" TargetMode="External"/><Relationship Id="rId548" Type="http://schemas.openxmlformats.org/officeDocument/2006/relationships/hyperlink" Target="http://twitter.com/R4GNVNDR/statuses/1424017741728698374" TargetMode="External"/><Relationship Id="rId3791" Type="http://schemas.openxmlformats.org/officeDocument/2006/relationships/hyperlink" Target="http://pbs.twimg.com/profile_images/1418096601080471552/eGD4hbOq_normal.jpg" TargetMode="External"/><Relationship Id="rId2460" Type="http://schemas.openxmlformats.org/officeDocument/2006/relationships/hyperlink" Target="http://twitter.com/topptina/statuses/1423782571108970499" TargetMode="External"/><Relationship Id="rId3790" Type="http://schemas.openxmlformats.org/officeDocument/2006/relationships/hyperlink" Target="http://twitter.com/fetuslouisIvr/statuses/1423719387429756930" TargetMode="External"/><Relationship Id="rId1130" Type="http://schemas.openxmlformats.org/officeDocument/2006/relationships/hyperlink" Target="http://twitter.com/Swayleeloughna1/statuses/1423958453970776064" TargetMode="External"/><Relationship Id="rId2461" Type="http://schemas.openxmlformats.org/officeDocument/2006/relationships/hyperlink" Target="http://pbs.twimg.com/profile_images/1419803968750948354/1DpVYHUp_normal.jpg" TargetMode="External"/><Relationship Id="rId3793" Type="http://schemas.openxmlformats.org/officeDocument/2006/relationships/hyperlink" Target="http://pbs.twimg.com/profile_images/1193314432602066946/8TXGDsqi_normal.jpg" TargetMode="External"/><Relationship Id="rId1131" Type="http://schemas.openxmlformats.org/officeDocument/2006/relationships/hyperlink" Target="http://pbs.twimg.com/profile_images/1423785021991706627/ejcYPJmH_normal.jpg" TargetMode="External"/><Relationship Id="rId2462" Type="http://schemas.openxmlformats.org/officeDocument/2006/relationships/hyperlink" Target="http://twitter.com/bunnie_bug/statuses/1423782409443725313" TargetMode="External"/><Relationship Id="rId3792" Type="http://schemas.openxmlformats.org/officeDocument/2006/relationships/hyperlink" Target="http://twitter.com/pflegekatze/statuses/1423719318769082368" TargetMode="External"/><Relationship Id="rId543" Type="http://schemas.openxmlformats.org/officeDocument/2006/relationships/hyperlink" Target="http://pbs.twimg.com/profile_images/1423274240409673735/MNtm0MyH_normal.jpg" TargetMode="External"/><Relationship Id="rId1132" Type="http://schemas.openxmlformats.org/officeDocument/2006/relationships/hyperlink" Target="http://twitter.com/mentalydeficien/statuses/1423958361050071041" TargetMode="External"/><Relationship Id="rId2463" Type="http://schemas.openxmlformats.org/officeDocument/2006/relationships/hyperlink" Target="http://pbs.twimg.com/profile_images/1369792645954859009/oT32Fd0b_normal.jpg" TargetMode="External"/><Relationship Id="rId3795" Type="http://schemas.openxmlformats.org/officeDocument/2006/relationships/hyperlink" Target="http://pbs.twimg.com/profile_images/1423979923090333699/4x2AtU-p_normal.jpg" TargetMode="External"/><Relationship Id="rId542" Type="http://schemas.openxmlformats.org/officeDocument/2006/relationships/hyperlink" Target="http://twitter.com/hctrods/statuses/1424018841374535684" TargetMode="External"/><Relationship Id="rId1133" Type="http://schemas.openxmlformats.org/officeDocument/2006/relationships/hyperlink" Target="http://pbs.twimg.com/profile_images/1236976331008638976/4Z5b3TGi_normal.jpg" TargetMode="External"/><Relationship Id="rId2464" Type="http://schemas.openxmlformats.org/officeDocument/2006/relationships/hyperlink" Target="http://twitter.com/budangkijiji_JK/statuses/1423782258549297152" TargetMode="External"/><Relationship Id="rId3794" Type="http://schemas.openxmlformats.org/officeDocument/2006/relationships/hyperlink" Target="http://twitter.com/IreneMoon93/statuses/1423719294915985410" TargetMode="External"/><Relationship Id="rId541" Type="http://schemas.openxmlformats.org/officeDocument/2006/relationships/hyperlink" Target="http://pbs.twimg.com/profile_images/1423678732938645506/AD2hAiWa_normal.jpg" TargetMode="External"/><Relationship Id="rId1134" Type="http://schemas.openxmlformats.org/officeDocument/2006/relationships/hyperlink" Target="http://twitter.com/kpapasta/statuses/1423958076093313024" TargetMode="External"/><Relationship Id="rId2465" Type="http://schemas.openxmlformats.org/officeDocument/2006/relationships/hyperlink" Target="http://pbs.twimg.com/profile_images/1422557637900652565/k6rXBLM8_normal.jpg" TargetMode="External"/><Relationship Id="rId3797" Type="http://schemas.openxmlformats.org/officeDocument/2006/relationships/hyperlink" Target="http://pbs.twimg.com/profile_images/1423057232820908036/HlrpiYFc_normal.jpg" TargetMode="External"/><Relationship Id="rId540" Type="http://schemas.openxmlformats.org/officeDocument/2006/relationships/hyperlink" Target="http://twitter.com/DailyPolitik/statuses/1424019052335439872" TargetMode="External"/><Relationship Id="rId1135" Type="http://schemas.openxmlformats.org/officeDocument/2006/relationships/hyperlink" Target="http://pbs.twimg.com/profile_images/941528336194400256/6WFxYCrY_normal.jpg" TargetMode="External"/><Relationship Id="rId2466" Type="http://schemas.openxmlformats.org/officeDocument/2006/relationships/hyperlink" Target="http://twitter.com/dilectvs/statuses/1423782104861745152" TargetMode="External"/><Relationship Id="rId3796" Type="http://schemas.openxmlformats.org/officeDocument/2006/relationships/hyperlink" Target="http://twitter.com/lwtfeetbot/statuses/1423719102850424839" TargetMode="External"/><Relationship Id="rId1125" Type="http://schemas.openxmlformats.org/officeDocument/2006/relationships/hyperlink" Target="http://pbs.twimg.com/profile_images/1423929516007706627/bNAh3oMg_normal.jpg" TargetMode="External"/><Relationship Id="rId2456" Type="http://schemas.openxmlformats.org/officeDocument/2006/relationships/hyperlink" Target="http://twitter.com/MrVaspi/statuses/1423782925515075587" TargetMode="External"/><Relationship Id="rId3788" Type="http://schemas.openxmlformats.org/officeDocument/2006/relationships/hyperlink" Target="http://twitter.com/sweetnergrande2/statuses/1423719535811743748" TargetMode="External"/><Relationship Id="rId1126" Type="http://schemas.openxmlformats.org/officeDocument/2006/relationships/hyperlink" Target="http://twitter.com/nicole_sushii/statuses/1423958521939259398" TargetMode="External"/><Relationship Id="rId2457" Type="http://schemas.openxmlformats.org/officeDocument/2006/relationships/hyperlink" Target="http://pbs.twimg.com/profile_images/1320118540049985536/PgqhGqgE_normal.jpg" TargetMode="External"/><Relationship Id="rId3787" Type="http://schemas.openxmlformats.org/officeDocument/2006/relationships/hyperlink" Target="http://pbs.twimg.com/profile_images/1404167012788625408/vho6FoJx_normal.jpg" TargetMode="External"/><Relationship Id="rId1127" Type="http://schemas.openxmlformats.org/officeDocument/2006/relationships/hyperlink" Target="http://pbs.twimg.com/profile_images/1423893982111690755/8YCojIwM_normal.png" TargetMode="External"/><Relationship Id="rId2458" Type="http://schemas.openxmlformats.org/officeDocument/2006/relationships/hyperlink" Target="http://twitter.com/theperfectreve/statuses/1423782909123698691" TargetMode="External"/><Relationship Id="rId1128" Type="http://schemas.openxmlformats.org/officeDocument/2006/relationships/hyperlink" Target="http://twitter.com/str8lookingnb/statuses/1423958461419765761" TargetMode="External"/><Relationship Id="rId2459" Type="http://schemas.openxmlformats.org/officeDocument/2006/relationships/hyperlink" Target="http://pbs.twimg.com/profile_images/869151566128984064/z1h7vHR8_normal.jpg" TargetMode="External"/><Relationship Id="rId3789" Type="http://schemas.openxmlformats.org/officeDocument/2006/relationships/hyperlink" Target="http://pbs.twimg.com/profile_images/1416140173277028358/M69SbI9c_normal.jpg" TargetMode="External"/><Relationship Id="rId1129" Type="http://schemas.openxmlformats.org/officeDocument/2006/relationships/hyperlink" Target="http://pbs.twimg.com/profile_images/1413015784943652864/rszzpfD7_normal.jpg" TargetMode="External"/><Relationship Id="rId536" Type="http://schemas.openxmlformats.org/officeDocument/2006/relationships/hyperlink" Target="http://twitter.com/boywithlob/statuses/1424019345429000193" TargetMode="External"/><Relationship Id="rId535" Type="http://schemas.openxmlformats.org/officeDocument/2006/relationships/hyperlink" Target="http://pbs.twimg.com/profile_images/1411198571676717063/ESgkP86p_normal.jpg" TargetMode="External"/><Relationship Id="rId534" Type="http://schemas.openxmlformats.org/officeDocument/2006/relationships/hyperlink" Target="http://twitter.com/gaschet4/statuses/1424019384788557825" TargetMode="External"/><Relationship Id="rId533" Type="http://schemas.openxmlformats.org/officeDocument/2006/relationships/hyperlink" Target="http://pbs.twimg.com/profile_images/378800000024228132/e380daded0e248f4ff17d4628d6452c6_normal.jpeg" TargetMode="External"/><Relationship Id="rId539" Type="http://schemas.openxmlformats.org/officeDocument/2006/relationships/hyperlink" Target="http://pbs.twimg.com/profile_images/1251945848507961346/aIBfElcT_normal.jpg" TargetMode="External"/><Relationship Id="rId538" Type="http://schemas.openxmlformats.org/officeDocument/2006/relationships/hyperlink" Target="http://twitter.com/Lemajor99/statuses/1424019222305312770" TargetMode="External"/><Relationship Id="rId537" Type="http://schemas.openxmlformats.org/officeDocument/2006/relationships/hyperlink" Target="http://pbs.twimg.com/profile_images/1321976012855529472/XKuEt89Y_normal.jpg" TargetMode="External"/><Relationship Id="rId3780" Type="http://schemas.openxmlformats.org/officeDocument/2006/relationships/hyperlink" Target="http://twitter.com/verstappning/statuses/1423719901693415430" TargetMode="External"/><Relationship Id="rId2450" Type="http://schemas.openxmlformats.org/officeDocument/2006/relationships/hyperlink" Target="http://twitter.com/_binii___/statuses/1423783742666002434" TargetMode="External"/><Relationship Id="rId3782" Type="http://schemas.openxmlformats.org/officeDocument/2006/relationships/hyperlink" Target="http://twitter.com/WhalienBTS_7/statuses/1423719848471719940" TargetMode="External"/><Relationship Id="rId1120" Type="http://schemas.openxmlformats.org/officeDocument/2006/relationships/hyperlink" Target="http://twitter.com/gothtommo/statuses/1423958912454348800" TargetMode="External"/><Relationship Id="rId2451" Type="http://schemas.openxmlformats.org/officeDocument/2006/relationships/hyperlink" Target="http://pbs.twimg.com/profile_images/1423782921849163776/7mGeencn_normal.jpg" TargetMode="External"/><Relationship Id="rId3781" Type="http://schemas.openxmlformats.org/officeDocument/2006/relationships/hyperlink" Target="http://pbs.twimg.com/profile_images/1413748741618782213/QlUJDo6t_normal.jpg" TargetMode="External"/><Relationship Id="rId532" Type="http://schemas.openxmlformats.org/officeDocument/2006/relationships/hyperlink" Target="http://twitter.com/trashpanda1913/statuses/1424019390798843915" TargetMode="External"/><Relationship Id="rId1121" Type="http://schemas.openxmlformats.org/officeDocument/2006/relationships/hyperlink" Target="http://pbs.twimg.com/profile_images/1374839972583325706/IeNWkBzZ_normal.jpg" TargetMode="External"/><Relationship Id="rId2452" Type="http://schemas.openxmlformats.org/officeDocument/2006/relationships/hyperlink" Target="http://twitter.com/xingcyun/statuses/1423783670679281665" TargetMode="External"/><Relationship Id="rId3784" Type="http://schemas.openxmlformats.org/officeDocument/2006/relationships/hyperlink" Target="http://twitter.com/tovmlinson/statuses/1423719847544950788" TargetMode="External"/><Relationship Id="rId531" Type="http://schemas.openxmlformats.org/officeDocument/2006/relationships/hyperlink" Target="http://pbs.twimg.com/profile_images/1254409551014580224/r5-I0nMK_normal.jpg" TargetMode="External"/><Relationship Id="rId1122" Type="http://schemas.openxmlformats.org/officeDocument/2006/relationships/hyperlink" Target="http://twitter.com/AAABoylan2112/statuses/1423958623978500101" TargetMode="External"/><Relationship Id="rId2453" Type="http://schemas.openxmlformats.org/officeDocument/2006/relationships/hyperlink" Target="http://pbs.twimg.com/profile_images/1422872585646206976/LCQEj-M7_normal.jpg" TargetMode="External"/><Relationship Id="rId3783" Type="http://schemas.openxmlformats.org/officeDocument/2006/relationships/hyperlink" Target="http://pbs.twimg.com/profile_images/1423313210954878979/0L1bte4I_normal.jpg" TargetMode="External"/><Relationship Id="rId530" Type="http://schemas.openxmlformats.org/officeDocument/2006/relationships/hyperlink" Target="http://twitter.com/jonofracklincs/statuses/1424019521745084423" TargetMode="External"/><Relationship Id="rId1123" Type="http://schemas.openxmlformats.org/officeDocument/2006/relationships/hyperlink" Target="http://pbs.twimg.com/profile_images/1414202222758535176/hXHAwC_L_normal.jpg" TargetMode="External"/><Relationship Id="rId2454" Type="http://schemas.openxmlformats.org/officeDocument/2006/relationships/hyperlink" Target="http://twitter.com/kkyu113_kkyu/statuses/1423783379330207745" TargetMode="External"/><Relationship Id="rId3786" Type="http://schemas.openxmlformats.org/officeDocument/2006/relationships/hyperlink" Target="http://twitter.com/nuwanderism/statuses/1423719826107813895" TargetMode="External"/><Relationship Id="rId1124" Type="http://schemas.openxmlformats.org/officeDocument/2006/relationships/hyperlink" Target="http://twitter.com/W1THER0SE/statuses/1423958608971288576" TargetMode="External"/><Relationship Id="rId2455" Type="http://schemas.openxmlformats.org/officeDocument/2006/relationships/hyperlink" Target="http://pbs.twimg.com/profile_images/1422997510285582336/gXqB3sEb_normal.jpg" TargetMode="External"/><Relationship Id="rId3785" Type="http://schemas.openxmlformats.org/officeDocument/2006/relationships/hyperlink" Target="http://pbs.twimg.com/profile_images/1419277787094032385/jZSukF09_normal.jpg" TargetMode="External"/><Relationship Id="rId1158" Type="http://schemas.openxmlformats.org/officeDocument/2006/relationships/hyperlink" Target="http://twitter.com/panos19877236/statuses/1423955447938179074" TargetMode="External"/><Relationship Id="rId2489" Type="http://schemas.openxmlformats.org/officeDocument/2006/relationships/hyperlink" Target="http://pbs.twimg.com/profile_images/1355931142520758276/e5M19UTb_normal.jpg" TargetMode="External"/><Relationship Id="rId1159" Type="http://schemas.openxmlformats.org/officeDocument/2006/relationships/hyperlink" Target="http://pbs.twimg.com/profile_images/1392855272939470848/0ivTS9oB_normal.jpg" TargetMode="External"/><Relationship Id="rId569" Type="http://schemas.openxmlformats.org/officeDocument/2006/relationships/hyperlink" Target="http://pbs.twimg.com/profile_images/1423213284866543618/Rf_m4tV8_normal.jpg" TargetMode="External"/><Relationship Id="rId568" Type="http://schemas.openxmlformats.org/officeDocument/2006/relationships/hyperlink" Target="http://twitter.com/hinqtashoyo/statuses/1424015574414340100" TargetMode="External"/><Relationship Id="rId567" Type="http://schemas.openxmlformats.org/officeDocument/2006/relationships/hyperlink" Target="http://pbs.twimg.com/profile_images/1423690652634828807/fjz8cJFV_normal.jpg" TargetMode="External"/><Relationship Id="rId566" Type="http://schemas.openxmlformats.org/officeDocument/2006/relationships/hyperlink" Target="http://twitter.com/GLITCHTHEPUNK/statuses/1424015747534229504" TargetMode="External"/><Relationship Id="rId2480" Type="http://schemas.openxmlformats.org/officeDocument/2006/relationships/hyperlink" Target="http://twitter.com/EriksonSanne/statuses/1423781701050900483" TargetMode="External"/><Relationship Id="rId561" Type="http://schemas.openxmlformats.org/officeDocument/2006/relationships/hyperlink" Target="http://pbs.twimg.com/profile_images/1388114661120294915/qDxndeOS_normal.jpg" TargetMode="External"/><Relationship Id="rId1150" Type="http://schemas.openxmlformats.org/officeDocument/2006/relationships/hyperlink" Target="http://twitter.com/Ramitto777/statuses/1423956718602571777" TargetMode="External"/><Relationship Id="rId2481" Type="http://schemas.openxmlformats.org/officeDocument/2006/relationships/hyperlink" Target="http://pbs.twimg.com/profile_images/1423128129984360454/NjYuLKy7_normal.jpg" TargetMode="External"/><Relationship Id="rId560" Type="http://schemas.openxmlformats.org/officeDocument/2006/relationships/hyperlink" Target="http://twitter.com/mitsuriitwt/statuses/1424015989818105858" TargetMode="External"/><Relationship Id="rId1151" Type="http://schemas.openxmlformats.org/officeDocument/2006/relationships/hyperlink" Target="http://pbs.twimg.com/profile_images/1256227106981322753/-0M-j_gQ_normal.jpg" TargetMode="External"/><Relationship Id="rId2482" Type="http://schemas.openxmlformats.org/officeDocument/2006/relationships/hyperlink" Target="http://twitter.com/lunasolkm/statuses/1423781176884436992" TargetMode="External"/><Relationship Id="rId1152" Type="http://schemas.openxmlformats.org/officeDocument/2006/relationships/hyperlink" Target="http://twitter.com/Ramitto777/statuses/1423956432169361410" TargetMode="External"/><Relationship Id="rId2483" Type="http://schemas.openxmlformats.org/officeDocument/2006/relationships/hyperlink" Target="http://pbs.twimg.com/profile_images/1422706872507899912/XQ0ssjmi_normal.jpg" TargetMode="External"/><Relationship Id="rId1153" Type="http://schemas.openxmlformats.org/officeDocument/2006/relationships/hyperlink" Target="http://pbs.twimg.com/profile_images/1418285959075045382/ZEie_VwV_normal.jpg" TargetMode="External"/><Relationship Id="rId2484" Type="http://schemas.openxmlformats.org/officeDocument/2006/relationships/hyperlink" Target="http://twitter.com/ermearn/statuses/1423780891063689226" TargetMode="External"/><Relationship Id="rId565" Type="http://schemas.openxmlformats.org/officeDocument/2006/relationships/hyperlink" Target="http://pbs.twimg.com/profile_images/1421937059779039236/EX525vE5_normal.jpg" TargetMode="External"/><Relationship Id="rId1154" Type="http://schemas.openxmlformats.org/officeDocument/2006/relationships/hyperlink" Target="http://twitter.com/hvtsuyuh/statuses/1423955904202956803" TargetMode="External"/><Relationship Id="rId2485" Type="http://schemas.openxmlformats.org/officeDocument/2006/relationships/hyperlink" Target="http://pbs.twimg.com/profile_images/1372586581920391169/laRQ-CUT_normal.jpg" TargetMode="External"/><Relationship Id="rId564" Type="http://schemas.openxmlformats.org/officeDocument/2006/relationships/hyperlink" Target="http://twitter.com/moswaa/statuses/1424015881852628997" TargetMode="External"/><Relationship Id="rId1155" Type="http://schemas.openxmlformats.org/officeDocument/2006/relationships/hyperlink" Target="http://pbs.twimg.com/profile_images/1422944010977611792/_T959Dsw_normal.jpg" TargetMode="External"/><Relationship Id="rId2486" Type="http://schemas.openxmlformats.org/officeDocument/2006/relationships/hyperlink" Target="http://twitter.com/Nyskh2/statuses/1423780757755940866" TargetMode="External"/><Relationship Id="rId563" Type="http://schemas.openxmlformats.org/officeDocument/2006/relationships/hyperlink" Target="http://pbs.twimg.com/profile_images/1372653343462543361/fjP96Ir1_normal.jpg" TargetMode="External"/><Relationship Id="rId1156" Type="http://schemas.openxmlformats.org/officeDocument/2006/relationships/hyperlink" Target="http://twitter.com/KILL3RQU33R/statuses/1423955483308830722" TargetMode="External"/><Relationship Id="rId2487" Type="http://schemas.openxmlformats.org/officeDocument/2006/relationships/hyperlink" Target="http://pbs.twimg.com/profile_images/711330858964226048/gS-U-87h_normal.jpg" TargetMode="External"/><Relationship Id="rId562" Type="http://schemas.openxmlformats.org/officeDocument/2006/relationships/hyperlink" Target="http://twitter.com/luidjyh/statuses/1424015955827560448" TargetMode="External"/><Relationship Id="rId1157" Type="http://schemas.openxmlformats.org/officeDocument/2006/relationships/hyperlink" Target="http://pbs.twimg.com/profile_images/1397158271862018055/FMfhH6Bh_normal.jpg" TargetMode="External"/><Relationship Id="rId2488" Type="http://schemas.openxmlformats.org/officeDocument/2006/relationships/hyperlink" Target="http://twitter.com/marksailinglobe/statuses/1423780478893629444" TargetMode="External"/><Relationship Id="rId1147" Type="http://schemas.openxmlformats.org/officeDocument/2006/relationships/hyperlink" Target="http://pbs.twimg.com/profile_images/1387144993123483655/GLPPU4D6_normal.jpg" TargetMode="External"/><Relationship Id="rId2478" Type="http://schemas.openxmlformats.org/officeDocument/2006/relationships/hyperlink" Target="http://twitter.com/sn4pe/statuses/1423781739193933831" TargetMode="External"/><Relationship Id="rId1148" Type="http://schemas.openxmlformats.org/officeDocument/2006/relationships/hyperlink" Target="http://twitter.com/ilianagiarma/statuses/1423956739620233217" TargetMode="External"/><Relationship Id="rId2479" Type="http://schemas.openxmlformats.org/officeDocument/2006/relationships/hyperlink" Target="http://pbs.twimg.com/profile_images/1379117807137329162/qo78Vzi5_normal.jpg" TargetMode="External"/><Relationship Id="rId1149" Type="http://schemas.openxmlformats.org/officeDocument/2006/relationships/hyperlink" Target="http://pbs.twimg.com/profile_images/1256227106981322753/-0M-j_gQ_normal.jpg" TargetMode="External"/><Relationship Id="rId558" Type="http://schemas.openxmlformats.org/officeDocument/2006/relationships/hyperlink" Target="http://twitter.com/JeanDuchaine/statuses/1424016460821696518" TargetMode="External"/><Relationship Id="rId557" Type="http://schemas.openxmlformats.org/officeDocument/2006/relationships/hyperlink" Target="http://pbs.twimg.com/profile_images/378800000317937067/201e56901e54c2649b26df8f66c1e3f6_normal.jpeg" TargetMode="External"/><Relationship Id="rId556" Type="http://schemas.openxmlformats.org/officeDocument/2006/relationships/hyperlink" Target="http://twitter.com/pssihotic/statuses/1424016689059008516" TargetMode="External"/><Relationship Id="rId555" Type="http://schemas.openxmlformats.org/officeDocument/2006/relationships/hyperlink" Target="http://pbs.twimg.com/profile_images/1388403438833311744/9pj6kdYM_normal.jpg" TargetMode="External"/><Relationship Id="rId559" Type="http://schemas.openxmlformats.org/officeDocument/2006/relationships/hyperlink" Target="http://pbs.twimg.com/profile_images/1423265498402222087/WJG-_53D_normal.jpg" TargetMode="External"/><Relationship Id="rId550" Type="http://schemas.openxmlformats.org/officeDocument/2006/relationships/hyperlink" Target="http://twitter.com/yaesbaal/statuses/1424017623700836355" TargetMode="External"/><Relationship Id="rId2470" Type="http://schemas.openxmlformats.org/officeDocument/2006/relationships/hyperlink" Target="http://twitter.com/crackity0_0/statuses/1423781890251702272" TargetMode="External"/><Relationship Id="rId1140" Type="http://schemas.openxmlformats.org/officeDocument/2006/relationships/hyperlink" Target="http://twitter.com/artsumaki_/statuses/1423957699843166210" TargetMode="External"/><Relationship Id="rId2471" Type="http://schemas.openxmlformats.org/officeDocument/2006/relationships/hyperlink" Target="http://pbs.twimg.com/profile_images/1416399789986615297/5E049tyW_normal.jpg" TargetMode="External"/><Relationship Id="rId1141" Type="http://schemas.openxmlformats.org/officeDocument/2006/relationships/hyperlink" Target="http://pbs.twimg.com/profile_images/1423302345958461443/0rFAWMTv_normal.png" TargetMode="External"/><Relationship Id="rId2472" Type="http://schemas.openxmlformats.org/officeDocument/2006/relationships/hyperlink" Target="http://twitter.com/holataetae/statuses/1423781812015353865" TargetMode="External"/><Relationship Id="rId1142" Type="http://schemas.openxmlformats.org/officeDocument/2006/relationships/hyperlink" Target="http://twitter.com/moonyhalo/statuses/1423957629592813571" TargetMode="External"/><Relationship Id="rId2473" Type="http://schemas.openxmlformats.org/officeDocument/2006/relationships/hyperlink" Target="http://pbs.twimg.com/profile_images/1399101633095733250/F9WcDnh0_normal.jpg" TargetMode="External"/><Relationship Id="rId554" Type="http://schemas.openxmlformats.org/officeDocument/2006/relationships/hyperlink" Target="http://twitter.com/H_Abs/statuses/1424016762115395593" TargetMode="External"/><Relationship Id="rId1143" Type="http://schemas.openxmlformats.org/officeDocument/2006/relationships/hyperlink" Target="http://pbs.twimg.com/profile_images/1280379485716721664/1uWnM5he_normal.jpg" TargetMode="External"/><Relationship Id="rId2474" Type="http://schemas.openxmlformats.org/officeDocument/2006/relationships/hyperlink" Target="http://twitter.com/ABCHeckles/statuses/1423781800833323008" TargetMode="External"/><Relationship Id="rId553" Type="http://schemas.openxmlformats.org/officeDocument/2006/relationships/hyperlink" Target="http://pbs.twimg.com/profile_images/1003472119991283713/RqJ67oXD_normal.jpg" TargetMode="External"/><Relationship Id="rId1144" Type="http://schemas.openxmlformats.org/officeDocument/2006/relationships/hyperlink" Target="http://twitter.com/Hyks00s/statuses/1423957243314196488" TargetMode="External"/><Relationship Id="rId2475" Type="http://schemas.openxmlformats.org/officeDocument/2006/relationships/hyperlink" Target="http://pbs.twimg.com/profile_images/1320118540049985536/PgqhGqgE_normal.jpg" TargetMode="External"/><Relationship Id="rId552" Type="http://schemas.openxmlformats.org/officeDocument/2006/relationships/hyperlink" Target="http://twitter.com/iNessrineN/statuses/1424016966734462979" TargetMode="External"/><Relationship Id="rId1145" Type="http://schemas.openxmlformats.org/officeDocument/2006/relationships/hyperlink" Target="http://pbs.twimg.com/profile_images/1352776738288398341/dcaH8sx5_normal.jpg" TargetMode="External"/><Relationship Id="rId2476" Type="http://schemas.openxmlformats.org/officeDocument/2006/relationships/hyperlink" Target="http://twitter.com/theperfectreve/statuses/1423781767509577728" TargetMode="External"/><Relationship Id="rId551" Type="http://schemas.openxmlformats.org/officeDocument/2006/relationships/hyperlink" Target="http://pbs.twimg.com/profile_images/1415289234747973638/ormte5SG_normal.jpg" TargetMode="External"/><Relationship Id="rId1146" Type="http://schemas.openxmlformats.org/officeDocument/2006/relationships/hyperlink" Target="http://twitter.com/NouyouE/statuses/1423956775712210947" TargetMode="External"/><Relationship Id="rId2477" Type="http://schemas.openxmlformats.org/officeDocument/2006/relationships/hyperlink" Target="http://pbs.twimg.com/profile_images/1359003740527853570/MHkV9XEX_normal.jpg" TargetMode="External"/><Relationship Id="rId4280" Type="http://schemas.openxmlformats.org/officeDocument/2006/relationships/hyperlink" Target="http://twitter.com/khyojins94/statuses/1423693919980752900" TargetMode="External"/><Relationship Id="rId4282" Type="http://schemas.openxmlformats.org/officeDocument/2006/relationships/hyperlink" Target="http://twitter.com/4Tchat/statuses/1423693888884203523" TargetMode="External"/><Relationship Id="rId4281" Type="http://schemas.openxmlformats.org/officeDocument/2006/relationships/hyperlink" Target="http://pbs.twimg.com/profile_images/1337703774387924992/7WZ3oXcb_normal.jpg" TargetMode="External"/><Relationship Id="rId4284" Type="http://schemas.openxmlformats.org/officeDocument/2006/relationships/hyperlink" Target="http://twitter.com/chanelsugaa/statuses/1423693777198370817" TargetMode="External"/><Relationship Id="rId4283" Type="http://schemas.openxmlformats.org/officeDocument/2006/relationships/hyperlink" Target="http://pbs.twimg.com/profile_images/1421845561041424394/aE3cEdSc_normal.jpg" TargetMode="External"/><Relationship Id="rId4286" Type="http://schemas.openxmlformats.org/officeDocument/2006/relationships/hyperlink" Target="http://twitter.com/yoimiyasnigga/statuses/1423693747267768322" TargetMode="External"/><Relationship Id="rId4285" Type="http://schemas.openxmlformats.org/officeDocument/2006/relationships/hyperlink" Target="http://pbs.twimg.com/profile_images/1424024550539415559/f2GtyiIN_normal.jpg" TargetMode="External"/><Relationship Id="rId4288" Type="http://schemas.openxmlformats.org/officeDocument/2006/relationships/hyperlink" Target="http://twitter.com/Gretali8/statuses/1423693740938510339" TargetMode="External"/><Relationship Id="rId4287" Type="http://schemas.openxmlformats.org/officeDocument/2006/relationships/hyperlink" Target="http://pbs.twimg.com/profile_images/1376215250886926336/WenyQ9cT_normal.jpg" TargetMode="External"/><Relationship Id="rId4289" Type="http://schemas.openxmlformats.org/officeDocument/2006/relationships/hyperlink" Target="http://pbs.twimg.com/profile_images/1227201312602959876/aAoU-tgV_normal.jpg" TargetMode="External"/><Relationship Id="rId4271" Type="http://schemas.openxmlformats.org/officeDocument/2006/relationships/hyperlink" Target="http://pbs.twimg.com/profile_images/1334868172340486148/Ph7JrMKQ_normal.jpg" TargetMode="External"/><Relationship Id="rId4270" Type="http://schemas.openxmlformats.org/officeDocument/2006/relationships/hyperlink" Target="http://twitter.com/twlovejoy/statuses/1423694075874664449" TargetMode="External"/><Relationship Id="rId4273" Type="http://schemas.openxmlformats.org/officeDocument/2006/relationships/hyperlink" Target="http://pbs.twimg.com/profile_images/1227201312602959876/aAoU-tgV_normal.jpg" TargetMode="External"/><Relationship Id="rId4272" Type="http://schemas.openxmlformats.org/officeDocument/2006/relationships/hyperlink" Target="http://twitter.com/Bangtan74850223/statuses/1423694033302396929" TargetMode="External"/><Relationship Id="rId4275" Type="http://schemas.openxmlformats.org/officeDocument/2006/relationships/hyperlink" Target="http://pbs.twimg.com/profile_images/1263619581102489600/TLMgj52Y_normal.jpg" TargetMode="External"/><Relationship Id="rId4274" Type="http://schemas.openxmlformats.org/officeDocument/2006/relationships/hyperlink" Target="http://twitter.com/VradiniGr/statuses/1423694029565440002" TargetMode="External"/><Relationship Id="rId4277" Type="http://schemas.openxmlformats.org/officeDocument/2006/relationships/hyperlink" Target="http://pbs.twimg.com/profile_images/1422672970623995910/PJmFZRY5_normal.jpg" TargetMode="External"/><Relationship Id="rId4276" Type="http://schemas.openxmlformats.org/officeDocument/2006/relationships/hyperlink" Target="http://twitter.com/Alex76111539/statuses/1423693994513555459" TargetMode="External"/><Relationship Id="rId4279" Type="http://schemas.openxmlformats.org/officeDocument/2006/relationships/hyperlink" Target="http://pbs.twimg.com/profile_images/1423315760567496711/3WtbHNS3_normal.jpg" TargetMode="External"/><Relationship Id="rId4278" Type="http://schemas.openxmlformats.org/officeDocument/2006/relationships/hyperlink" Target="http://twitter.com/f1_petra/statuses/1423693929439010824" TargetMode="External"/><Relationship Id="rId4291" Type="http://schemas.openxmlformats.org/officeDocument/2006/relationships/hyperlink" Target="http://pbs.twimg.com/profile_images/1337703774387924992/7WZ3oXcb_normal.jpg" TargetMode="External"/><Relationship Id="rId4290" Type="http://schemas.openxmlformats.org/officeDocument/2006/relationships/hyperlink" Target="http://twitter.com/VradiniGr/statuses/1423693739055329285" TargetMode="External"/><Relationship Id="rId4293" Type="http://schemas.openxmlformats.org/officeDocument/2006/relationships/hyperlink" Target="http://pbs.twimg.com/profile_images/1337703774387924992/7WZ3oXcb_normal.jpg" TargetMode="External"/><Relationship Id="rId4292" Type="http://schemas.openxmlformats.org/officeDocument/2006/relationships/hyperlink" Target="http://twitter.com/4Tchat/statuses/1423693702799806465" TargetMode="External"/><Relationship Id="rId4295" Type="http://schemas.openxmlformats.org/officeDocument/2006/relationships/hyperlink" Target="http://pbs.twimg.com/profile_images/1424014105078165505/Y2ar5kXf_normal.jpg" TargetMode="External"/><Relationship Id="rId4294" Type="http://schemas.openxmlformats.org/officeDocument/2006/relationships/hyperlink" Target="http://twitter.com/4Tchat/statuses/1423693516618833926" TargetMode="External"/><Relationship Id="rId4297" Type="http://schemas.openxmlformats.org/officeDocument/2006/relationships/hyperlink" Target="http://pbs.twimg.com/profile_images/1397630526853427205/SQVpRiYK_normal.jpg" TargetMode="External"/><Relationship Id="rId4296" Type="http://schemas.openxmlformats.org/officeDocument/2006/relationships/hyperlink" Target="http://twitter.com/Bristi_bts/statuses/1423693404467122181" TargetMode="External"/><Relationship Id="rId4299" Type="http://schemas.openxmlformats.org/officeDocument/2006/relationships/hyperlink" Target="http://pbs.twimg.com/profile_images/1300085201893167107/YB-hiRdb_normal.jpg" TargetMode="External"/><Relationship Id="rId4298" Type="http://schemas.openxmlformats.org/officeDocument/2006/relationships/hyperlink" Target="http://twitter.com/annamar1a/statuses/1423693322212806656" TargetMode="External"/><Relationship Id="rId4249" Type="http://schemas.openxmlformats.org/officeDocument/2006/relationships/hyperlink" Target="http://pbs.twimg.com/profile_images/1376215250886926336/WenyQ9cT_normal.jpg" TargetMode="External"/><Relationship Id="rId4240" Type="http://schemas.openxmlformats.org/officeDocument/2006/relationships/hyperlink" Target="http://twitter.com/angelishero/statuses/1423695698797613057" TargetMode="External"/><Relationship Id="rId4242" Type="http://schemas.openxmlformats.org/officeDocument/2006/relationships/hyperlink" Target="http://twitter.com/GorogorszagGr/statuses/1423695645379018758" TargetMode="External"/><Relationship Id="rId4241" Type="http://schemas.openxmlformats.org/officeDocument/2006/relationships/hyperlink" Target="http://pbs.twimg.com/profile_images/446899567519203328/RmfHgyOz_normal.jpeg" TargetMode="External"/><Relationship Id="rId4244" Type="http://schemas.openxmlformats.org/officeDocument/2006/relationships/hyperlink" Target="http://twitter.com/SultanWpierdolu/statuses/1423695334681845763" TargetMode="External"/><Relationship Id="rId4243" Type="http://schemas.openxmlformats.org/officeDocument/2006/relationships/hyperlink" Target="http://pbs.twimg.com/profile_images/1071570190859714562/ssjUx9aJ_normal.jpg" TargetMode="External"/><Relationship Id="rId4246" Type="http://schemas.openxmlformats.org/officeDocument/2006/relationships/hyperlink" Target="http://twitter.com/SimmiRahman002/statuses/1423695308165292034" TargetMode="External"/><Relationship Id="rId4245" Type="http://schemas.openxmlformats.org/officeDocument/2006/relationships/hyperlink" Target="http://pbs.twimg.com/profile_images/1421659563410038792/Kos5yes2_normal.jpg" TargetMode="External"/><Relationship Id="rId4248" Type="http://schemas.openxmlformats.org/officeDocument/2006/relationships/hyperlink" Target="http://twitter.com/trafienie/statuses/1423695102510305287" TargetMode="External"/><Relationship Id="rId4247" Type="http://schemas.openxmlformats.org/officeDocument/2006/relationships/hyperlink" Target="http://pbs.twimg.com/profile_images/1423660917137580041/xG4X8Dm2_normal.jpg" TargetMode="External"/><Relationship Id="rId4239" Type="http://schemas.openxmlformats.org/officeDocument/2006/relationships/hyperlink" Target="http://pbs.twimg.com/profile_images/1422942066137464832/cGLdhj8Z_normal.jpg" TargetMode="External"/><Relationship Id="rId4238" Type="http://schemas.openxmlformats.org/officeDocument/2006/relationships/hyperlink" Target="http://twitter.com/lisa_mariaaaa/statuses/1423695926292537346" TargetMode="External"/><Relationship Id="rId495" Type="http://schemas.openxmlformats.org/officeDocument/2006/relationships/hyperlink" Target="http://pbs.twimg.com/profile_images/1360737910442590216/_sN5EJAg_normal.jpg" TargetMode="External"/><Relationship Id="rId4231" Type="http://schemas.openxmlformats.org/officeDocument/2006/relationships/hyperlink" Target="http://pbs.twimg.com/profile_images/1422219277055107077/jU7kk_cP_normal.jpg" TargetMode="External"/><Relationship Id="rId494" Type="http://schemas.openxmlformats.org/officeDocument/2006/relationships/hyperlink" Target="http://twitter.com/goudelim/statuses/1424023333662777352" TargetMode="External"/><Relationship Id="rId4230" Type="http://schemas.openxmlformats.org/officeDocument/2006/relationships/hyperlink" Target="http://twitter.com/Ster77301890/statuses/1423696305692495876" TargetMode="External"/><Relationship Id="rId493" Type="http://schemas.openxmlformats.org/officeDocument/2006/relationships/hyperlink" Target="http://pbs.twimg.com/profile_images/1399804778390114315/cdiMiOGj_normal.jpg" TargetMode="External"/><Relationship Id="rId4233" Type="http://schemas.openxmlformats.org/officeDocument/2006/relationships/hyperlink" Target="http://pbs.twimg.com/profile_images/1419058192349290496/QFvZWP_F_normal.jpg" TargetMode="External"/><Relationship Id="rId492" Type="http://schemas.openxmlformats.org/officeDocument/2006/relationships/hyperlink" Target="http://twitter.com/laurentgaudon/statuses/1424023470346752000" TargetMode="External"/><Relationship Id="rId4232" Type="http://schemas.openxmlformats.org/officeDocument/2006/relationships/hyperlink" Target="http://twitter.com/mazqve/statuses/1423696209236140034" TargetMode="External"/><Relationship Id="rId499" Type="http://schemas.openxmlformats.org/officeDocument/2006/relationships/hyperlink" Target="http://pbs.twimg.com/profile_images/1423456180396044299/8ptNvqfk_normal.jpg" TargetMode="External"/><Relationship Id="rId4235" Type="http://schemas.openxmlformats.org/officeDocument/2006/relationships/hyperlink" Target="http://pbs.twimg.com/profile_images/1410254971287719937/AqcerD2P_normal.jpg" TargetMode="External"/><Relationship Id="rId498" Type="http://schemas.openxmlformats.org/officeDocument/2006/relationships/hyperlink" Target="http://twitter.com/RnbooHug/statuses/1424023051952398336" TargetMode="External"/><Relationship Id="rId4234" Type="http://schemas.openxmlformats.org/officeDocument/2006/relationships/hyperlink" Target="http://twitter.com/ranoobnar/statuses/1423696008035319809" TargetMode="External"/><Relationship Id="rId497" Type="http://schemas.openxmlformats.org/officeDocument/2006/relationships/hyperlink" Target="http://pbs.twimg.com/profile_images/1424014088443682817/yrYHrqmD_normal.jpg" TargetMode="External"/><Relationship Id="rId4237" Type="http://schemas.openxmlformats.org/officeDocument/2006/relationships/hyperlink" Target="http://pbs.twimg.com/profile_images/569631478578163712/Rvij_RLS_normal.jpeg" TargetMode="External"/><Relationship Id="rId496" Type="http://schemas.openxmlformats.org/officeDocument/2006/relationships/hyperlink" Target="http://twitter.com/_Captainpurple/statuses/1424023316231294983" TargetMode="External"/><Relationship Id="rId4236" Type="http://schemas.openxmlformats.org/officeDocument/2006/relationships/hyperlink" Target="http://twitter.com/Samot7army/statuses/1423695992445014016" TargetMode="External"/><Relationship Id="rId4260" Type="http://schemas.openxmlformats.org/officeDocument/2006/relationships/hyperlink" Target="http://twitter.com/PflanzlMarcello/statuses/1423694752344690697" TargetMode="External"/><Relationship Id="rId4262" Type="http://schemas.openxmlformats.org/officeDocument/2006/relationships/hyperlink" Target="http://twitter.com/picaayune/statuses/1423694568751566849" TargetMode="External"/><Relationship Id="rId4261" Type="http://schemas.openxmlformats.org/officeDocument/2006/relationships/hyperlink" Target="http://pbs.twimg.com/profile_images/1410675892121214978/gZFbNneV_normal.jpg" TargetMode="External"/><Relationship Id="rId4264" Type="http://schemas.openxmlformats.org/officeDocument/2006/relationships/hyperlink" Target="http://twitter.com/bangchanscake97/statuses/1423694458189611008" TargetMode="External"/><Relationship Id="rId4263" Type="http://schemas.openxmlformats.org/officeDocument/2006/relationships/hyperlink" Target="http://pbs.twimg.com/profile_images/1397859525143646208/rxbwfKAT_normal.jpg" TargetMode="External"/><Relationship Id="rId4266" Type="http://schemas.openxmlformats.org/officeDocument/2006/relationships/hyperlink" Target="http://twitter.com/Gretali8/statuses/1423694416049545225" TargetMode="External"/><Relationship Id="rId4265" Type="http://schemas.openxmlformats.org/officeDocument/2006/relationships/hyperlink" Target="http://pbs.twimg.com/profile_images/1376215250886926336/WenyQ9cT_normal.jpg" TargetMode="External"/><Relationship Id="rId4268" Type="http://schemas.openxmlformats.org/officeDocument/2006/relationships/hyperlink" Target="http://twitter.com/herebewit/statuses/1423694397917601800" TargetMode="External"/><Relationship Id="rId4267" Type="http://schemas.openxmlformats.org/officeDocument/2006/relationships/hyperlink" Target="http://pbs.twimg.com/profile_images/1420395659748909062/e8VpwI_V_normal.jpg" TargetMode="External"/><Relationship Id="rId4269" Type="http://schemas.openxmlformats.org/officeDocument/2006/relationships/hyperlink" Target="http://pbs.twimg.com/profile_images/1419249346512629769/niZtARqM_normal.jpg" TargetMode="External"/><Relationship Id="rId4251" Type="http://schemas.openxmlformats.org/officeDocument/2006/relationships/hyperlink" Target="http://pbs.twimg.com/profile_images/1417374500350484481/GatAUkCl_normal.jpg" TargetMode="External"/><Relationship Id="rId4250" Type="http://schemas.openxmlformats.org/officeDocument/2006/relationships/hyperlink" Target="http://twitter.com/Gretali8/statuses/1423695023422558217" TargetMode="External"/><Relationship Id="rId4253" Type="http://schemas.openxmlformats.org/officeDocument/2006/relationships/hyperlink" Target="http://pbs.twimg.com/profile_images/1399336972288724994/ufGwS9wb_normal.jpg" TargetMode="External"/><Relationship Id="rId4252" Type="http://schemas.openxmlformats.org/officeDocument/2006/relationships/hyperlink" Target="http://twitter.com/1D_5SOS_91/statuses/1423694982783934466" TargetMode="External"/><Relationship Id="rId4255" Type="http://schemas.openxmlformats.org/officeDocument/2006/relationships/hyperlink" Target="http://pbs.twimg.com/profile_images/1419670427559886848/BM1fOdej_normal.jpg" TargetMode="External"/><Relationship Id="rId4254" Type="http://schemas.openxmlformats.org/officeDocument/2006/relationships/hyperlink" Target="http://twitter.com/HFirstpriest/statuses/1423694936407429121" TargetMode="External"/><Relationship Id="rId4257" Type="http://schemas.openxmlformats.org/officeDocument/2006/relationships/hyperlink" Target="http://pbs.twimg.com/profile_images/946870935310815232/Rx1to9uH_normal.jpg" TargetMode="External"/><Relationship Id="rId4256" Type="http://schemas.openxmlformats.org/officeDocument/2006/relationships/hyperlink" Target="http://twitter.com/Taehyunnie1995/statuses/1423694927733555203" TargetMode="External"/><Relationship Id="rId4259" Type="http://schemas.openxmlformats.org/officeDocument/2006/relationships/hyperlink" Target="http://pbs.twimg.com/profile_images/1321809540749402116/a06nL7MN_normal.jpg" TargetMode="External"/><Relationship Id="rId4258" Type="http://schemas.openxmlformats.org/officeDocument/2006/relationships/hyperlink" Target="http://twitter.com/Ju_Mqt/statuses/1423694781654392832" TargetMode="External"/><Relationship Id="rId3810" Type="http://schemas.openxmlformats.org/officeDocument/2006/relationships/hyperlink" Target="http://twitter.com/katia0/statuses/1423718579170590725" TargetMode="External"/><Relationship Id="rId3812" Type="http://schemas.openxmlformats.org/officeDocument/2006/relationships/hyperlink" Target="http://twitter.com/child_filter95/statuses/1423718386580828161" TargetMode="External"/><Relationship Id="rId3811" Type="http://schemas.openxmlformats.org/officeDocument/2006/relationships/hyperlink" Target="http://pbs.twimg.com/profile_images/1411956587741257731/V0Mq9AA-_normal.jpg" TargetMode="External"/><Relationship Id="rId3814" Type="http://schemas.openxmlformats.org/officeDocument/2006/relationships/hyperlink" Target="http://twitter.com/voilaesc/statuses/1423718335901048839" TargetMode="External"/><Relationship Id="rId3813" Type="http://schemas.openxmlformats.org/officeDocument/2006/relationships/hyperlink" Target="http://pbs.twimg.com/profile_images/1410219999634075649/43Hp1CbM_normal.jpg" TargetMode="External"/><Relationship Id="rId3816" Type="http://schemas.openxmlformats.org/officeDocument/2006/relationships/hyperlink" Target="http://twitter.com/horanbadwijade/statuses/1423718220305928192" TargetMode="External"/><Relationship Id="rId3815" Type="http://schemas.openxmlformats.org/officeDocument/2006/relationships/hyperlink" Target="http://pbs.twimg.com/profile_images/1417078061539991557/hk87M8Qc_normal.jpg" TargetMode="External"/><Relationship Id="rId3818" Type="http://schemas.openxmlformats.org/officeDocument/2006/relationships/hyperlink" Target="http://twitter.com/atzlightus/statuses/1423718200143929356" TargetMode="External"/><Relationship Id="rId3817" Type="http://schemas.openxmlformats.org/officeDocument/2006/relationships/hyperlink" Target="http://pbs.twimg.com/profile_images/1422122433721651200/E48A90-W_normal.jpg" TargetMode="External"/><Relationship Id="rId3819" Type="http://schemas.openxmlformats.org/officeDocument/2006/relationships/hyperlink" Target="http://pbs.twimg.com/profile_images/1399001325388636168/sqchul_X_normal.jpg" TargetMode="External"/><Relationship Id="rId3801" Type="http://schemas.openxmlformats.org/officeDocument/2006/relationships/hyperlink" Target="http://pbs.twimg.com/profile_images/1402271177519808520/lyxB8Xoq_normal.jpg" TargetMode="External"/><Relationship Id="rId3800" Type="http://schemas.openxmlformats.org/officeDocument/2006/relationships/hyperlink" Target="http://twitter.com/ulligieseke/statuses/1423718952987934727" TargetMode="External"/><Relationship Id="rId3803" Type="http://schemas.openxmlformats.org/officeDocument/2006/relationships/hyperlink" Target="http://pbs.twimg.com/profile_images/1379112464017731584/QGESxSSb_normal.jpg" TargetMode="External"/><Relationship Id="rId3802" Type="http://schemas.openxmlformats.org/officeDocument/2006/relationships/hyperlink" Target="http://twitter.com/0X1rkive/statuses/1423718752839864321" TargetMode="External"/><Relationship Id="rId3805" Type="http://schemas.openxmlformats.org/officeDocument/2006/relationships/hyperlink" Target="http://pbs.twimg.com/profile_images/1418249351189516292/QsovGfLa_normal.png" TargetMode="External"/><Relationship Id="rId3804" Type="http://schemas.openxmlformats.org/officeDocument/2006/relationships/hyperlink" Target="http://twitter.com/Klang_Ruinen/statuses/1423718714747260932" TargetMode="External"/><Relationship Id="rId3807" Type="http://schemas.openxmlformats.org/officeDocument/2006/relationships/hyperlink" Target="http://pbs.twimg.com/profile_images/783585166795087872/T_VTXELK_normal.jpg" TargetMode="External"/><Relationship Id="rId3806" Type="http://schemas.openxmlformats.org/officeDocument/2006/relationships/hyperlink" Target="http://twitter.com/zaynisvein_/statuses/1423718623198187526" TargetMode="External"/><Relationship Id="rId3809" Type="http://schemas.openxmlformats.org/officeDocument/2006/relationships/hyperlink" Target="http://pbs.twimg.com/profile_images/1108891774993555461/LEH9bgSm_normal.jpg" TargetMode="External"/><Relationship Id="rId3808" Type="http://schemas.openxmlformats.org/officeDocument/2006/relationships/hyperlink" Target="http://twitter.com/schidly/statuses/1423718603732492291" TargetMode="External"/><Relationship Id="rId1213" Type="http://schemas.openxmlformats.org/officeDocument/2006/relationships/hyperlink" Target="http://pbs.twimg.com/profile_images/1416277118715973633/77E-wPoE_normal.jpg" TargetMode="External"/><Relationship Id="rId2544" Type="http://schemas.openxmlformats.org/officeDocument/2006/relationships/hyperlink" Target="http://twitter.com/lousangeI/statuses/1423775881168883718" TargetMode="External"/><Relationship Id="rId3876" Type="http://schemas.openxmlformats.org/officeDocument/2006/relationships/hyperlink" Target="http://twitter.com/voulal2010/statuses/1423714228867899399" TargetMode="External"/><Relationship Id="rId1214" Type="http://schemas.openxmlformats.org/officeDocument/2006/relationships/hyperlink" Target="http://twitter.com/gintamascreen/statuses/1423948042416365569" TargetMode="External"/><Relationship Id="rId2545" Type="http://schemas.openxmlformats.org/officeDocument/2006/relationships/hyperlink" Target="http://pbs.twimg.com/profile_images/1411472490698887170/TscPUn6E_normal.jpg" TargetMode="External"/><Relationship Id="rId3875" Type="http://schemas.openxmlformats.org/officeDocument/2006/relationships/hyperlink" Target="http://pbs.twimg.com/profile_images/1402289211500343326/Z0YfyPTu_normal.jpg" TargetMode="External"/><Relationship Id="rId1215" Type="http://schemas.openxmlformats.org/officeDocument/2006/relationships/hyperlink" Target="http://pbs.twimg.com/profile_images/1413776726035861506/GEO-bMHi_normal.jpg" TargetMode="External"/><Relationship Id="rId2546" Type="http://schemas.openxmlformats.org/officeDocument/2006/relationships/hyperlink" Target="http://twitter.com/liennatorr/statuses/1423775756933599234" TargetMode="External"/><Relationship Id="rId3878" Type="http://schemas.openxmlformats.org/officeDocument/2006/relationships/hyperlink" Target="http://twitter.com/4Tchat/statuses/1423714041680343047" TargetMode="External"/><Relationship Id="rId1216" Type="http://schemas.openxmlformats.org/officeDocument/2006/relationships/hyperlink" Target="http://twitter.com/Unpug6/statuses/1423947553834377221" TargetMode="External"/><Relationship Id="rId2547" Type="http://schemas.openxmlformats.org/officeDocument/2006/relationships/hyperlink" Target="http://pbs.twimg.com/profile_images/1394349829044776966/_IOW03qC_normal.jpg" TargetMode="External"/><Relationship Id="rId3877" Type="http://schemas.openxmlformats.org/officeDocument/2006/relationships/hyperlink" Target="http://pbs.twimg.com/profile_images/1337703774387924992/7WZ3oXcb_normal.jpg" TargetMode="External"/><Relationship Id="rId1217" Type="http://schemas.openxmlformats.org/officeDocument/2006/relationships/hyperlink" Target="http://pbs.twimg.com/profile_images/1424020094334603274/ajxTQC4R_normal.jpg" TargetMode="External"/><Relationship Id="rId2548" Type="http://schemas.openxmlformats.org/officeDocument/2006/relationships/hyperlink" Target="http://twitter.com/bettyGB_10/statuses/1423775748381417478" TargetMode="External"/><Relationship Id="rId1218" Type="http://schemas.openxmlformats.org/officeDocument/2006/relationships/hyperlink" Target="http://twitter.com/oborowife/statuses/1423947451342278659" TargetMode="External"/><Relationship Id="rId2549" Type="http://schemas.openxmlformats.org/officeDocument/2006/relationships/hyperlink" Target="http://pbs.twimg.com/profile_images/1416008684950495241/R2eEy2FC_normal.jpg" TargetMode="External"/><Relationship Id="rId3879" Type="http://schemas.openxmlformats.org/officeDocument/2006/relationships/hyperlink" Target="http://pbs.twimg.com/profile_images/768761436491358212/hL3h7Wy5_normal.jpg" TargetMode="External"/><Relationship Id="rId1219" Type="http://schemas.openxmlformats.org/officeDocument/2006/relationships/hyperlink" Target="http://pbs.twimg.com/profile_images/1414636656712372229/lIvsMzjO_normal.jpg" TargetMode="External"/><Relationship Id="rId3870" Type="http://schemas.openxmlformats.org/officeDocument/2006/relationships/hyperlink" Target="http://twitter.com/NaughtyKarla/statuses/1423715097780891654" TargetMode="External"/><Relationship Id="rId2540" Type="http://schemas.openxmlformats.org/officeDocument/2006/relationships/hyperlink" Target="http://twitter.com/xpeten/statuses/1423776069358964743" TargetMode="External"/><Relationship Id="rId3872" Type="http://schemas.openxmlformats.org/officeDocument/2006/relationships/hyperlink" Target="http://twitter.com/Iesbiandude/statuses/1423714735225245696" TargetMode="External"/><Relationship Id="rId1210" Type="http://schemas.openxmlformats.org/officeDocument/2006/relationships/hyperlink" Target="http://twitter.com/kamuicult/statuses/1423948327905857536" TargetMode="External"/><Relationship Id="rId2541" Type="http://schemas.openxmlformats.org/officeDocument/2006/relationships/hyperlink" Target="http://pbs.twimg.com/profile_images/1311196655065223168/fy1VDeIt_normal.jpg" TargetMode="External"/><Relationship Id="rId3871" Type="http://schemas.openxmlformats.org/officeDocument/2006/relationships/hyperlink" Target="http://pbs.twimg.com/profile_images/1423939657008664577/cj6_r5hm_normal.jpg" TargetMode="External"/><Relationship Id="rId1211" Type="http://schemas.openxmlformats.org/officeDocument/2006/relationships/hyperlink" Target="http://pbs.twimg.com/profile_images/1036211595477639174/unHwSFxM_normal.jpg" TargetMode="External"/><Relationship Id="rId2542" Type="http://schemas.openxmlformats.org/officeDocument/2006/relationships/hyperlink" Target="http://twitter.com/fahimsiddiqui97/statuses/1423776045338071043" TargetMode="External"/><Relationship Id="rId3874" Type="http://schemas.openxmlformats.org/officeDocument/2006/relationships/hyperlink" Target="http://twitter.com/PostCardMeMykon/statuses/1423714379720282125" TargetMode="External"/><Relationship Id="rId1212" Type="http://schemas.openxmlformats.org/officeDocument/2006/relationships/hyperlink" Target="http://twitter.com/Anarcho_Suburbo/statuses/1423948188424171526" TargetMode="External"/><Relationship Id="rId2543" Type="http://schemas.openxmlformats.org/officeDocument/2006/relationships/hyperlink" Target="http://pbs.twimg.com/profile_images/1401347782561218560/DoFeFWk1_normal.jpg" TargetMode="External"/><Relationship Id="rId3873" Type="http://schemas.openxmlformats.org/officeDocument/2006/relationships/hyperlink" Target="http://pbs.twimg.com/profile_images/1394147978760310785/cjq2jXuo_normal.jpg" TargetMode="External"/><Relationship Id="rId1202" Type="http://schemas.openxmlformats.org/officeDocument/2006/relationships/hyperlink" Target="http://twitter.com/lowqualgintama/statuses/1423948968229150724" TargetMode="External"/><Relationship Id="rId2533" Type="http://schemas.openxmlformats.org/officeDocument/2006/relationships/hyperlink" Target="http://pbs.twimg.com/profile_images/1418657894715772932/mzXoA8Kt_normal.jpg" TargetMode="External"/><Relationship Id="rId3865" Type="http://schemas.openxmlformats.org/officeDocument/2006/relationships/hyperlink" Target="http://pbs.twimg.com/profile_images/1337703774387924992/7WZ3oXcb_normal.jpg" TargetMode="External"/><Relationship Id="rId1203" Type="http://schemas.openxmlformats.org/officeDocument/2006/relationships/hyperlink" Target="http://pbs.twimg.com/profile_images/1418577529162670085/YUCO--Qs_normal.jpg" TargetMode="External"/><Relationship Id="rId2534" Type="http://schemas.openxmlformats.org/officeDocument/2006/relationships/hyperlink" Target="http://twitter.com/jjeongz/statuses/1423776207309508612" TargetMode="External"/><Relationship Id="rId3864" Type="http://schemas.openxmlformats.org/officeDocument/2006/relationships/hyperlink" Target="http://twitter.com/wankyylezpez/statuses/1423715224088100864" TargetMode="External"/><Relationship Id="rId1204" Type="http://schemas.openxmlformats.org/officeDocument/2006/relationships/hyperlink" Target="http://twitter.com/saulingm/statuses/1423948925543882753" TargetMode="External"/><Relationship Id="rId2535" Type="http://schemas.openxmlformats.org/officeDocument/2006/relationships/hyperlink" Target="http://pbs.twimg.com/profile_images/1419051991712608256/5XIm7BDU_normal.jpg" TargetMode="External"/><Relationship Id="rId3867" Type="http://schemas.openxmlformats.org/officeDocument/2006/relationships/hyperlink" Target="http://pbs.twimg.com/profile_images/1420224263177609218/xCYfhjRd_normal.jpg" TargetMode="External"/><Relationship Id="rId1205" Type="http://schemas.openxmlformats.org/officeDocument/2006/relationships/hyperlink" Target="http://pbs.twimg.com/profile_images/1236133664674594816/l7YdGjeN_normal.jpg" TargetMode="External"/><Relationship Id="rId2536" Type="http://schemas.openxmlformats.org/officeDocument/2006/relationships/hyperlink" Target="http://twitter.com/0dnevnik0/statuses/1423776133523382280" TargetMode="External"/><Relationship Id="rId3866" Type="http://schemas.openxmlformats.org/officeDocument/2006/relationships/hyperlink" Target="http://twitter.com/4Tchat/statuses/1423715179292921860" TargetMode="External"/><Relationship Id="rId1206" Type="http://schemas.openxmlformats.org/officeDocument/2006/relationships/hyperlink" Target="http://twitter.com/Writing_in_SIN/statuses/1423948846384644097" TargetMode="External"/><Relationship Id="rId2537" Type="http://schemas.openxmlformats.org/officeDocument/2006/relationships/hyperlink" Target="http://pbs.twimg.com/profile_images/1418977703462588420/ERMbj9dl_normal.jpg" TargetMode="External"/><Relationship Id="rId3869" Type="http://schemas.openxmlformats.org/officeDocument/2006/relationships/hyperlink" Target="http://pbs.twimg.com/profile_images/1423209437687435266/tWaFWNv3_normal.jpg" TargetMode="External"/><Relationship Id="rId1207" Type="http://schemas.openxmlformats.org/officeDocument/2006/relationships/hyperlink" Target="http://pbs.twimg.com/profile_images/1407389054103138310/ndvJMapG_normal.jpg" TargetMode="External"/><Relationship Id="rId2538" Type="http://schemas.openxmlformats.org/officeDocument/2006/relationships/hyperlink" Target="http://twitter.com/taeismyhabibi/statuses/1423776077982453762" TargetMode="External"/><Relationship Id="rId3868" Type="http://schemas.openxmlformats.org/officeDocument/2006/relationships/hyperlink" Target="http://twitter.com/soulmatesbts/statuses/1423715130022502407" TargetMode="External"/><Relationship Id="rId1208" Type="http://schemas.openxmlformats.org/officeDocument/2006/relationships/hyperlink" Target="http://twitter.com/Marie_Laveau_/statuses/1423948615375106049" TargetMode="External"/><Relationship Id="rId2539" Type="http://schemas.openxmlformats.org/officeDocument/2006/relationships/hyperlink" Target="http://pbs.twimg.com/profile_images/443812586782355456/0KDnCULg_normal.jpeg" TargetMode="External"/><Relationship Id="rId1209" Type="http://schemas.openxmlformats.org/officeDocument/2006/relationships/hyperlink" Target="http://pbs.twimg.com/profile_images/1416292161100861443/pybJbMrC_normal.jpg" TargetMode="External"/><Relationship Id="rId3861" Type="http://schemas.openxmlformats.org/officeDocument/2006/relationships/hyperlink" Target="http://pbs.twimg.com/profile_images/1337703774387924992/7WZ3oXcb_normal.jpg" TargetMode="External"/><Relationship Id="rId2530" Type="http://schemas.openxmlformats.org/officeDocument/2006/relationships/hyperlink" Target="http://twitter.com/ItsMissBlank/statuses/1423776510213820417" TargetMode="External"/><Relationship Id="rId3860" Type="http://schemas.openxmlformats.org/officeDocument/2006/relationships/hyperlink" Target="http://twitter.com/4Tchat/statuses/1423715551734546434" TargetMode="External"/><Relationship Id="rId1200" Type="http://schemas.openxmlformats.org/officeDocument/2006/relationships/hyperlink" Target="http://twitter.com/btsmakesart/statuses/1423949067621703680" TargetMode="External"/><Relationship Id="rId2531" Type="http://schemas.openxmlformats.org/officeDocument/2006/relationships/hyperlink" Target="http://pbs.twimg.com/profile_images/1418867030783111176/DiCXL-Zv_normal.jpg" TargetMode="External"/><Relationship Id="rId3863" Type="http://schemas.openxmlformats.org/officeDocument/2006/relationships/hyperlink" Target="http://pbs.twimg.com/profile_images/1418568197633159172/5fd3KwEX_normal.jpg" TargetMode="External"/><Relationship Id="rId1201" Type="http://schemas.openxmlformats.org/officeDocument/2006/relationships/hyperlink" Target="http://pbs.twimg.com/profile_images/1406784176657862657/lSMwUDm0_normal.jpg" TargetMode="External"/><Relationship Id="rId2532" Type="http://schemas.openxmlformats.org/officeDocument/2006/relationships/hyperlink" Target="http://twitter.com/larryssobrave/statuses/1423776399098253314" TargetMode="External"/><Relationship Id="rId3862" Type="http://schemas.openxmlformats.org/officeDocument/2006/relationships/hyperlink" Target="http://twitter.com/4Tchat/statuses/1423715365482373126" TargetMode="External"/><Relationship Id="rId1235" Type="http://schemas.openxmlformats.org/officeDocument/2006/relationships/hyperlink" Target="http://pbs.twimg.com/profile_images/973577300619997184/33oOhnhV_normal.jpg" TargetMode="External"/><Relationship Id="rId2566" Type="http://schemas.openxmlformats.org/officeDocument/2006/relationships/hyperlink" Target="http://twitter.com/btsarmy4lyfers/statuses/1423774304228028422" TargetMode="External"/><Relationship Id="rId3898" Type="http://schemas.openxmlformats.org/officeDocument/2006/relationships/hyperlink" Target="http://twitter.com/raffeboi/statuses/1423712998728871942" TargetMode="External"/><Relationship Id="rId1236" Type="http://schemas.openxmlformats.org/officeDocument/2006/relationships/hyperlink" Target="http://twitter.com/EatingScenery/statuses/1423945421014118405" TargetMode="External"/><Relationship Id="rId2567" Type="http://schemas.openxmlformats.org/officeDocument/2006/relationships/hyperlink" Target="http://pbs.twimg.com/profile_images/1419209569457242113/-mHg-vYi_normal.jpg" TargetMode="External"/><Relationship Id="rId3897" Type="http://schemas.openxmlformats.org/officeDocument/2006/relationships/hyperlink" Target="http://pbs.twimg.com/profile_images/1308318217060876288/iYh8bQ0U_normal.jpg" TargetMode="External"/><Relationship Id="rId1237" Type="http://schemas.openxmlformats.org/officeDocument/2006/relationships/hyperlink" Target="http://pbs.twimg.com/profile_images/1423962072971317252/QHf3Diy__normal.jpg" TargetMode="External"/><Relationship Id="rId2568" Type="http://schemas.openxmlformats.org/officeDocument/2006/relationships/hyperlink" Target="http://twitter.com/Ayyydra/statuses/1423774091232694274" TargetMode="External"/><Relationship Id="rId1238" Type="http://schemas.openxmlformats.org/officeDocument/2006/relationships/hyperlink" Target="http://twitter.com/lwtsrelic/statuses/1423945285902888968" TargetMode="External"/><Relationship Id="rId2569" Type="http://schemas.openxmlformats.org/officeDocument/2006/relationships/hyperlink" Target="http://pbs.twimg.com/profile_images/1380593969650884609/X3pKzB4g_normal.jpg" TargetMode="External"/><Relationship Id="rId3899" Type="http://schemas.openxmlformats.org/officeDocument/2006/relationships/hyperlink" Target="http://pbs.twimg.com/profile_images/1422468722330120209/TCEbYgIr_normal.jpg" TargetMode="External"/><Relationship Id="rId1239" Type="http://schemas.openxmlformats.org/officeDocument/2006/relationships/hyperlink" Target="http://pbs.twimg.com/profile_images/1423293486732742667/LpjMXbbY_normal.jpg" TargetMode="External"/><Relationship Id="rId409" Type="http://schemas.openxmlformats.org/officeDocument/2006/relationships/hyperlink" Target="http://pbs.twimg.com/profile_images/1389438531609800705/rCAVMpOJ_normal.jpg" TargetMode="External"/><Relationship Id="rId404" Type="http://schemas.openxmlformats.org/officeDocument/2006/relationships/hyperlink" Target="http://twitter.com/StrawHatFriend/statuses/1424034385804861451" TargetMode="External"/><Relationship Id="rId403" Type="http://schemas.openxmlformats.org/officeDocument/2006/relationships/hyperlink" Target="http://pbs.twimg.com/profile_images/1407549509333393410/KP20YYlI_normal.jpg" TargetMode="External"/><Relationship Id="rId402" Type="http://schemas.openxmlformats.org/officeDocument/2006/relationships/hyperlink" Target="http://twitter.com/horansfilms/statuses/1424034565832814593" TargetMode="External"/><Relationship Id="rId401" Type="http://schemas.openxmlformats.org/officeDocument/2006/relationships/hyperlink" Target="http://pbs.twimg.com/profile_images/1421439976437395456/S-LSQ6N-_normal.jpg" TargetMode="External"/><Relationship Id="rId408" Type="http://schemas.openxmlformats.org/officeDocument/2006/relationships/hyperlink" Target="http://twitter.com/AriMSura/statuses/1424034110960373769" TargetMode="External"/><Relationship Id="rId407" Type="http://schemas.openxmlformats.org/officeDocument/2006/relationships/hyperlink" Target="http://pbs.twimg.com/profile_images/1417672492685004805/HehWj5qr_normal.jpg" TargetMode="External"/><Relationship Id="rId406" Type="http://schemas.openxmlformats.org/officeDocument/2006/relationships/hyperlink" Target="http://twitter.com/EmCorfu/statuses/1424034262420971525" TargetMode="External"/><Relationship Id="rId405" Type="http://schemas.openxmlformats.org/officeDocument/2006/relationships/hyperlink" Target="http://pbs.twimg.com/profile_images/1020886973488254976/f9PLTzDX_normal.jpg" TargetMode="External"/><Relationship Id="rId3890" Type="http://schemas.openxmlformats.org/officeDocument/2006/relationships/hyperlink" Target="http://twitter.com/gguklvrce/statuses/1423713367655604231" TargetMode="External"/><Relationship Id="rId2560" Type="http://schemas.openxmlformats.org/officeDocument/2006/relationships/hyperlink" Target="http://twitter.com/28HBWXLLS/statuses/1423774464504909829" TargetMode="External"/><Relationship Id="rId3892" Type="http://schemas.openxmlformats.org/officeDocument/2006/relationships/hyperlink" Target="http://twitter.com/melissaki_/statuses/1423713284822294529" TargetMode="External"/><Relationship Id="rId1230" Type="http://schemas.openxmlformats.org/officeDocument/2006/relationships/hyperlink" Target="http://twitter.com/delarunwoman/statuses/1423946133282426880" TargetMode="External"/><Relationship Id="rId2561" Type="http://schemas.openxmlformats.org/officeDocument/2006/relationships/hyperlink" Target="http://pbs.twimg.com/profile_images/1413430456020729856/5K9bik8n_normal.jpg" TargetMode="External"/><Relationship Id="rId3891" Type="http://schemas.openxmlformats.org/officeDocument/2006/relationships/hyperlink" Target="http://pbs.twimg.com/profile_images/1423034137783451654/CSI_C_tc_normal.jpg" TargetMode="External"/><Relationship Id="rId400" Type="http://schemas.openxmlformats.org/officeDocument/2006/relationships/hyperlink" Target="http://twitter.com/Mihrimah_FS/statuses/1424034817600000002" TargetMode="External"/><Relationship Id="rId1231" Type="http://schemas.openxmlformats.org/officeDocument/2006/relationships/hyperlink" Target="http://pbs.twimg.com/profile_images/1417398995589074944/3xl9rM0c_normal.jpg" TargetMode="External"/><Relationship Id="rId2562" Type="http://schemas.openxmlformats.org/officeDocument/2006/relationships/hyperlink" Target="http://twitter.com/flwrcherryy/statuses/1423774428026970117" TargetMode="External"/><Relationship Id="rId3894" Type="http://schemas.openxmlformats.org/officeDocument/2006/relationships/hyperlink" Target="http://twitter.com/tokastraki/statuses/1423713218355159050" TargetMode="External"/><Relationship Id="rId1232" Type="http://schemas.openxmlformats.org/officeDocument/2006/relationships/hyperlink" Target="http://twitter.com/bangtannie_cult/statuses/1423946058665578499" TargetMode="External"/><Relationship Id="rId2563" Type="http://schemas.openxmlformats.org/officeDocument/2006/relationships/hyperlink" Target="http://pbs.twimg.com/profile_images/1412969613692911617/nqM1YNYY_normal.jpg" TargetMode="External"/><Relationship Id="rId3893" Type="http://schemas.openxmlformats.org/officeDocument/2006/relationships/hyperlink" Target="http://pbs.twimg.com/profile_images/1406249044155023364/7npf2Vkx_normal.jpg" TargetMode="External"/><Relationship Id="rId1233" Type="http://schemas.openxmlformats.org/officeDocument/2006/relationships/hyperlink" Target="http://pbs.twimg.com/profile_images/1421361667372249089/A9CMbD9w_normal.jpg" TargetMode="External"/><Relationship Id="rId2564" Type="http://schemas.openxmlformats.org/officeDocument/2006/relationships/hyperlink" Target="http://twitter.com/kaiijk/statuses/1423774389363937286" TargetMode="External"/><Relationship Id="rId3896" Type="http://schemas.openxmlformats.org/officeDocument/2006/relationships/hyperlink" Target="http://twitter.com/lindsrainbolt/statuses/1423713008547602433" TargetMode="External"/><Relationship Id="rId1234" Type="http://schemas.openxmlformats.org/officeDocument/2006/relationships/hyperlink" Target="http://twitter.com/hobiswwn/statuses/1423945614060974081" TargetMode="External"/><Relationship Id="rId2565" Type="http://schemas.openxmlformats.org/officeDocument/2006/relationships/hyperlink" Target="http://pbs.twimg.com/profile_images/1423009644809801738/CniLPKBU_normal.jpg" TargetMode="External"/><Relationship Id="rId3895" Type="http://schemas.openxmlformats.org/officeDocument/2006/relationships/hyperlink" Target="http://pbs.twimg.com/profile_images/1423705316978434048/t_ITU_83_normal.jpg" TargetMode="External"/><Relationship Id="rId1224" Type="http://schemas.openxmlformats.org/officeDocument/2006/relationships/hyperlink" Target="http://twitter.com/elektraax/statuses/1423946492721745922" TargetMode="External"/><Relationship Id="rId2555" Type="http://schemas.openxmlformats.org/officeDocument/2006/relationships/hyperlink" Target="http://pbs.twimg.com/profile_images/1300506872995344389/wgdLyT0Y_normal.jpg" TargetMode="External"/><Relationship Id="rId3887" Type="http://schemas.openxmlformats.org/officeDocument/2006/relationships/hyperlink" Target="http://pbs.twimg.com/profile_images/1422203435856900097/SMIXbWO4_normal.jpg" TargetMode="External"/><Relationship Id="rId1225" Type="http://schemas.openxmlformats.org/officeDocument/2006/relationships/hyperlink" Target="http://pbs.twimg.com/profile_images/1392682650968592387/QhyVGG4T_normal.jpg" TargetMode="External"/><Relationship Id="rId2556" Type="http://schemas.openxmlformats.org/officeDocument/2006/relationships/hyperlink" Target="http://twitter.com/ilyjin6/statuses/1423774822446903296" TargetMode="External"/><Relationship Id="rId3886" Type="http://schemas.openxmlformats.org/officeDocument/2006/relationships/hyperlink" Target="http://twitter.com/idonttknowhoiam/statuses/1423713649898700800" TargetMode="External"/><Relationship Id="rId1226" Type="http://schemas.openxmlformats.org/officeDocument/2006/relationships/hyperlink" Target="http://twitter.com/Suki_B6/statuses/1423946429828009991" TargetMode="External"/><Relationship Id="rId2557" Type="http://schemas.openxmlformats.org/officeDocument/2006/relationships/hyperlink" Target="http://pbs.twimg.com/profile_images/1423477526328799232/Tw1i1F2Q_normal.jpg" TargetMode="External"/><Relationship Id="rId3889" Type="http://schemas.openxmlformats.org/officeDocument/2006/relationships/hyperlink" Target="http://pbs.twimg.com/profile_images/1420821627449847817/f8VqR6Zq_normal.jpg" TargetMode="External"/><Relationship Id="rId1227" Type="http://schemas.openxmlformats.org/officeDocument/2006/relationships/hyperlink" Target="http://pbs.twimg.com/profile_images/1364906573093507083/atb5jEx3_normal.jpg" TargetMode="External"/><Relationship Id="rId2558" Type="http://schemas.openxmlformats.org/officeDocument/2006/relationships/hyperlink" Target="http://twitter.com/fearIessxhome/statuses/1423774734651641862" TargetMode="External"/><Relationship Id="rId3888" Type="http://schemas.openxmlformats.org/officeDocument/2006/relationships/hyperlink" Target="http://twitter.com/niks_karma/statuses/1423713367722766339" TargetMode="External"/><Relationship Id="rId1228" Type="http://schemas.openxmlformats.org/officeDocument/2006/relationships/hyperlink" Target="http://twitter.com/goIdenkayla/statuses/1423946366204538887" TargetMode="External"/><Relationship Id="rId2559" Type="http://schemas.openxmlformats.org/officeDocument/2006/relationships/hyperlink" Target="http://pbs.twimg.com/profile_images/1422012355517501445/6nUDU_Jc_normal.jpg" TargetMode="External"/><Relationship Id="rId1229" Type="http://schemas.openxmlformats.org/officeDocument/2006/relationships/hyperlink" Target="http://pbs.twimg.com/profile_images/1138605261629861888/emcw8JZE_normal.jpg" TargetMode="External"/><Relationship Id="rId3881" Type="http://schemas.openxmlformats.org/officeDocument/2006/relationships/hyperlink" Target="http://pbs.twimg.com/profile_images/521598530683543553/EmB1Bczn_normal.jpeg" TargetMode="External"/><Relationship Id="rId2550" Type="http://schemas.openxmlformats.org/officeDocument/2006/relationships/hyperlink" Target="http://twitter.com/NoelmcArdle/statuses/1423775640294207496" TargetMode="External"/><Relationship Id="rId3880" Type="http://schemas.openxmlformats.org/officeDocument/2006/relationships/hyperlink" Target="http://twitter.com/ergysdona/statuses/1423713853939064836" TargetMode="External"/><Relationship Id="rId1220" Type="http://schemas.openxmlformats.org/officeDocument/2006/relationships/hyperlink" Target="http://twitter.com/asuu_u/statuses/1423947123188551680" TargetMode="External"/><Relationship Id="rId2551" Type="http://schemas.openxmlformats.org/officeDocument/2006/relationships/hyperlink" Target="http://pbs.twimg.com/profile_images/1421766137784815619/1hcWcWTF_normal.jpg" TargetMode="External"/><Relationship Id="rId3883" Type="http://schemas.openxmlformats.org/officeDocument/2006/relationships/hyperlink" Target="http://pbs.twimg.com/profile_images/1412518360449945604/nMHlVVvT_normal.jpg" TargetMode="External"/><Relationship Id="rId1221" Type="http://schemas.openxmlformats.org/officeDocument/2006/relationships/hyperlink" Target="http://pbs.twimg.com/profile_images/994634532606259200/jhbSneBc_normal.jpg" TargetMode="External"/><Relationship Id="rId2552" Type="http://schemas.openxmlformats.org/officeDocument/2006/relationships/hyperlink" Target="http://twitter.com/tbahdeancas/statuses/1423775392914149383" TargetMode="External"/><Relationship Id="rId3882" Type="http://schemas.openxmlformats.org/officeDocument/2006/relationships/hyperlink" Target="http://twitter.com/laimitomoscom/statuses/1423713719083847680" TargetMode="External"/><Relationship Id="rId1222" Type="http://schemas.openxmlformats.org/officeDocument/2006/relationships/hyperlink" Target="http://twitter.com/IBDiFisch/statuses/1423946823962664960" TargetMode="External"/><Relationship Id="rId2553" Type="http://schemas.openxmlformats.org/officeDocument/2006/relationships/hyperlink" Target="http://pbs.twimg.com/profile_images/1273228346143498240/OkzL6ubr_normal.jpg" TargetMode="External"/><Relationship Id="rId3885" Type="http://schemas.openxmlformats.org/officeDocument/2006/relationships/hyperlink" Target="http://pbs.twimg.com/profile_images/1423306837760282625/5M8g0Ha9_normal.jpg" TargetMode="External"/><Relationship Id="rId1223" Type="http://schemas.openxmlformats.org/officeDocument/2006/relationships/hyperlink" Target="http://pbs.twimg.com/profile_images/1412198969594241028/01Qpa2WH_normal.jpg" TargetMode="External"/><Relationship Id="rId2554" Type="http://schemas.openxmlformats.org/officeDocument/2006/relationships/hyperlink" Target="http://twitter.com/jojololligag/statuses/1423775166249721856" TargetMode="External"/><Relationship Id="rId3884" Type="http://schemas.openxmlformats.org/officeDocument/2006/relationships/hyperlink" Target="http://twitter.com/wonhosthiccums/statuses/1423713708010840068" TargetMode="External"/><Relationship Id="rId2500" Type="http://schemas.openxmlformats.org/officeDocument/2006/relationships/hyperlink" Target="http://twitter.com/endlesslytamer/statuses/1423779163006242816" TargetMode="External"/><Relationship Id="rId3832" Type="http://schemas.openxmlformats.org/officeDocument/2006/relationships/hyperlink" Target="http://twitter.com/b0rnthisgxy/statuses/1423717167871184902" TargetMode="External"/><Relationship Id="rId2501" Type="http://schemas.openxmlformats.org/officeDocument/2006/relationships/hyperlink" Target="http://pbs.twimg.com/profile_images/1422925914971779075/IH5s_oFJ_normal.jpg" TargetMode="External"/><Relationship Id="rId3831" Type="http://schemas.openxmlformats.org/officeDocument/2006/relationships/hyperlink" Target="http://pbs.twimg.com/profile_images/1410313239095873541/uItzMqTD_normal.jpg" TargetMode="External"/><Relationship Id="rId2502" Type="http://schemas.openxmlformats.org/officeDocument/2006/relationships/hyperlink" Target="http://twitter.com/AMORETSAGKRINOU/statuses/1423779043355287557" TargetMode="External"/><Relationship Id="rId3834" Type="http://schemas.openxmlformats.org/officeDocument/2006/relationships/hyperlink" Target="http://twitter.com/BeidouHo/statuses/1423717085302071299" TargetMode="External"/><Relationship Id="rId2503" Type="http://schemas.openxmlformats.org/officeDocument/2006/relationships/hyperlink" Target="http://pbs.twimg.com/profile_images/877526960553046016/GE9onJLw_normal.jpg" TargetMode="External"/><Relationship Id="rId3833" Type="http://schemas.openxmlformats.org/officeDocument/2006/relationships/hyperlink" Target="http://pbs.twimg.com/profile_images/1423128880517304328/Fkm-vR5Y_normal.jpg" TargetMode="External"/><Relationship Id="rId2504" Type="http://schemas.openxmlformats.org/officeDocument/2006/relationships/hyperlink" Target="http://twitter.com/Penelope_Aplika/statuses/1423779034257821697" TargetMode="External"/><Relationship Id="rId3836" Type="http://schemas.openxmlformats.org/officeDocument/2006/relationships/hyperlink" Target="http://twitter.com/3liaspav/statuses/1423717066952036357" TargetMode="External"/><Relationship Id="rId2505" Type="http://schemas.openxmlformats.org/officeDocument/2006/relationships/hyperlink" Target="http://pbs.twimg.com/profile_images/1365395214920220673/a8WiXDq0_normal.jpg" TargetMode="External"/><Relationship Id="rId3835" Type="http://schemas.openxmlformats.org/officeDocument/2006/relationships/hyperlink" Target="http://pbs.twimg.com/profile_images/766597322704904192/HXEF8q09_normal.jpg" TargetMode="External"/><Relationship Id="rId2506" Type="http://schemas.openxmlformats.org/officeDocument/2006/relationships/hyperlink" Target="http://twitter.com/LXrisofakis1/statuses/1423778939231776768" TargetMode="External"/><Relationship Id="rId3838" Type="http://schemas.openxmlformats.org/officeDocument/2006/relationships/hyperlink" Target="http://twitter.com/NJHLove93/statuses/1423716729662971907" TargetMode="External"/><Relationship Id="rId2507" Type="http://schemas.openxmlformats.org/officeDocument/2006/relationships/hyperlink" Target="http://pbs.twimg.com/profile_images/1423692088047177733/-2kTQOR3_normal.jpg" TargetMode="External"/><Relationship Id="rId3837" Type="http://schemas.openxmlformats.org/officeDocument/2006/relationships/hyperlink" Target="http://pbs.twimg.com/profile_images/1418058639433162755/AoY5gmfO_normal.jpg" TargetMode="External"/><Relationship Id="rId2508" Type="http://schemas.openxmlformats.org/officeDocument/2006/relationships/hyperlink" Target="http://twitter.com/Afterdarktapes/statuses/1423778768347287553" TargetMode="External"/><Relationship Id="rId2509" Type="http://schemas.openxmlformats.org/officeDocument/2006/relationships/hyperlink" Target="http://pbs.twimg.com/profile_images/1421958808541220866/Frz-IG1Y_normal.jpg" TargetMode="External"/><Relationship Id="rId3839" Type="http://schemas.openxmlformats.org/officeDocument/2006/relationships/hyperlink" Target="http://pbs.twimg.com/profile_images/1021090491423764481/FiDwMzfr_normal.jpg" TargetMode="External"/><Relationship Id="rId3830" Type="http://schemas.openxmlformats.org/officeDocument/2006/relationships/hyperlink" Target="http://twitter.com/olympiians/statuses/1423717370439376898" TargetMode="External"/><Relationship Id="rId3821" Type="http://schemas.openxmlformats.org/officeDocument/2006/relationships/hyperlink" Target="http://pbs.twimg.com/profile_images/1420001366085275649/lvw-4tOu_normal.jpg" TargetMode="External"/><Relationship Id="rId3820" Type="http://schemas.openxmlformats.org/officeDocument/2006/relationships/hyperlink" Target="http://twitter.com/coskun53fb/statuses/1423717943247089664" TargetMode="External"/><Relationship Id="rId3823" Type="http://schemas.openxmlformats.org/officeDocument/2006/relationships/hyperlink" Target="http://pbs.twimg.com/profile_images/1407454476986892295/95t8BrUC_normal.jpg" TargetMode="External"/><Relationship Id="rId3822" Type="http://schemas.openxmlformats.org/officeDocument/2006/relationships/hyperlink" Target="http://twitter.com/sorari_07/statuses/1423717909222739974" TargetMode="External"/><Relationship Id="rId3825" Type="http://schemas.openxmlformats.org/officeDocument/2006/relationships/hyperlink" Target="http://pbs.twimg.com/profile_images/1421568127742226444/Dis3DVhS_normal.jpg" TargetMode="External"/><Relationship Id="rId3824" Type="http://schemas.openxmlformats.org/officeDocument/2006/relationships/hyperlink" Target="http://twitter.com/Elknippo/statuses/1423717832978837512" TargetMode="External"/><Relationship Id="rId3827" Type="http://schemas.openxmlformats.org/officeDocument/2006/relationships/hyperlink" Target="http://pbs.twimg.com/profile_images/1202606518115471360/2t8J9pky_normal.jpg" TargetMode="External"/><Relationship Id="rId3826" Type="http://schemas.openxmlformats.org/officeDocument/2006/relationships/hyperlink" Target="http://twitter.com/isntjk/statuses/1423717820198793221" TargetMode="External"/><Relationship Id="rId3829" Type="http://schemas.openxmlformats.org/officeDocument/2006/relationships/hyperlink" Target="http://pbs.twimg.com/profile_images/1394627190025826308/Sr8g2ZCZ_normal.png" TargetMode="External"/><Relationship Id="rId3828" Type="http://schemas.openxmlformats.org/officeDocument/2006/relationships/hyperlink" Target="http://twitter.com/LedidiLaune/statuses/1423717454358925313" TargetMode="External"/><Relationship Id="rId2522" Type="http://schemas.openxmlformats.org/officeDocument/2006/relationships/hyperlink" Target="http://twitter.com/Der_Dutschi/statuses/1423777715501637636" TargetMode="External"/><Relationship Id="rId3854" Type="http://schemas.openxmlformats.org/officeDocument/2006/relationships/hyperlink" Target="http://twitter.com/BitchboyRipley/statuses/1423715996737617927" TargetMode="External"/><Relationship Id="rId2523" Type="http://schemas.openxmlformats.org/officeDocument/2006/relationships/hyperlink" Target="http://pbs.twimg.com/profile_images/1326844541886889984/tgqSRYeT_normal.png" TargetMode="External"/><Relationship Id="rId3853" Type="http://schemas.openxmlformats.org/officeDocument/2006/relationships/hyperlink" Target="http://pbs.twimg.com/profile_images/1419389689535078400/haawq9cD_normal.jpg" TargetMode="External"/><Relationship Id="rId2524" Type="http://schemas.openxmlformats.org/officeDocument/2006/relationships/hyperlink" Target="http://twitter.com/thebetroyer__97/statuses/1423777709189124101" TargetMode="External"/><Relationship Id="rId3856" Type="http://schemas.openxmlformats.org/officeDocument/2006/relationships/hyperlink" Target="http://twitter.com/__suomalainen/statuses/1423715715765481476" TargetMode="External"/><Relationship Id="rId2525" Type="http://schemas.openxmlformats.org/officeDocument/2006/relationships/hyperlink" Target="http://pbs.twimg.com/profile_images/1423874383601455106/9MNNjT4x_normal.jpg" TargetMode="External"/><Relationship Id="rId3855" Type="http://schemas.openxmlformats.org/officeDocument/2006/relationships/hyperlink" Target="http://pbs.twimg.com/profile_images/1423711954464616455/uKegIwAZ_normal.jpg" TargetMode="External"/><Relationship Id="rId2526" Type="http://schemas.openxmlformats.org/officeDocument/2006/relationships/hyperlink" Target="http://twitter.com/Moonbeartae/statuses/1423777690558029825" TargetMode="External"/><Relationship Id="rId3858" Type="http://schemas.openxmlformats.org/officeDocument/2006/relationships/hyperlink" Target="http://twitter.com/fabraybychkova/statuses/1423715618654728195" TargetMode="External"/><Relationship Id="rId2527" Type="http://schemas.openxmlformats.org/officeDocument/2006/relationships/hyperlink" Target="http://pbs.twimg.com/profile_images/1393738253669474306/J1ry-CKC_normal.jpg" TargetMode="External"/><Relationship Id="rId3857" Type="http://schemas.openxmlformats.org/officeDocument/2006/relationships/hyperlink" Target="http://pbs.twimg.com/profile_images/1307700810776707072/mP939WoR_normal.jpg" TargetMode="External"/><Relationship Id="rId2528" Type="http://schemas.openxmlformats.org/officeDocument/2006/relationships/hyperlink" Target="http://twitter.com/attackonbbh/statuses/1423777364513804289" TargetMode="External"/><Relationship Id="rId2529" Type="http://schemas.openxmlformats.org/officeDocument/2006/relationships/hyperlink" Target="http://pbs.twimg.com/profile_images/1254003528592510977/jxrypT5W_normal.jpg" TargetMode="External"/><Relationship Id="rId3859" Type="http://schemas.openxmlformats.org/officeDocument/2006/relationships/hyperlink" Target="http://pbs.twimg.com/profile_images/1337703774387924992/7WZ3oXcb_normal.jpg" TargetMode="External"/><Relationship Id="rId3850" Type="http://schemas.openxmlformats.org/officeDocument/2006/relationships/hyperlink" Target="http://twitter.com/swithlua/statuses/1423716106716565505" TargetMode="External"/><Relationship Id="rId2520" Type="http://schemas.openxmlformats.org/officeDocument/2006/relationships/hyperlink" Target="http://twitter.com/tzuphoria/statuses/1423777720425754624" TargetMode="External"/><Relationship Id="rId3852" Type="http://schemas.openxmlformats.org/officeDocument/2006/relationships/hyperlink" Target="http://twitter.com/Alexandros__M/statuses/1423716067789221893" TargetMode="External"/><Relationship Id="rId2521" Type="http://schemas.openxmlformats.org/officeDocument/2006/relationships/hyperlink" Target="http://pbs.twimg.com/profile_images/1407805459587907589/jlG0XHAg_normal.jpg" TargetMode="External"/><Relationship Id="rId3851" Type="http://schemas.openxmlformats.org/officeDocument/2006/relationships/hyperlink" Target="http://pbs.twimg.com/profile_images/1325923387420647434/6XTGoW2y_normal.jpg" TargetMode="External"/><Relationship Id="rId2511" Type="http://schemas.openxmlformats.org/officeDocument/2006/relationships/hyperlink" Target="http://pbs.twimg.com/profile_images/1423031141959880707/b1-PdGWq_normal.jpg" TargetMode="External"/><Relationship Id="rId3843" Type="http://schemas.openxmlformats.org/officeDocument/2006/relationships/hyperlink" Target="http://pbs.twimg.com/profile_images/1286685223669968896/2UBXrX51_normal.jpg" TargetMode="External"/><Relationship Id="rId2512" Type="http://schemas.openxmlformats.org/officeDocument/2006/relationships/hyperlink" Target="http://twitter.com/mylilstargguk/statuses/1423778250166308864" TargetMode="External"/><Relationship Id="rId3842" Type="http://schemas.openxmlformats.org/officeDocument/2006/relationships/hyperlink" Target="http://twitter.com/gazeunafraidd/statuses/1423716685131943936" TargetMode="External"/><Relationship Id="rId2513" Type="http://schemas.openxmlformats.org/officeDocument/2006/relationships/hyperlink" Target="http://pbs.twimg.com/profile_images/1423431113163386884/E9figbiR_normal.jpg" TargetMode="External"/><Relationship Id="rId3845" Type="http://schemas.openxmlformats.org/officeDocument/2006/relationships/hyperlink" Target="http://pbs.twimg.com/profile_images/1337703774387924992/7WZ3oXcb_normal.jpg" TargetMode="External"/><Relationship Id="rId2514" Type="http://schemas.openxmlformats.org/officeDocument/2006/relationships/hyperlink" Target="http://twitter.com/yeagersouL_/statuses/1423778156478181381" TargetMode="External"/><Relationship Id="rId3844" Type="http://schemas.openxmlformats.org/officeDocument/2006/relationships/hyperlink" Target="http://twitter.com/gchadwick32/statuses/1423716542664089600" TargetMode="External"/><Relationship Id="rId2515" Type="http://schemas.openxmlformats.org/officeDocument/2006/relationships/hyperlink" Target="http://pbs.twimg.com/profile_images/1420522531354710021/Aacnkklw_normal.jpg" TargetMode="External"/><Relationship Id="rId3847" Type="http://schemas.openxmlformats.org/officeDocument/2006/relationships/hyperlink" Target="http://pbs.twimg.com/profile_images/1401632162269511693/1RN8IgZZ_normal.jpg" TargetMode="External"/><Relationship Id="rId2516" Type="http://schemas.openxmlformats.org/officeDocument/2006/relationships/hyperlink" Target="http://twitter.com/sharkbeam/statuses/1423778025611665418" TargetMode="External"/><Relationship Id="rId3846" Type="http://schemas.openxmlformats.org/officeDocument/2006/relationships/hyperlink" Target="http://twitter.com/4Tchat/statuses/1423716504361652227" TargetMode="External"/><Relationship Id="rId2517" Type="http://schemas.openxmlformats.org/officeDocument/2006/relationships/hyperlink" Target="http://pbs.twimg.com/profile_images/1423050283467169794/VsswW6cN_normal.jpg" TargetMode="External"/><Relationship Id="rId3849" Type="http://schemas.openxmlformats.org/officeDocument/2006/relationships/hyperlink" Target="http://pbs.twimg.com/profile_images/1417773008349978625/xI7XQiZK_normal.jpg" TargetMode="External"/><Relationship Id="rId2518" Type="http://schemas.openxmlformats.org/officeDocument/2006/relationships/hyperlink" Target="http://twitter.com/staywithkm/statuses/1423777889615454214" TargetMode="External"/><Relationship Id="rId3848" Type="http://schemas.openxmlformats.org/officeDocument/2006/relationships/hyperlink" Target="http://twitter.com/angela_shaka/statuses/1423716429333991427" TargetMode="External"/><Relationship Id="rId2519" Type="http://schemas.openxmlformats.org/officeDocument/2006/relationships/hyperlink" Target="http://pbs.twimg.com/profile_images/1418359724546748421/6XNf4y--_normal.png" TargetMode="External"/><Relationship Id="rId3841" Type="http://schemas.openxmlformats.org/officeDocument/2006/relationships/hyperlink" Target="http://pbs.twimg.com/profile_images/1415349136673714178/PjriS0zh_normal.jpg" TargetMode="External"/><Relationship Id="rId2510" Type="http://schemas.openxmlformats.org/officeDocument/2006/relationships/hyperlink" Target="http://twitter.com/greekmasterchef/statuses/1423778639724912640" TargetMode="External"/><Relationship Id="rId3840" Type="http://schemas.openxmlformats.org/officeDocument/2006/relationships/hyperlink" Target="http://twitter.com/tetarti_addams/statuses/1423716713200300033" TargetMode="External"/><Relationship Id="rId4327" Type="http://schemas.openxmlformats.org/officeDocument/2006/relationships/hyperlink" Target="http://pbs.twimg.com/profile_images/1421958808541220866/Frz-IG1Y_normal.jpg" TargetMode="External"/><Relationship Id="rId4326" Type="http://schemas.openxmlformats.org/officeDocument/2006/relationships/hyperlink" Target="http://twitter.com/elsamou95/statuses/1423691730491265027" TargetMode="External"/><Relationship Id="rId4329" Type="http://schemas.openxmlformats.org/officeDocument/2006/relationships/hyperlink" Target="http://pbs.twimg.com/profile_images/1410696675908333569/qjihp4VP_normal.jpg" TargetMode="External"/><Relationship Id="rId4328" Type="http://schemas.openxmlformats.org/officeDocument/2006/relationships/hyperlink" Target="http://twitter.com/greekmasterchef/statuses/1423691583187267586" TargetMode="External"/><Relationship Id="rId469" Type="http://schemas.openxmlformats.org/officeDocument/2006/relationships/hyperlink" Target="http://pbs.twimg.com/profile_images/982513465611902976/HueQE65e_normal.jpg" TargetMode="External"/><Relationship Id="rId468" Type="http://schemas.openxmlformats.org/officeDocument/2006/relationships/hyperlink" Target="http://twitter.com/goblin_bastard/statuses/1424027122893524999" TargetMode="External"/><Relationship Id="rId467" Type="http://schemas.openxmlformats.org/officeDocument/2006/relationships/hyperlink" Target="http://pbs.twimg.com/profile_images/1408986280864759812/EE_thtY7_normal.jpg" TargetMode="External"/><Relationship Id="rId1290" Type="http://schemas.openxmlformats.org/officeDocument/2006/relationships/hyperlink" Target="http://twitter.com/garigalAnj/statuses/1423942933477158914" TargetMode="External"/><Relationship Id="rId1291" Type="http://schemas.openxmlformats.org/officeDocument/2006/relationships/hyperlink" Target="http://pbs.twimg.com/profile_images/1963924911/image_normal.jpg" TargetMode="External"/><Relationship Id="rId1292" Type="http://schemas.openxmlformats.org/officeDocument/2006/relationships/hyperlink" Target="http://twitter.com/Keraign/statuses/1423942909288722433" TargetMode="External"/><Relationship Id="rId462" Type="http://schemas.openxmlformats.org/officeDocument/2006/relationships/hyperlink" Target="http://twitter.com/Squall64974/statuses/1424027799199928320" TargetMode="External"/><Relationship Id="rId1293" Type="http://schemas.openxmlformats.org/officeDocument/2006/relationships/hyperlink" Target="http://pbs.twimg.com/profile_images/1119587424542138368/_uLBGWVg_normal.jpg" TargetMode="External"/><Relationship Id="rId461" Type="http://schemas.openxmlformats.org/officeDocument/2006/relationships/hyperlink" Target="http://pbs.twimg.com/profile_images/1421795454908575744/EgD8oebp_normal.jpg" TargetMode="External"/><Relationship Id="rId1294" Type="http://schemas.openxmlformats.org/officeDocument/2006/relationships/hyperlink" Target="http://twitter.com/minandkyra/statuses/1423942892049944580" TargetMode="External"/><Relationship Id="rId460" Type="http://schemas.openxmlformats.org/officeDocument/2006/relationships/hyperlink" Target="http://twitter.com/k2cDQhLWNem8Re8/statuses/1424027980557430786" TargetMode="External"/><Relationship Id="rId1295" Type="http://schemas.openxmlformats.org/officeDocument/2006/relationships/hyperlink" Target="http://pbs.twimg.com/profile_images/1395270167333068803/HoJq9Wf7_normal.jpg" TargetMode="External"/><Relationship Id="rId4321" Type="http://schemas.openxmlformats.org/officeDocument/2006/relationships/hyperlink" Target="http://pbs.twimg.com/profile_images/1416649764758638592/4p5F266u_normal.jpg" TargetMode="External"/><Relationship Id="rId1296" Type="http://schemas.openxmlformats.org/officeDocument/2006/relationships/hyperlink" Target="http://twitter.com/TorstenLuetten/statuses/1423942832386199558" TargetMode="External"/><Relationship Id="rId4320" Type="http://schemas.openxmlformats.org/officeDocument/2006/relationships/hyperlink" Target="http://twitter.com/JohnyProfessor/statuses/1423692477433790467" TargetMode="External"/><Relationship Id="rId466" Type="http://schemas.openxmlformats.org/officeDocument/2006/relationships/hyperlink" Target="http://twitter.com/beelzken/statuses/1424027346344972291" TargetMode="External"/><Relationship Id="rId1297" Type="http://schemas.openxmlformats.org/officeDocument/2006/relationships/hyperlink" Target="http://pbs.twimg.com/profile_images/1266843776569479171/sdM3dwyq_normal.jpg" TargetMode="External"/><Relationship Id="rId4323" Type="http://schemas.openxmlformats.org/officeDocument/2006/relationships/hyperlink" Target="http://pbs.twimg.com/profile_images/1400403705095200769/JO2S7Tsb_normal.jpg" TargetMode="External"/><Relationship Id="rId465" Type="http://schemas.openxmlformats.org/officeDocument/2006/relationships/hyperlink" Target="http://pbs.twimg.com/profile_images/1417327904539643904/eWLEmclM_normal.jpg" TargetMode="External"/><Relationship Id="rId1298" Type="http://schemas.openxmlformats.org/officeDocument/2006/relationships/hyperlink" Target="http://twitter.com/arguinghessa/statuses/1423942585693900800" TargetMode="External"/><Relationship Id="rId4322" Type="http://schemas.openxmlformats.org/officeDocument/2006/relationships/hyperlink" Target="http://twitter.com/CHOIXIMI_/statuses/1423692219765067779" TargetMode="External"/><Relationship Id="rId464" Type="http://schemas.openxmlformats.org/officeDocument/2006/relationships/hyperlink" Target="http://twitter.com/taxianjuwun/statuses/1424027775560818691" TargetMode="External"/><Relationship Id="rId1299" Type="http://schemas.openxmlformats.org/officeDocument/2006/relationships/hyperlink" Target="http://pbs.twimg.com/profile_images/1410083642790002689/uskJZJXq_normal.jpg" TargetMode="External"/><Relationship Id="rId4325" Type="http://schemas.openxmlformats.org/officeDocument/2006/relationships/hyperlink" Target="http://pbs.twimg.com/profile_images/1402977398929436674/l76FHUr1_normal.jpg" TargetMode="External"/><Relationship Id="rId463" Type="http://schemas.openxmlformats.org/officeDocument/2006/relationships/hyperlink" Target="http://pbs.twimg.com/profile_images/1413139212480647187/HGjXdoPv_normal.jpg" TargetMode="External"/><Relationship Id="rId4324" Type="http://schemas.openxmlformats.org/officeDocument/2006/relationships/hyperlink" Target="http://twitter.com/Eristellafounto/statuses/1423691834430300171" TargetMode="External"/><Relationship Id="rId4316" Type="http://schemas.openxmlformats.org/officeDocument/2006/relationships/hyperlink" Target="http://twitter.com/alphamaleric/statuses/1423692705419378697" TargetMode="External"/><Relationship Id="rId4315" Type="http://schemas.openxmlformats.org/officeDocument/2006/relationships/hyperlink" Target="http://pbs.twimg.com/profile_images/1420210481130844162/QM70cVZS_normal.jpg" TargetMode="External"/><Relationship Id="rId4318" Type="http://schemas.openxmlformats.org/officeDocument/2006/relationships/hyperlink" Target="http://twitter.com/endversecasifer/statuses/1423692609197727746" TargetMode="External"/><Relationship Id="rId4317" Type="http://schemas.openxmlformats.org/officeDocument/2006/relationships/hyperlink" Target="http://pbs.twimg.com/profile_images/1421709840297062403/8_Nbr9xF_normal.jpg" TargetMode="External"/><Relationship Id="rId4319" Type="http://schemas.openxmlformats.org/officeDocument/2006/relationships/hyperlink" Target="http://pbs.twimg.com/profile_images/1377024482464968704/og3dCFmA_normal.jpg" TargetMode="External"/><Relationship Id="rId459" Type="http://schemas.openxmlformats.org/officeDocument/2006/relationships/hyperlink" Target="http://pbs.twimg.com/profile_images/1128063941320609792/UtP1OfPl_normal.jpg" TargetMode="External"/><Relationship Id="rId458" Type="http://schemas.openxmlformats.org/officeDocument/2006/relationships/hyperlink" Target="http://twitter.com/silverofyou/statuses/1424028398775570433" TargetMode="External"/><Relationship Id="rId457" Type="http://schemas.openxmlformats.org/officeDocument/2006/relationships/hyperlink" Target="http://pbs.twimg.com/profile_images/1423095406678974467/Tgb3GPcA_normal.jpg" TargetMode="External"/><Relationship Id="rId456" Type="http://schemas.openxmlformats.org/officeDocument/2006/relationships/hyperlink" Target="http://twitter.com/LXrisofakis1/statuses/1424028518715887622" TargetMode="External"/><Relationship Id="rId1280" Type="http://schemas.openxmlformats.org/officeDocument/2006/relationships/hyperlink" Target="http://twitter.com/marianna_v_/statuses/1423943623868100609" TargetMode="External"/><Relationship Id="rId1281" Type="http://schemas.openxmlformats.org/officeDocument/2006/relationships/hyperlink" Target="http://pbs.twimg.com/profile_images/1411036493158756354/CMp5USOA_normal.jpg" TargetMode="External"/><Relationship Id="rId451" Type="http://schemas.openxmlformats.org/officeDocument/2006/relationships/hyperlink" Target="http://pbs.twimg.com/profile_images/1328804605556363266/WCtt-xK5_normal.jpg" TargetMode="External"/><Relationship Id="rId1282" Type="http://schemas.openxmlformats.org/officeDocument/2006/relationships/hyperlink" Target="http://twitter.com/VanessaCortesx/statuses/1423943561230360577" TargetMode="External"/><Relationship Id="rId450" Type="http://schemas.openxmlformats.org/officeDocument/2006/relationships/hyperlink" Target="http://twitter.com/hexiezhaoyu/statuses/1424028983088189440" TargetMode="External"/><Relationship Id="rId1283" Type="http://schemas.openxmlformats.org/officeDocument/2006/relationships/hyperlink" Target="http://pbs.twimg.com/profile_images/1416800707190026240/ZIGCwGXl_normal.jpg" TargetMode="External"/><Relationship Id="rId1284" Type="http://schemas.openxmlformats.org/officeDocument/2006/relationships/hyperlink" Target="http://twitter.com/itstatamic/statuses/1423943527906516995" TargetMode="External"/><Relationship Id="rId4310" Type="http://schemas.openxmlformats.org/officeDocument/2006/relationships/hyperlink" Target="http://twitter.com/Getajva/statuses/1423693040980529166" TargetMode="External"/><Relationship Id="rId1285" Type="http://schemas.openxmlformats.org/officeDocument/2006/relationships/hyperlink" Target="http://pbs.twimg.com/profile_images/817146246041403394/CxiYcZmW_normal.jpg" TargetMode="External"/><Relationship Id="rId455" Type="http://schemas.openxmlformats.org/officeDocument/2006/relationships/hyperlink" Target="http://pbs.twimg.com/profile_images/1365395214920220673/a8WiXDq0_normal.jpg" TargetMode="External"/><Relationship Id="rId1286" Type="http://schemas.openxmlformats.org/officeDocument/2006/relationships/hyperlink" Target="http://twitter.com/cefestellita1/statuses/1423943190692999169" TargetMode="External"/><Relationship Id="rId4312" Type="http://schemas.openxmlformats.org/officeDocument/2006/relationships/hyperlink" Target="http://twitter.com/Shadowmyg1/statuses/1423692910860533766" TargetMode="External"/><Relationship Id="rId454" Type="http://schemas.openxmlformats.org/officeDocument/2006/relationships/hyperlink" Target="http://twitter.com/FDouence/statuses/1424028821620236291" TargetMode="External"/><Relationship Id="rId1287" Type="http://schemas.openxmlformats.org/officeDocument/2006/relationships/hyperlink" Target="http://pbs.twimg.com/profile_images/1319903571589189632/Rsb12fhG_normal.jpg" TargetMode="External"/><Relationship Id="rId4311" Type="http://schemas.openxmlformats.org/officeDocument/2006/relationships/hyperlink" Target="http://pbs.twimg.com/profile_images/1409444099267072002/6gibZvGV_normal.jpg" TargetMode="External"/><Relationship Id="rId453" Type="http://schemas.openxmlformats.org/officeDocument/2006/relationships/hyperlink" Target="http://pbs.twimg.com/profile_images/1320492141316050950/krxolPWQ_normal.jpg" TargetMode="External"/><Relationship Id="rId1288" Type="http://schemas.openxmlformats.org/officeDocument/2006/relationships/hyperlink" Target="http://twitter.com/Halxor149/statuses/1423943104906792961" TargetMode="External"/><Relationship Id="rId4314" Type="http://schemas.openxmlformats.org/officeDocument/2006/relationships/hyperlink" Target="http://twitter.com/mardin_tea/statuses/1423692744946552836" TargetMode="External"/><Relationship Id="rId452" Type="http://schemas.openxmlformats.org/officeDocument/2006/relationships/hyperlink" Target="http://twitter.com/Katselos/statuses/1424028940444831747" TargetMode="External"/><Relationship Id="rId1289" Type="http://schemas.openxmlformats.org/officeDocument/2006/relationships/hyperlink" Target="http://pbs.twimg.com/profile_images/723463391977738240/3E52ha-M_normal.jpg" TargetMode="External"/><Relationship Id="rId4313" Type="http://schemas.openxmlformats.org/officeDocument/2006/relationships/hyperlink" Target="http://pbs.twimg.com/profile_images/1413982951386357762/BEILFf7m_normal.jpg" TargetMode="External"/><Relationship Id="rId3018" Type="http://schemas.openxmlformats.org/officeDocument/2006/relationships/hyperlink" Target="http://twitter.com/4Tchat/statuses/1423749165125931017" TargetMode="External"/><Relationship Id="rId4349" Type="http://schemas.openxmlformats.org/officeDocument/2006/relationships/hyperlink" Target="http://pbs.twimg.com/profile_images/1423750305259393028/nmyaacgQ_normal.jpg" TargetMode="External"/><Relationship Id="rId3017" Type="http://schemas.openxmlformats.org/officeDocument/2006/relationships/hyperlink" Target="http://pbs.twimg.com/profile_images/1337703774387924992/7WZ3oXcb_normal.jpg" TargetMode="External"/><Relationship Id="rId4348" Type="http://schemas.openxmlformats.org/officeDocument/2006/relationships/hyperlink" Target="http://twitter.com/s_total_s2/statuses/1423689505802964999" TargetMode="External"/><Relationship Id="rId3019" Type="http://schemas.openxmlformats.org/officeDocument/2006/relationships/hyperlink" Target="http://pbs.twimg.com/profile_images/1420113102780215300/O48el1I4_normal.jpg" TargetMode="External"/><Relationship Id="rId491" Type="http://schemas.openxmlformats.org/officeDocument/2006/relationships/hyperlink" Target="http://pbs.twimg.com/profile_images/1650803738/avatar_tweeter_normal.jpg" TargetMode="External"/><Relationship Id="rId490" Type="http://schemas.openxmlformats.org/officeDocument/2006/relationships/hyperlink" Target="http://twitter.com/toocerulean/statuses/1424023627889094656" TargetMode="External"/><Relationship Id="rId489" Type="http://schemas.openxmlformats.org/officeDocument/2006/relationships/hyperlink" Target="http://pbs.twimg.com/profile_images/1346619855265558533/JxfGWtLo_normal.jpg" TargetMode="External"/><Relationship Id="rId484" Type="http://schemas.openxmlformats.org/officeDocument/2006/relationships/hyperlink" Target="http://twitter.com/SaleGosse69_/statuses/1424024329814224904" TargetMode="External"/><Relationship Id="rId3010" Type="http://schemas.openxmlformats.org/officeDocument/2006/relationships/hyperlink" Target="http://twitter.com/winter_everRAIN/statuses/1423749413873192961" TargetMode="External"/><Relationship Id="rId4341" Type="http://schemas.openxmlformats.org/officeDocument/2006/relationships/hyperlink" Target="http://pbs.twimg.com/profile_images/1423023629017788416/grQrz4TC_normal.jpg" TargetMode="External"/><Relationship Id="rId483" Type="http://schemas.openxmlformats.org/officeDocument/2006/relationships/hyperlink" Target="http://pbs.twimg.com/profile_images/1090378416862445569/AR1-xGh3_normal.jpg" TargetMode="External"/><Relationship Id="rId4340" Type="http://schemas.openxmlformats.org/officeDocument/2006/relationships/hyperlink" Target="http://twitter.com/305VALENT1NE/statuses/1423689940144214019" TargetMode="External"/><Relationship Id="rId482" Type="http://schemas.openxmlformats.org/officeDocument/2006/relationships/hyperlink" Target="http://twitter.com/l_bangz/statuses/1424024529836326912" TargetMode="External"/><Relationship Id="rId3012" Type="http://schemas.openxmlformats.org/officeDocument/2006/relationships/hyperlink" Target="http://twitter.com/ikostaki/statuses/1423749400401154050" TargetMode="External"/><Relationship Id="rId4343" Type="http://schemas.openxmlformats.org/officeDocument/2006/relationships/hyperlink" Target="http://pbs.twimg.com/profile_images/1367465416747069445/Bku1jMnl_normal.jpg" TargetMode="External"/><Relationship Id="rId481" Type="http://schemas.openxmlformats.org/officeDocument/2006/relationships/hyperlink" Target="http://pbs.twimg.com/profile_images/1422105565082406912/-hs6nFL5_normal.jpg" TargetMode="External"/><Relationship Id="rId3011" Type="http://schemas.openxmlformats.org/officeDocument/2006/relationships/hyperlink" Target="http://pbs.twimg.com/profile_images/505853048099700737/_LaBQmjX_normal.jpeg" TargetMode="External"/><Relationship Id="rId4342" Type="http://schemas.openxmlformats.org/officeDocument/2006/relationships/hyperlink" Target="http://twitter.com/thettasa/statuses/1423689907885776897" TargetMode="External"/><Relationship Id="rId488" Type="http://schemas.openxmlformats.org/officeDocument/2006/relationships/hyperlink" Target="http://twitter.com/mapleyouryellow/statuses/1424023908605378567" TargetMode="External"/><Relationship Id="rId3014" Type="http://schemas.openxmlformats.org/officeDocument/2006/relationships/hyperlink" Target="http://twitter.com/ikostaki/statuses/1423749376741187586" TargetMode="External"/><Relationship Id="rId4345" Type="http://schemas.openxmlformats.org/officeDocument/2006/relationships/hyperlink" Target="http://pbs.twimg.com/profile_images/1417172721952337920/dWDstYAB_normal.jpg" TargetMode="External"/><Relationship Id="rId487" Type="http://schemas.openxmlformats.org/officeDocument/2006/relationships/hyperlink" Target="http://pbs.twimg.com/profile_images/1423966768826028042/mj9V8kwE_normal.jpg" TargetMode="External"/><Relationship Id="rId3013" Type="http://schemas.openxmlformats.org/officeDocument/2006/relationships/hyperlink" Target="http://pbs.twimg.com/profile_images/505853048099700737/_LaBQmjX_normal.jpeg" TargetMode="External"/><Relationship Id="rId4344" Type="http://schemas.openxmlformats.org/officeDocument/2006/relationships/hyperlink" Target="http://twitter.com/staffylove78/statuses/1423689900709326849" TargetMode="External"/><Relationship Id="rId486" Type="http://schemas.openxmlformats.org/officeDocument/2006/relationships/hyperlink" Target="http://twitter.com/6YgoxpuVOEVRkZv/statuses/1424024183764312069" TargetMode="External"/><Relationship Id="rId3016" Type="http://schemas.openxmlformats.org/officeDocument/2006/relationships/hyperlink" Target="http://twitter.com/ikostaki/statuses/1423749352540024837" TargetMode="External"/><Relationship Id="rId4347" Type="http://schemas.openxmlformats.org/officeDocument/2006/relationships/hyperlink" Target="http://pbs.twimg.com/profile_images/920641240114323456/ahfy7PUA_normal.jpg" TargetMode="External"/><Relationship Id="rId485" Type="http://schemas.openxmlformats.org/officeDocument/2006/relationships/hyperlink" Target="http://pbs.twimg.com/profile_images/1403101204893376517/0gIUCkYH_normal.jpg" TargetMode="External"/><Relationship Id="rId3015" Type="http://schemas.openxmlformats.org/officeDocument/2006/relationships/hyperlink" Target="http://pbs.twimg.com/profile_images/505853048099700737/_LaBQmjX_normal.jpeg" TargetMode="External"/><Relationship Id="rId4346" Type="http://schemas.openxmlformats.org/officeDocument/2006/relationships/hyperlink" Target="http://twitter.com/srodulvdrijzer/statuses/1423689781532401668" TargetMode="External"/><Relationship Id="rId3007" Type="http://schemas.openxmlformats.org/officeDocument/2006/relationships/hyperlink" Target="http://pbs.twimg.com/profile_images/1373861365161594880/30rKGWE3_normal.jpg" TargetMode="External"/><Relationship Id="rId4338" Type="http://schemas.openxmlformats.org/officeDocument/2006/relationships/hyperlink" Target="http://twitter.com/ZefiDimadama/statuses/1423689941754814464" TargetMode="External"/><Relationship Id="rId3006" Type="http://schemas.openxmlformats.org/officeDocument/2006/relationships/hyperlink" Target="http://twitter.com/wstillmadit/statuses/1423749509155328009" TargetMode="External"/><Relationship Id="rId4337" Type="http://schemas.openxmlformats.org/officeDocument/2006/relationships/hyperlink" Target="http://pbs.twimg.com/profile_images/759077552862404609/VVumdxc0_normal.jpg" TargetMode="External"/><Relationship Id="rId3009" Type="http://schemas.openxmlformats.org/officeDocument/2006/relationships/hyperlink" Target="http://pbs.twimg.com/profile_images/1415539113629917185/HEQUJjS9_normal.jpg" TargetMode="External"/><Relationship Id="rId3008" Type="http://schemas.openxmlformats.org/officeDocument/2006/relationships/hyperlink" Target="http://twitter.com/HNOzgen/statuses/1423749485860167682" TargetMode="External"/><Relationship Id="rId4339" Type="http://schemas.openxmlformats.org/officeDocument/2006/relationships/hyperlink" Target="http://pbs.twimg.com/profile_images/1420514654153973761/CxYdoZCz_normal.png" TargetMode="External"/><Relationship Id="rId480" Type="http://schemas.openxmlformats.org/officeDocument/2006/relationships/hyperlink" Target="http://twitter.com/ClementineAthan/statuses/1424024538107588613" TargetMode="External"/><Relationship Id="rId479" Type="http://schemas.openxmlformats.org/officeDocument/2006/relationships/hyperlink" Target="http://pbs.twimg.com/profile_images/1241705534354526208/2nOy8z5J_normal.jpg" TargetMode="External"/><Relationship Id="rId478" Type="http://schemas.openxmlformats.org/officeDocument/2006/relationships/hyperlink" Target="http://twitter.com/hadidisabell/statuses/1424025170260471812" TargetMode="External"/><Relationship Id="rId473" Type="http://schemas.openxmlformats.org/officeDocument/2006/relationships/hyperlink" Target="http://pbs.twimg.com/profile_images/1414559613840773124/alKSU_Es_normal.jpg" TargetMode="External"/><Relationship Id="rId4330" Type="http://schemas.openxmlformats.org/officeDocument/2006/relationships/hyperlink" Target="http://twitter.com/efnahahaa/statuses/1423691420070785026" TargetMode="External"/><Relationship Id="rId472" Type="http://schemas.openxmlformats.org/officeDocument/2006/relationships/hyperlink" Target="http://twitter.com/dimisarmas/statuses/1424026554024316937" TargetMode="External"/><Relationship Id="rId471" Type="http://schemas.openxmlformats.org/officeDocument/2006/relationships/hyperlink" Target="http://pbs.twimg.com/profile_images/1404007229595004928/cFUgIwQ4_normal.jpg" TargetMode="External"/><Relationship Id="rId3001" Type="http://schemas.openxmlformats.org/officeDocument/2006/relationships/hyperlink" Target="http://pbs.twimg.com/profile_images/1420020457575796738/i7tc1q57_normal.jpg" TargetMode="External"/><Relationship Id="rId4332" Type="http://schemas.openxmlformats.org/officeDocument/2006/relationships/hyperlink" Target="http://twitter.com/stamer_martin/statuses/1423691213404835844" TargetMode="External"/><Relationship Id="rId470" Type="http://schemas.openxmlformats.org/officeDocument/2006/relationships/hyperlink" Target="http://twitter.com/Queen_Denise193/statuses/1424026940135010313" TargetMode="External"/><Relationship Id="rId3000" Type="http://schemas.openxmlformats.org/officeDocument/2006/relationships/hyperlink" Target="http://twitter.com/evermoreweekend/statuses/1423749872105271298" TargetMode="External"/><Relationship Id="rId4331" Type="http://schemas.openxmlformats.org/officeDocument/2006/relationships/hyperlink" Target="http://pbs.twimg.com/profile_images/1414604061475737605/D1ejxnIg_normal.jpg" TargetMode="External"/><Relationship Id="rId477" Type="http://schemas.openxmlformats.org/officeDocument/2006/relationships/hyperlink" Target="http://pbs.twimg.com/profile_images/1417444188422086671/6I_jIUq__normal.jpg" TargetMode="External"/><Relationship Id="rId3003" Type="http://schemas.openxmlformats.org/officeDocument/2006/relationships/hyperlink" Target="http://pbs.twimg.com/profile_images/1422079347423383556/QiJ19Su3_normal.jpg" TargetMode="External"/><Relationship Id="rId4334" Type="http://schemas.openxmlformats.org/officeDocument/2006/relationships/hyperlink" Target="http://twitter.com/shirisha_pabba/statuses/1423691020131127298" TargetMode="External"/><Relationship Id="rId476" Type="http://schemas.openxmlformats.org/officeDocument/2006/relationships/hyperlink" Target="http://twitter.com/humbuglouist/statuses/1424025919648264196" TargetMode="External"/><Relationship Id="rId3002" Type="http://schemas.openxmlformats.org/officeDocument/2006/relationships/hyperlink" Target="http://twitter.com/yosanoii/statuses/1423749723345743874" TargetMode="External"/><Relationship Id="rId4333" Type="http://schemas.openxmlformats.org/officeDocument/2006/relationships/hyperlink" Target="http://pbs.twimg.com/profile_images/1421783017375166465/AEHhrevT_normal.jpg" TargetMode="External"/><Relationship Id="rId475" Type="http://schemas.openxmlformats.org/officeDocument/2006/relationships/hyperlink" Target="http://pbs.twimg.com/profile_images/1412595348837527554/NIwDl57V_normal.png" TargetMode="External"/><Relationship Id="rId3005" Type="http://schemas.openxmlformats.org/officeDocument/2006/relationships/hyperlink" Target="http://pbs.twimg.com/profile_images/1423788927853465605/qfQMGjC6_normal.jpg" TargetMode="External"/><Relationship Id="rId4336" Type="http://schemas.openxmlformats.org/officeDocument/2006/relationships/hyperlink" Target="http://twitter.com/Stella_Sty/statuses/1423690654555774976" TargetMode="External"/><Relationship Id="rId474" Type="http://schemas.openxmlformats.org/officeDocument/2006/relationships/hyperlink" Target="http://twitter.com/SkyMaddas/statuses/1424025976166666241" TargetMode="External"/><Relationship Id="rId3004" Type="http://schemas.openxmlformats.org/officeDocument/2006/relationships/hyperlink" Target="http://twitter.com/cnbeanie_907045/statuses/1423749545863913472" TargetMode="External"/><Relationship Id="rId4335" Type="http://schemas.openxmlformats.org/officeDocument/2006/relationships/hyperlink" Target="http://pbs.twimg.com/profile_images/1096308037655191552/VG1Zjsdm_normal.jpg" TargetMode="External"/><Relationship Id="rId1257" Type="http://schemas.openxmlformats.org/officeDocument/2006/relationships/hyperlink" Target="http://pbs.twimg.com/profile_images/1390241804100927489/JzSc1h8M_normal.jpg" TargetMode="External"/><Relationship Id="rId2588" Type="http://schemas.openxmlformats.org/officeDocument/2006/relationships/hyperlink" Target="http://twitter.com/chelsea_boots28/statuses/1423772966957973506" TargetMode="External"/><Relationship Id="rId1258" Type="http://schemas.openxmlformats.org/officeDocument/2006/relationships/hyperlink" Target="http://twitter.com/butterdynamite7/statuses/1423944459931185157" TargetMode="External"/><Relationship Id="rId2589" Type="http://schemas.openxmlformats.org/officeDocument/2006/relationships/hyperlink" Target="http://pbs.twimg.com/profile_images/1417872755664502792/Wq2MT-Xs_normal.jpg" TargetMode="External"/><Relationship Id="rId1259" Type="http://schemas.openxmlformats.org/officeDocument/2006/relationships/hyperlink" Target="http://pbs.twimg.com/profile_images/1424033728809025542/5Mzbtwx__normal.jpg" TargetMode="External"/><Relationship Id="rId426" Type="http://schemas.openxmlformats.org/officeDocument/2006/relationships/hyperlink" Target="http://twitter.com/mdangnguyen/statuses/1424031384113405953" TargetMode="External"/><Relationship Id="rId425" Type="http://schemas.openxmlformats.org/officeDocument/2006/relationships/hyperlink" Target="http://pbs.twimg.com/profile_images/1160393787266555904/4qfC1eIF_normal.jpg" TargetMode="External"/><Relationship Id="rId424" Type="http://schemas.openxmlformats.org/officeDocument/2006/relationships/hyperlink" Target="http://twitter.com/babyjolangford/statuses/1424031583934296064" TargetMode="External"/><Relationship Id="rId423" Type="http://schemas.openxmlformats.org/officeDocument/2006/relationships/hyperlink" Target="http://pbs.twimg.com/profile_images/1370820953505202181/GoS6C5oc_normal.jpg" TargetMode="External"/><Relationship Id="rId429" Type="http://schemas.openxmlformats.org/officeDocument/2006/relationships/hyperlink" Target="http://pbs.twimg.com/profile_images/1422290179826593795/VD4T1q8n_normal.jpg" TargetMode="External"/><Relationship Id="rId428" Type="http://schemas.openxmlformats.org/officeDocument/2006/relationships/hyperlink" Target="http://twitter.com/etherealhozier/statuses/1424031038339231748" TargetMode="External"/><Relationship Id="rId427" Type="http://schemas.openxmlformats.org/officeDocument/2006/relationships/hyperlink" Target="http://pbs.twimg.com/profile_images/1423786966785695744/h5UX7toY_normal.jpg" TargetMode="External"/><Relationship Id="rId2580" Type="http://schemas.openxmlformats.org/officeDocument/2006/relationships/hyperlink" Target="http://twitter.com/needyicarus/statuses/1423773643365044225" TargetMode="External"/><Relationship Id="rId1250" Type="http://schemas.openxmlformats.org/officeDocument/2006/relationships/hyperlink" Target="http://twitter.com/x_magicshop7_x/statuses/1423944721454354432" TargetMode="External"/><Relationship Id="rId2581" Type="http://schemas.openxmlformats.org/officeDocument/2006/relationships/hyperlink" Target="http://pbs.twimg.com/profile_images/1359436502753808385/uP7InUlE_normal.jpg" TargetMode="External"/><Relationship Id="rId1251" Type="http://schemas.openxmlformats.org/officeDocument/2006/relationships/hyperlink" Target="http://pbs.twimg.com/profile_images/1364040607958634497/4BQHCtfc_normal.jpg" TargetMode="External"/><Relationship Id="rId2582" Type="http://schemas.openxmlformats.org/officeDocument/2006/relationships/hyperlink" Target="http://twitter.com/yuuki_sempai_/statuses/1423773350581743616" TargetMode="External"/><Relationship Id="rId1252" Type="http://schemas.openxmlformats.org/officeDocument/2006/relationships/hyperlink" Target="http://twitter.com/bluebearbabyy/statuses/1423944610372489225" TargetMode="External"/><Relationship Id="rId2583" Type="http://schemas.openxmlformats.org/officeDocument/2006/relationships/hyperlink" Target="http://pbs.twimg.com/profile_images/1406438968241967105/rSTcm7-0_normal.jpg" TargetMode="External"/><Relationship Id="rId422" Type="http://schemas.openxmlformats.org/officeDocument/2006/relationships/hyperlink" Target="http://twitter.com/rratpiss/statuses/1424032231631249409" TargetMode="External"/><Relationship Id="rId1253" Type="http://schemas.openxmlformats.org/officeDocument/2006/relationships/hyperlink" Target="http://pbs.twimg.com/profile_images/1421724515952848898/ZuzJch1F_normal.jpg" TargetMode="External"/><Relationship Id="rId2584" Type="http://schemas.openxmlformats.org/officeDocument/2006/relationships/hyperlink" Target="http://twitter.com/archonsabove/statuses/1423773298656047104" TargetMode="External"/><Relationship Id="rId421" Type="http://schemas.openxmlformats.org/officeDocument/2006/relationships/hyperlink" Target="http://pbs.twimg.com/profile_images/1379984473039773698/-VEL7SQ8_normal.jpg" TargetMode="External"/><Relationship Id="rId1254" Type="http://schemas.openxmlformats.org/officeDocument/2006/relationships/hyperlink" Target="http://twitter.com/TaeGiButter7/statuses/1423944595902058497" TargetMode="External"/><Relationship Id="rId2585" Type="http://schemas.openxmlformats.org/officeDocument/2006/relationships/hyperlink" Target="http://pbs.twimg.com/profile_images/1284532471829323778/LtGxl8Oo_normal.jpg" TargetMode="External"/><Relationship Id="rId420" Type="http://schemas.openxmlformats.org/officeDocument/2006/relationships/hyperlink" Target="http://twitter.com/drmpurrs/statuses/1424032704450994182" TargetMode="External"/><Relationship Id="rId1255" Type="http://schemas.openxmlformats.org/officeDocument/2006/relationships/hyperlink" Target="http://pbs.twimg.com/profile_images/1423520680214028290/W1tb4ivF_normal.jpg" TargetMode="External"/><Relationship Id="rId2586" Type="http://schemas.openxmlformats.org/officeDocument/2006/relationships/hyperlink" Target="http://twitter.com/stanerwinn/statuses/1423773005260406784" TargetMode="External"/><Relationship Id="rId1256" Type="http://schemas.openxmlformats.org/officeDocument/2006/relationships/hyperlink" Target="http://twitter.com/annkitori/statuses/1423944504491405312" TargetMode="External"/><Relationship Id="rId2587" Type="http://schemas.openxmlformats.org/officeDocument/2006/relationships/hyperlink" Target="http://pbs.twimg.com/profile_images/1420259530827440133/UDABNX09_normal.png" TargetMode="External"/><Relationship Id="rId1246" Type="http://schemas.openxmlformats.org/officeDocument/2006/relationships/hyperlink" Target="http://twitter.com/Damniluvfashion/statuses/1423945005190746117" TargetMode="External"/><Relationship Id="rId2577" Type="http://schemas.openxmlformats.org/officeDocument/2006/relationships/hyperlink" Target="http://pbs.twimg.com/profile_images/1422925947393740802/ZKdMMQQj_normal.jpg" TargetMode="External"/><Relationship Id="rId1247" Type="http://schemas.openxmlformats.org/officeDocument/2006/relationships/hyperlink" Target="http://pbs.twimg.com/profile_images/1653044448/Five_temperaments_normal.png" TargetMode="External"/><Relationship Id="rId2578" Type="http://schemas.openxmlformats.org/officeDocument/2006/relationships/hyperlink" Target="http://twitter.com/japanrrykissbot/statuses/1423773764710506501" TargetMode="External"/><Relationship Id="rId1248" Type="http://schemas.openxmlformats.org/officeDocument/2006/relationships/hyperlink" Target="http://twitter.com/curation/statuses/1423944980775641100" TargetMode="External"/><Relationship Id="rId2579" Type="http://schemas.openxmlformats.org/officeDocument/2006/relationships/hyperlink" Target="http://pbs.twimg.com/profile_images/1418698413307273229/YbMkGP0c_normal.jpg" TargetMode="External"/><Relationship Id="rId1249" Type="http://schemas.openxmlformats.org/officeDocument/2006/relationships/hyperlink" Target="http://pbs.twimg.com/profile_images/1420134645010632704/H9g8HbAC_normal.jpg" TargetMode="External"/><Relationship Id="rId415" Type="http://schemas.openxmlformats.org/officeDocument/2006/relationships/hyperlink" Target="http://pbs.twimg.com/profile_images/1423925616974336002/RnBI0IR0_normal.jpg" TargetMode="External"/><Relationship Id="rId414" Type="http://schemas.openxmlformats.org/officeDocument/2006/relationships/hyperlink" Target="http://twitter.com/AssiaGuiM1/statuses/1424033045699563523" TargetMode="External"/><Relationship Id="rId413" Type="http://schemas.openxmlformats.org/officeDocument/2006/relationships/hyperlink" Target="http://pbs.twimg.com/profile_images/1152339913418989568/ihF9NTc9_normal.jpg" TargetMode="External"/><Relationship Id="rId412" Type="http://schemas.openxmlformats.org/officeDocument/2006/relationships/hyperlink" Target="http://twitter.com/nikiluvkkeut/statuses/1424033311903657988" TargetMode="External"/><Relationship Id="rId419" Type="http://schemas.openxmlformats.org/officeDocument/2006/relationships/hyperlink" Target="http://pbs.twimg.com/profile_images/1422650957255651342/wrYKDnMJ_normal.jpg" TargetMode="External"/><Relationship Id="rId418" Type="http://schemas.openxmlformats.org/officeDocument/2006/relationships/hyperlink" Target="http://twitter.com/het4corpse/statuses/1424032964782874627" TargetMode="External"/><Relationship Id="rId417" Type="http://schemas.openxmlformats.org/officeDocument/2006/relationships/hyperlink" Target="http://pbs.twimg.com/profile_images/1419214639687106563/xSWjAxYf_normal.jpg" TargetMode="External"/><Relationship Id="rId416" Type="http://schemas.openxmlformats.org/officeDocument/2006/relationships/hyperlink" Target="http://twitter.com/fruitygnfs/statuses/1424033002980462594" TargetMode="External"/><Relationship Id="rId2570" Type="http://schemas.openxmlformats.org/officeDocument/2006/relationships/hyperlink" Target="http://twitter.com/lookingforlook2/statuses/1423774022249164800" TargetMode="External"/><Relationship Id="rId1240" Type="http://schemas.openxmlformats.org/officeDocument/2006/relationships/hyperlink" Target="http://twitter.com/simp_for_glitch/statuses/1423945217795784711" TargetMode="External"/><Relationship Id="rId2571" Type="http://schemas.openxmlformats.org/officeDocument/2006/relationships/hyperlink" Target="http://pbs.twimg.com/profile_images/681236065999544321/Vp-1E4iO_normal.jpg" TargetMode="External"/><Relationship Id="rId1241" Type="http://schemas.openxmlformats.org/officeDocument/2006/relationships/hyperlink" Target="http://pbs.twimg.com/profile_images/1421723726937165824/ZxJgRnLg_normal.jpg" TargetMode="External"/><Relationship Id="rId2572" Type="http://schemas.openxmlformats.org/officeDocument/2006/relationships/hyperlink" Target="http://twitter.com/pazuca1/statuses/1423773917538406405" TargetMode="External"/><Relationship Id="rId411" Type="http://schemas.openxmlformats.org/officeDocument/2006/relationships/hyperlink" Target="http://pbs.twimg.com/profile_images/1412402868397686789/q27_yWJD_normal.jpg" TargetMode="External"/><Relationship Id="rId1242" Type="http://schemas.openxmlformats.org/officeDocument/2006/relationships/hyperlink" Target="http://twitter.com/inosukeski/statuses/1423945191279452161" TargetMode="External"/><Relationship Id="rId2573" Type="http://schemas.openxmlformats.org/officeDocument/2006/relationships/hyperlink" Target="http://pbs.twimg.com/profile_images/1422442626784112642/aoZWUU7E_normal.jpg" TargetMode="External"/><Relationship Id="rId410" Type="http://schemas.openxmlformats.org/officeDocument/2006/relationships/hyperlink" Target="http://twitter.com/schizos4dwt/statuses/1424034057730633733" TargetMode="External"/><Relationship Id="rId1243" Type="http://schemas.openxmlformats.org/officeDocument/2006/relationships/hyperlink" Target="http://pbs.twimg.com/profile_images/1423291476981600256/sKv50n2R_normal.jpg" TargetMode="External"/><Relationship Id="rId2574" Type="http://schemas.openxmlformats.org/officeDocument/2006/relationships/hyperlink" Target="http://twitter.com/tjhkwh/statuses/1423773891340668929" TargetMode="External"/><Relationship Id="rId1244" Type="http://schemas.openxmlformats.org/officeDocument/2006/relationships/hyperlink" Target="http://twitter.com/taesdiminie/statuses/1423945018260168706" TargetMode="External"/><Relationship Id="rId2575" Type="http://schemas.openxmlformats.org/officeDocument/2006/relationships/hyperlink" Target="http://pbs.twimg.com/profile_images/1241297761666031616/7LFRNE_C_normal.jpg" TargetMode="External"/><Relationship Id="rId1245" Type="http://schemas.openxmlformats.org/officeDocument/2006/relationships/hyperlink" Target="http://pbs.twimg.com/profile_images/1411049118101876737/DEPqsYx__normal.jpg" TargetMode="External"/><Relationship Id="rId2576" Type="http://schemas.openxmlformats.org/officeDocument/2006/relationships/hyperlink" Target="http://twitter.com/aronimar/statuses/1423773797887397894" TargetMode="External"/><Relationship Id="rId1279" Type="http://schemas.openxmlformats.org/officeDocument/2006/relationships/hyperlink" Target="http://pbs.twimg.com/profile_images/1422194129312927744/6yZu3auI_normal.jpg" TargetMode="External"/><Relationship Id="rId4305" Type="http://schemas.openxmlformats.org/officeDocument/2006/relationships/hyperlink" Target="http://pbs.twimg.com/profile_images/1419371751126016004/CjNEOOKq_normal.jpg" TargetMode="External"/><Relationship Id="rId4304" Type="http://schemas.openxmlformats.org/officeDocument/2006/relationships/hyperlink" Target="http://twitter.com/EliasSymeonakis/statuses/1423693145817104391" TargetMode="External"/><Relationship Id="rId4307" Type="http://schemas.openxmlformats.org/officeDocument/2006/relationships/hyperlink" Target="http://pbs.twimg.com/profile_images/1419588452488732676/tZds2ron_normal.jpg" TargetMode="External"/><Relationship Id="rId4306" Type="http://schemas.openxmlformats.org/officeDocument/2006/relationships/hyperlink" Target="http://twitter.com/a_rats_tail/statuses/1423693128125530120" TargetMode="External"/><Relationship Id="rId4309" Type="http://schemas.openxmlformats.org/officeDocument/2006/relationships/hyperlink" Target="http://pbs.twimg.com/profile_images/1418555638007963648/ZK3aSrDr_normal.jpg" TargetMode="External"/><Relationship Id="rId4308" Type="http://schemas.openxmlformats.org/officeDocument/2006/relationships/hyperlink" Target="http://twitter.com/swwtlya/statuses/1423693048475758595" TargetMode="External"/><Relationship Id="rId448" Type="http://schemas.openxmlformats.org/officeDocument/2006/relationships/hyperlink" Target="http://twitter.com/lou_lyrics28/statuses/1424028999840407557" TargetMode="External"/><Relationship Id="rId447" Type="http://schemas.openxmlformats.org/officeDocument/2006/relationships/hyperlink" Target="http://pbs.twimg.com/profile_images/1424008605024522249/ybDe0UXW_normal.jpg" TargetMode="External"/><Relationship Id="rId446" Type="http://schemas.openxmlformats.org/officeDocument/2006/relationships/hyperlink" Target="http://twitter.com/GiannisEutux/statuses/1424029020715368450" TargetMode="External"/><Relationship Id="rId445" Type="http://schemas.openxmlformats.org/officeDocument/2006/relationships/hyperlink" Target="http://pbs.twimg.com/profile_images/1316883248417484800/nEjDBuxX_normal.jpg" TargetMode="External"/><Relationship Id="rId449" Type="http://schemas.openxmlformats.org/officeDocument/2006/relationships/hyperlink" Target="http://pbs.twimg.com/profile_images/1390656403543445514/kTg3GR6C_normal.jpg" TargetMode="External"/><Relationship Id="rId1270" Type="http://schemas.openxmlformats.org/officeDocument/2006/relationships/hyperlink" Target="http://twitter.com/btsarmy808/statuses/1423943699298390021" TargetMode="External"/><Relationship Id="rId440" Type="http://schemas.openxmlformats.org/officeDocument/2006/relationships/hyperlink" Target="http://twitter.com/make_it_chibi/statuses/1424030098366341122" TargetMode="External"/><Relationship Id="rId1271" Type="http://schemas.openxmlformats.org/officeDocument/2006/relationships/hyperlink" Target="http://pbs.twimg.com/profile_images/1420211058824781825/oBCtmTqB_normal.jpg" TargetMode="External"/><Relationship Id="rId1272" Type="http://schemas.openxmlformats.org/officeDocument/2006/relationships/hyperlink" Target="http://twitter.com/kookyfm/statuses/1423943698052567041" TargetMode="External"/><Relationship Id="rId1273" Type="http://schemas.openxmlformats.org/officeDocument/2006/relationships/hyperlink" Target="http://pbs.twimg.com/profile_images/1415257529051799552/C2l0HHEN_normal.jpg" TargetMode="External"/><Relationship Id="rId1274" Type="http://schemas.openxmlformats.org/officeDocument/2006/relationships/hyperlink" Target="http://twitter.com/anem0goblet/statuses/1423943674761596928" TargetMode="External"/><Relationship Id="rId444" Type="http://schemas.openxmlformats.org/officeDocument/2006/relationships/hyperlink" Target="http://twitter.com/arizonapedia/statuses/1424029674989043712" TargetMode="External"/><Relationship Id="rId1275" Type="http://schemas.openxmlformats.org/officeDocument/2006/relationships/hyperlink" Target="http://pbs.twimg.com/profile_images/1411036493158756354/CMp5USOA_normal.jpg" TargetMode="External"/><Relationship Id="rId4301" Type="http://schemas.openxmlformats.org/officeDocument/2006/relationships/hyperlink" Target="http://pbs.twimg.com/profile_images/1421858653775273992/-3WHVS_m_normal.jpg" TargetMode="External"/><Relationship Id="rId443" Type="http://schemas.openxmlformats.org/officeDocument/2006/relationships/hyperlink" Target="http://pbs.twimg.com/profile_images/1423567808802271235/NaT82U7s_normal.jpg" TargetMode="External"/><Relationship Id="rId1276" Type="http://schemas.openxmlformats.org/officeDocument/2006/relationships/hyperlink" Target="http://twitter.com/VanessaCortesx/statuses/1423943672618422272" TargetMode="External"/><Relationship Id="rId4300" Type="http://schemas.openxmlformats.org/officeDocument/2006/relationships/hyperlink" Target="http://twitter.com/sweaterpaws_min/statuses/1423693261378494465" TargetMode="External"/><Relationship Id="rId442" Type="http://schemas.openxmlformats.org/officeDocument/2006/relationships/hyperlink" Target="http://twitter.com/stationanatomy/statuses/1424029729745735683" TargetMode="External"/><Relationship Id="rId1277" Type="http://schemas.openxmlformats.org/officeDocument/2006/relationships/hyperlink" Target="http://pbs.twimg.com/profile_images/1416074732898750477/j7DIFRGA_normal.jpg" TargetMode="External"/><Relationship Id="rId4303" Type="http://schemas.openxmlformats.org/officeDocument/2006/relationships/hyperlink" Target="http://pbs.twimg.com/profile_images/792373103078830080/IuEbygX8_normal.jpg" TargetMode="External"/><Relationship Id="rId441" Type="http://schemas.openxmlformats.org/officeDocument/2006/relationships/hyperlink" Target="http://pbs.twimg.com/profile_images/1413892254670983168/GzS0aaHa_normal.jpg" TargetMode="External"/><Relationship Id="rId1278" Type="http://schemas.openxmlformats.org/officeDocument/2006/relationships/hyperlink" Target="http://twitter.com/illovejimin/statuses/1423943634169344006" TargetMode="External"/><Relationship Id="rId4302" Type="http://schemas.openxmlformats.org/officeDocument/2006/relationships/hyperlink" Target="http://twitter.com/seineiric/statuses/1423693194567561218" TargetMode="External"/><Relationship Id="rId1268" Type="http://schemas.openxmlformats.org/officeDocument/2006/relationships/hyperlink" Target="http://twitter.com/kiwis_carrots28/statuses/1423943712036491265" TargetMode="External"/><Relationship Id="rId2599" Type="http://schemas.openxmlformats.org/officeDocument/2006/relationships/hyperlink" Target="http://pbs.twimg.com/profile_images/1392938948817788932/y-erfVf4_normal.jpg" TargetMode="External"/><Relationship Id="rId1269" Type="http://schemas.openxmlformats.org/officeDocument/2006/relationships/hyperlink" Target="http://pbs.twimg.com/profile_images/1423609184348786691/Z5SW2WEJ_normal.jpg" TargetMode="External"/><Relationship Id="rId437" Type="http://schemas.openxmlformats.org/officeDocument/2006/relationships/hyperlink" Target="http://pbs.twimg.com/profile_images/1423792117130924036/pj-9CExE_normal.jpg" TargetMode="External"/><Relationship Id="rId436" Type="http://schemas.openxmlformats.org/officeDocument/2006/relationships/hyperlink" Target="http://twitter.com/marinaxla/statuses/1424030368735322113" TargetMode="External"/><Relationship Id="rId435" Type="http://schemas.openxmlformats.org/officeDocument/2006/relationships/hyperlink" Target="http://pbs.twimg.com/profile_images/1410004146653126659/e13LOmKA_normal.jpg" TargetMode="External"/><Relationship Id="rId434" Type="http://schemas.openxmlformats.org/officeDocument/2006/relationships/hyperlink" Target="http://twitter.com/seidolls/statuses/1424030806528385029" TargetMode="External"/><Relationship Id="rId439" Type="http://schemas.openxmlformats.org/officeDocument/2006/relationships/hyperlink" Target="http://pbs.twimg.com/profile_images/1078824005564432384/IETzx6rT_normal.jpg" TargetMode="External"/><Relationship Id="rId438" Type="http://schemas.openxmlformats.org/officeDocument/2006/relationships/hyperlink" Target="http://twitter.com/cosmoslouie/statuses/1424030358199324672" TargetMode="External"/><Relationship Id="rId2590" Type="http://schemas.openxmlformats.org/officeDocument/2006/relationships/hyperlink" Target="http://twitter.com/t1gertae/statuses/1423772942568148997" TargetMode="External"/><Relationship Id="rId1260" Type="http://schemas.openxmlformats.org/officeDocument/2006/relationships/hyperlink" Target="http://twitter.com/feridcuIt/statuses/1423944083404431362" TargetMode="External"/><Relationship Id="rId2591" Type="http://schemas.openxmlformats.org/officeDocument/2006/relationships/hyperlink" Target="http://pbs.twimg.com/profile_images/1420994803119050752/p50Siev__normal.jpg" TargetMode="External"/><Relationship Id="rId1261" Type="http://schemas.openxmlformats.org/officeDocument/2006/relationships/hyperlink" Target="http://pbs.twimg.com/profile_images/1410264202367799296/LJQitQwJ_normal.jpg" TargetMode="External"/><Relationship Id="rId2592" Type="http://schemas.openxmlformats.org/officeDocument/2006/relationships/hyperlink" Target="http://twitter.com/diseoks/statuses/1423772793943035907" TargetMode="External"/><Relationship Id="rId1262" Type="http://schemas.openxmlformats.org/officeDocument/2006/relationships/hyperlink" Target="http://twitter.com/piercingjk/statuses/1423943819754573827" TargetMode="External"/><Relationship Id="rId2593" Type="http://schemas.openxmlformats.org/officeDocument/2006/relationships/hyperlink" Target="http://pbs.twimg.com/profile_images/1374805240898289669/PFS40I_G_normal.jpg" TargetMode="External"/><Relationship Id="rId1263" Type="http://schemas.openxmlformats.org/officeDocument/2006/relationships/hyperlink" Target="http://pbs.twimg.com/profile_images/1422559631541370882/C9zMDEsr_normal.jpg" TargetMode="External"/><Relationship Id="rId2594" Type="http://schemas.openxmlformats.org/officeDocument/2006/relationships/hyperlink" Target="http://twitter.com/thad2222/statuses/1423772651735158786" TargetMode="External"/><Relationship Id="rId433" Type="http://schemas.openxmlformats.org/officeDocument/2006/relationships/hyperlink" Target="http://pbs.twimg.com/profile_images/1422840235742875648/qWE3mvtv_normal.jpg" TargetMode="External"/><Relationship Id="rId1264" Type="http://schemas.openxmlformats.org/officeDocument/2006/relationships/hyperlink" Target="http://twitter.com/prodkthyung/statuses/1423943781582217223" TargetMode="External"/><Relationship Id="rId2595" Type="http://schemas.openxmlformats.org/officeDocument/2006/relationships/hyperlink" Target="http://pbs.twimg.com/profile_images/444788938801033216/ss_q4wDr_normal.jpeg" TargetMode="External"/><Relationship Id="rId432" Type="http://schemas.openxmlformats.org/officeDocument/2006/relationships/hyperlink" Target="http://twitter.com/mcherbetian/statuses/1424031017657016320" TargetMode="External"/><Relationship Id="rId1265" Type="http://schemas.openxmlformats.org/officeDocument/2006/relationships/hyperlink" Target="http://pbs.twimg.com/profile_images/1404321533582008320/GwMaW6rc_normal.jpg" TargetMode="External"/><Relationship Id="rId2596" Type="http://schemas.openxmlformats.org/officeDocument/2006/relationships/hyperlink" Target="http://twitter.com/Liane13/statuses/1423772641979207685" TargetMode="External"/><Relationship Id="rId431" Type="http://schemas.openxmlformats.org/officeDocument/2006/relationships/hyperlink" Target="http://pbs.twimg.com/profile_images/1186382658504404993/G07b_Jlo_normal.jpg" TargetMode="External"/><Relationship Id="rId1266" Type="http://schemas.openxmlformats.org/officeDocument/2006/relationships/hyperlink" Target="http://twitter.com/hobis_dimple_/statuses/1423943769792159749" TargetMode="External"/><Relationship Id="rId2597" Type="http://schemas.openxmlformats.org/officeDocument/2006/relationships/hyperlink" Target="http://pbs.twimg.com/profile_images/1423778243077881859/QOUMiyMG_normal.jpg" TargetMode="External"/><Relationship Id="rId430" Type="http://schemas.openxmlformats.org/officeDocument/2006/relationships/hyperlink" Target="http://twitter.com/_mayabishop/statuses/1424031030848233472" TargetMode="External"/><Relationship Id="rId1267" Type="http://schemas.openxmlformats.org/officeDocument/2006/relationships/hyperlink" Target="http://pbs.twimg.com/profile_images/1422829316333834242/JqW_2PZM_normal.jpg" TargetMode="External"/><Relationship Id="rId2598" Type="http://schemas.openxmlformats.org/officeDocument/2006/relationships/hyperlink" Target="http://twitter.com/lsnonedirection/statuses/1423772550098739203" TargetMode="External"/><Relationship Id="rId3070" Type="http://schemas.openxmlformats.org/officeDocument/2006/relationships/hyperlink" Target="http://twitter.com/my0shka/statuses/1423745846986919936" TargetMode="External"/><Relationship Id="rId3072" Type="http://schemas.openxmlformats.org/officeDocument/2006/relationships/hyperlink" Target="http://twitter.com/sunflxwers369/statuses/1423745785598984192" TargetMode="External"/><Relationship Id="rId3071" Type="http://schemas.openxmlformats.org/officeDocument/2006/relationships/hyperlink" Target="http://pbs.twimg.com/profile_images/1418778942648078339/cV0X52pO_normal.jpg" TargetMode="External"/><Relationship Id="rId3074" Type="http://schemas.openxmlformats.org/officeDocument/2006/relationships/hyperlink" Target="http://twitter.com/liIbitofpoison/statuses/1423745784865075209" TargetMode="External"/><Relationship Id="rId3073" Type="http://schemas.openxmlformats.org/officeDocument/2006/relationships/hyperlink" Target="http://pbs.twimg.com/profile_images/1411769387623796739/YxApMC1E_normal.jpg" TargetMode="External"/><Relationship Id="rId3076" Type="http://schemas.openxmlformats.org/officeDocument/2006/relationships/hyperlink" Target="http://twitter.com/4Tchat/statuses/1423745747611275276" TargetMode="External"/><Relationship Id="rId3075" Type="http://schemas.openxmlformats.org/officeDocument/2006/relationships/hyperlink" Target="http://pbs.twimg.com/profile_images/1337703774387924992/7WZ3oXcb_normal.jpg" TargetMode="External"/><Relationship Id="rId3078" Type="http://schemas.openxmlformats.org/officeDocument/2006/relationships/hyperlink" Target="http://twitter.com/crybabbyhoe/statuses/1423745698827325445" TargetMode="External"/><Relationship Id="rId3077" Type="http://schemas.openxmlformats.org/officeDocument/2006/relationships/hyperlink" Target="http://pbs.twimg.com/profile_images/1399477733839757313/Hdyw8yLi_normal.jpg" TargetMode="External"/><Relationship Id="rId3079" Type="http://schemas.openxmlformats.org/officeDocument/2006/relationships/hyperlink" Target="http://pbs.twimg.com/profile_images/1366805501737132038/D19IWJ85_normal.jpg" TargetMode="External"/><Relationship Id="rId4390" Type="http://schemas.openxmlformats.org/officeDocument/2006/relationships/hyperlink" Target="http://twitter.com/4Tchat/statuses/1423687320721559561" TargetMode="External"/><Relationship Id="rId3061" Type="http://schemas.openxmlformats.org/officeDocument/2006/relationships/hyperlink" Target="http://pbs.twimg.com/profile_images/1418209597177745418/ZGH89Z0i_normal.jpg" TargetMode="External"/><Relationship Id="rId4392" Type="http://schemas.openxmlformats.org/officeDocument/2006/relationships/hyperlink" Target="http://twitter.com/rikoulini/statuses/1423687319647830017" TargetMode="External"/><Relationship Id="rId3060" Type="http://schemas.openxmlformats.org/officeDocument/2006/relationships/hyperlink" Target="http://twitter.com/folco30/statuses/1423746587336052748" TargetMode="External"/><Relationship Id="rId4391" Type="http://schemas.openxmlformats.org/officeDocument/2006/relationships/hyperlink" Target="http://pbs.twimg.com/profile_images/1399438277304897552/qJ0r2Izq_normal.jpg" TargetMode="External"/><Relationship Id="rId3063" Type="http://schemas.openxmlformats.org/officeDocument/2006/relationships/hyperlink" Target="http://pbs.twimg.com/profile_images/1413933790125334535/QeT47EGK_normal.jpg" TargetMode="External"/><Relationship Id="rId4394" Type="http://schemas.openxmlformats.org/officeDocument/2006/relationships/hyperlink" Target="http://twitter.com/StrayCheese9/statuses/1423687295316733955" TargetMode="External"/><Relationship Id="rId3062" Type="http://schemas.openxmlformats.org/officeDocument/2006/relationships/hyperlink" Target="http://twitter.com/InvynT/statuses/1423746158749487107" TargetMode="External"/><Relationship Id="rId4393" Type="http://schemas.openxmlformats.org/officeDocument/2006/relationships/hyperlink" Target="http://pbs.twimg.com/profile_images/1421012353156624385/H_NZQlN3_normal.jpg" TargetMode="External"/><Relationship Id="rId3065" Type="http://schemas.openxmlformats.org/officeDocument/2006/relationships/hyperlink" Target="http://pbs.twimg.com/profile_images/1160578967855935489/I4cVC8kC_normal.jpg" TargetMode="External"/><Relationship Id="rId4396" Type="http://schemas.openxmlformats.org/officeDocument/2006/relationships/hyperlink" Target="http://twitter.com/sungsheraki/statuses/1423687284520595464" TargetMode="External"/><Relationship Id="rId3064" Type="http://schemas.openxmlformats.org/officeDocument/2006/relationships/hyperlink" Target="http://twitter.com/roddi_edelstein/statuses/1423746082111205384" TargetMode="External"/><Relationship Id="rId4395" Type="http://schemas.openxmlformats.org/officeDocument/2006/relationships/hyperlink" Target="http://pbs.twimg.com/profile_images/1423067414347100161/MHdi4bAZ_normal.jpg" TargetMode="External"/><Relationship Id="rId3067" Type="http://schemas.openxmlformats.org/officeDocument/2006/relationships/hyperlink" Target="http://pbs.twimg.com/profile_images/1337703774387924992/7WZ3oXcb_normal.jpg" TargetMode="External"/><Relationship Id="rId4398" Type="http://schemas.openxmlformats.org/officeDocument/2006/relationships/hyperlink" Target="http://twitter.com/baekluvrr/statuses/1423687228795105286" TargetMode="External"/><Relationship Id="rId3066" Type="http://schemas.openxmlformats.org/officeDocument/2006/relationships/hyperlink" Target="http://twitter.com/NikgMan/statuses/1423746056651780097" TargetMode="External"/><Relationship Id="rId4397" Type="http://schemas.openxmlformats.org/officeDocument/2006/relationships/hyperlink" Target="http://pbs.twimg.com/profile_images/1420688978114662401/gGUHMTU6_normal.jpg" TargetMode="External"/><Relationship Id="rId3069" Type="http://schemas.openxmlformats.org/officeDocument/2006/relationships/hyperlink" Target="http://pbs.twimg.com/profile_images/1420875927882539008/yN6tfrXT_normal.jpg" TargetMode="External"/><Relationship Id="rId3068" Type="http://schemas.openxmlformats.org/officeDocument/2006/relationships/hyperlink" Target="http://twitter.com/4Tchat/statuses/1423745933544759297" TargetMode="External"/><Relationship Id="rId4399" Type="http://schemas.openxmlformats.org/officeDocument/2006/relationships/hyperlink" Target="http://pbs.twimg.com/profile_images/1368919058851246082/iMTDPgR__normal.jpg" TargetMode="External"/><Relationship Id="rId3090" Type="http://schemas.openxmlformats.org/officeDocument/2006/relationships/hyperlink" Target="http://twitter.com/LamazoneBlonde/statuses/1423745478970183685" TargetMode="External"/><Relationship Id="rId3092" Type="http://schemas.openxmlformats.org/officeDocument/2006/relationships/hyperlink" Target="http://twitter.com/LamazoneBlonde/statuses/1423745473140207617" TargetMode="External"/><Relationship Id="rId3091" Type="http://schemas.openxmlformats.org/officeDocument/2006/relationships/hyperlink" Target="http://pbs.twimg.com/profile_images/989961013792509954/arg2o3YW_normal.jpg" TargetMode="External"/><Relationship Id="rId3094" Type="http://schemas.openxmlformats.org/officeDocument/2006/relationships/hyperlink" Target="http://twitter.com/Nniina_/statuses/1423745361143795714" TargetMode="External"/><Relationship Id="rId3093" Type="http://schemas.openxmlformats.org/officeDocument/2006/relationships/hyperlink" Target="http://pbs.twimg.com/profile_images/1161641754476666880/lQ4tGiGX_normal.jpg" TargetMode="External"/><Relationship Id="rId3096" Type="http://schemas.openxmlformats.org/officeDocument/2006/relationships/hyperlink" Target="http://twitter.com/dimplejeon97/statuses/1423745285314867202" TargetMode="External"/><Relationship Id="rId3095" Type="http://schemas.openxmlformats.org/officeDocument/2006/relationships/hyperlink" Target="http://pbs.twimg.com/profile_images/1416708810547286019/sBcg1Qwv_normal.jpg" TargetMode="External"/><Relationship Id="rId3098" Type="http://schemas.openxmlformats.org/officeDocument/2006/relationships/hyperlink" Target="http://twitter.com/anasblazeup/statuses/1423745279782760448" TargetMode="External"/><Relationship Id="rId3097" Type="http://schemas.openxmlformats.org/officeDocument/2006/relationships/hyperlink" Target="http://pbs.twimg.com/profile_images/1389102577594212353/MZOrr5Md_normal.jpg" TargetMode="External"/><Relationship Id="rId3099" Type="http://schemas.openxmlformats.org/officeDocument/2006/relationships/hyperlink" Target="http://pbs.twimg.com/profile_images/1325923387420647434/6XTGoW2y_normal.jpg" TargetMode="External"/><Relationship Id="rId3081" Type="http://schemas.openxmlformats.org/officeDocument/2006/relationships/hyperlink" Target="http://pbs.twimg.com/profile_images/1337703774387924992/7WZ3oXcb_normal.jpg" TargetMode="External"/><Relationship Id="rId3080" Type="http://schemas.openxmlformats.org/officeDocument/2006/relationships/hyperlink" Target="http://twitter.com/dianelyssa/statuses/1423745668531818500" TargetMode="External"/><Relationship Id="rId3083" Type="http://schemas.openxmlformats.org/officeDocument/2006/relationships/hyperlink" Target="http://pbs.twimg.com/profile_images/1413789752487206912/wf_X54c3_normal.jpg" TargetMode="External"/><Relationship Id="rId3082" Type="http://schemas.openxmlformats.org/officeDocument/2006/relationships/hyperlink" Target="http://twitter.com/4Tchat/statuses/1423745561627435014" TargetMode="External"/><Relationship Id="rId3085" Type="http://schemas.openxmlformats.org/officeDocument/2006/relationships/hyperlink" Target="http://pbs.twimg.com/profile_images/1410075737948770306/NjdF_6N__normal.jpg" TargetMode="External"/><Relationship Id="rId3084" Type="http://schemas.openxmlformats.org/officeDocument/2006/relationships/hyperlink" Target="http://twitter.com/ASelekos/statuses/1423745554186752003" TargetMode="External"/><Relationship Id="rId3087" Type="http://schemas.openxmlformats.org/officeDocument/2006/relationships/hyperlink" Target="http://pbs.twimg.com/profile_images/989961013792509954/arg2o3YW_normal.jpg" TargetMode="External"/><Relationship Id="rId3086" Type="http://schemas.openxmlformats.org/officeDocument/2006/relationships/hyperlink" Target="http://twitter.com/starredface/statuses/1423745551992905729" TargetMode="External"/><Relationship Id="rId3089" Type="http://schemas.openxmlformats.org/officeDocument/2006/relationships/hyperlink" Target="http://pbs.twimg.com/profile_images/989961013792509954/arg2o3YW_normal.jpg" TargetMode="External"/><Relationship Id="rId3088" Type="http://schemas.openxmlformats.org/officeDocument/2006/relationships/hyperlink" Target="http://twitter.com/LamazoneBlonde/statuses/1423745518992338947" TargetMode="External"/><Relationship Id="rId3039" Type="http://schemas.openxmlformats.org/officeDocument/2006/relationships/hyperlink" Target="http://pbs.twimg.com/profile_images/1421444185295515657/MoMkHUQB_normal.jpg" TargetMode="External"/><Relationship Id="rId1" Type="http://schemas.openxmlformats.org/officeDocument/2006/relationships/hyperlink" Target="http://pbs.twimg.com/profile_images/1421048991811358720/ovprPZKi_normal.jpg" TargetMode="External"/><Relationship Id="rId2" Type="http://schemas.openxmlformats.org/officeDocument/2006/relationships/hyperlink" Target="http://twitter.com/anipotakti05/statuses/1424080178620346381" TargetMode="External"/><Relationship Id="rId3" Type="http://schemas.openxmlformats.org/officeDocument/2006/relationships/hyperlink" Target="http://pbs.twimg.com/profile_images/1423174303630204928/UiswiqhG_normal.jpg" TargetMode="External"/><Relationship Id="rId4" Type="http://schemas.openxmlformats.org/officeDocument/2006/relationships/hyperlink" Target="http://twitter.com/shadowGR3/statuses/1424079944020340745" TargetMode="External"/><Relationship Id="rId3030" Type="http://schemas.openxmlformats.org/officeDocument/2006/relationships/hyperlink" Target="http://twitter.com/sarahlmcooper/statuses/1423748568167428101" TargetMode="External"/><Relationship Id="rId4361" Type="http://schemas.openxmlformats.org/officeDocument/2006/relationships/hyperlink" Target="http://pbs.twimg.com/profile_images/1404743858341105665/YEK-9E9k_normal.jpg" TargetMode="External"/><Relationship Id="rId4360" Type="http://schemas.openxmlformats.org/officeDocument/2006/relationships/hyperlink" Target="http://twitter.com/elena_kyr_t/statuses/1423688684407230472" TargetMode="External"/><Relationship Id="rId9" Type="http://schemas.openxmlformats.org/officeDocument/2006/relationships/hyperlink" Target="http://pbs.twimg.com/profile_images/1410326741059518465/QWoZrHRl_normal.jpg" TargetMode="External"/><Relationship Id="rId3032" Type="http://schemas.openxmlformats.org/officeDocument/2006/relationships/hyperlink" Target="http://twitter.com/nukhet_gokce/statuses/1423748521140924420" TargetMode="External"/><Relationship Id="rId4363" Type="http://schemas.openxmlformats.org/officeDocument/2006/relationships/hyperlink" Target="http://pbs.twimg.com/profile_images/1423321453001416709/pe0KR9h__normal.jpg" TargetMode="External"/><Relationship Id="rId3031" Type="http://schemas.openxmlformats.org/officeDocument/2006/relationships/hyperlink" Target="http://pbs.twimg.com/profile_images/1295469298786480129/dbIj8YLi_normal.jpg" TargetMode="External"/><Relationship Id="rId4362" Type="http://schemas.openxmlformats.org/officeDocument/2006/relationships/hyperlink" Target="http://twitter.com/starrynighht__/statuses/1423688670683353088" TargetMode="External"/><Relationship Id="rId3034" Type="http://schemas.openxmlformats.org/officeDocument/2006/relationships/hyperlink" Target="http://twitter.com/utspin/statuses/1423748502018998277" TargetMode="External"/><Relationship Id="rId4365" Type="http://schemas.openxmlformats.org/officeDocument/2006/relationships/hyperlink" Target="http://pbs.twimg.com/profile_images/1331945311275773952/CDHzjm4M_normal.jpg" TargetMode="External"/><Relationship Id="rId3033" Type="http://schemas.openxmlformats.org/officeDocument/2006/relationships/hyperlink" Target="http://pbs.twimg.com/profile_images/641705185765654529/qJayxQGv_normal.jpg" TargetMode="External"/><Relationship Id="rId4364" Type="http://schemas.openxmlformats.org/officeDocument/2006/relationships/hyperlink" Target="http://twitter.com/jmncalico/statuses/1423688592908562435" TargetMode="External"/><Relationship Id="rId5" Type="http://schemas.openxmlformats.org/officeDocument/2006/relationships/hyperlink" Target="http://pbs.twimg.com/profile_images/873967494347845633/orxeYq7b_normal.jpg" TargetMode="External"/><Relationship Id="rId3036" Type="http://schemas.openxmlformats.org/officeDocument/2006/relationships/hyperlink" Target="http://twitter.com/saul_browne/statuses/1423748461472763906" TargetMode="External"/><Relationship Id="rId4367" Type="http://schemas.openxmlformats.org/officeDocument/2006/relationships/hyperlink" Target="http://abs.twimg.com/sticky/default_profile_images/default_profile_normal.png" TargetMode="External"/><Relationship Id="rId6" Type="http://schemas.openxmlformats.org/officeDocument/2006/relationships/hyperlink" Target="http://twitter.com/Pandoras_Karma/statuses/1424079768689983495" TargetMode="External"/><Relationship Id="rId3035" Type="http://schemas.openxmlformats.org/officeDocument/2006/relationships/hyperlink" Target="http://pbs.twimg.com/profile_images/1375177029922918404/Tfl4avuv_normal.jpg" TargetMode="External"/><Relationship Id="rId4366" Type="http://schemas.openxmlformats.org/officeDocument/2006/relationships/hyperlink" Target="http://twitter.com/Danielaemv12/statuses/1423688227387498505" TargetMode="External"/><Relationship Id="rId7" Type="http://schemas.openxmlformats.org/officeDocument/2006/relationships/hyperlink" Target="http://pbs.twimg.com/profile_images/1311675439715356672/D8vbQL16_normal.jpg" TargetMode="External"/><Relationship Id="rId3038" Type="http://schemas.openxmlformats.org/officeDocument/2006/relationships/hyperlink" Target="http://twitter.com/DArshesNei/statuses/1423748449434963970" TargetMode="External"/><Relationship Id="rId4369" Type="http://schemas.openxmlformats.org/officeDocument/2006/relationships/hyperlink" Target="http://pbs.twimg.com/profile_images/1333459597479321601/XiC85U7d_normal.jpg" TargetMode="External"/><Relationship Id="rId8" Type="http://schemas.openxmlformats.org/officeDocument/2006/relationships/hyperlink" Target="http://twitter.com/Rafaellacr71/statuses/1424079663819804676" TargetMode="External"/><Relationship Id="rId3037" Type="http://schemas.openxmlformats.org/officeDocument/2006/relationships/hyperlink" Target="http://pbs.twimg.com/profile_images/631285949637341184/rRoDDHau_normal.png" TargetMode="External"/><Relationship Id="rId4368" Type="http://schemas.openxmlformats.org/officeDocument/2006/relationships/hyperlink" Target="http://twitter.com/PCGAMESGR1/statuses/1423688153492332544" TargetMode="External"/><Relationship Id="rId3029" Type="http://schemas.openxmlformats.org/officeDocument/2006/relationships/hyperlink" Target="http://pbs.twimg.com/profile_images/1417593955567513602/qiAgAAkV_normal.jpg" TargetMode="External"/><Relationship Id="rId3028" Type="http://schemas.openxmlformats.org/officeDocument/2006/relationships/hyperlink" Target="http://twitter.com/bluebutterfIies/statuses/1423748620629811210" TargetMode="External"/><Relationship Id="rId4359" Type="http://schemas.openxmlformats.org/officeDocument/2006/relationships/hyperlink" Target="http://pbs.twimg.com/profile_images/1410513927621038082/NHUqA-2l_normal.jpg" TargetMode="External"/><Relationship Id="rId4350" Type="http://schemas.openxmlformats.org/officeDocument/2006/relationships/hyperlink" Target="http://twitter.com/breadsv/statuses/1423689362789867531" TargetMode="External"/><Relationship Id="rId3021" Type="http://schemas.openxmlformats.org/officeDocument/2006/relationships/hyperlink" Target="http://pbs.twimg.com/profile_images/1383315287848542208/cu0QqhJB_normal.jpg" TargetMode="External"/><Relationship Id="rId4352" Type="http://schemas.openxmlformats.org/officeDocument/2006/relationships/hyperlink" Target="http://twitter.com/haakunlover/statuses/1423689296465342482" TargetMode="External"/><Relationship Id="rId3020" Type="http://schemas.openxmlformats.org/officeDocument/2006/relationships/hyperlink" Target="http://twitter.com/fertig68/statuses/1423749092354756609" TargetMode="External"/><Relationship Id="rId4351" Type="http://schemas.openxmlformats.org/officeDocument/2006/relationships/hyperlink" Target="http://pbs.twimg.com/profile_images/1418816721297809412/hT5D3uUR_normal.jpg" TargetMode="External"/><Relationship Id="rId3023" Type="http://schemas.openxmlformats.org/officeDocument/2006/relationships/hyperlink" Target="http://pbs.twimg.com/profile_images/1414215931820138499/Q48xm6UQ_normal.jpg" TargetMode="External"/><Relationship Id="rId4354" Type="http://schemas.openxmlformats.org/officeDocument/2006/relationships/hyperlink" Target="http://twitter.com/Chasekie/statuses/1423689252294983685" TargetMode="External"/><Relationship Id="rId3022" Type="http://schemas.openxmlformats.org/officeDocument/2006/relationships/hyperlink" Target="http://twitter.com/outeremissary/statuses/1423748879447625732" TargetMode="External"/><Relationship Id="rId4353" Type="http://schemas.openxmlformats.org/officeDocument/2006/relationships/hyperlink" Target="http://pbs.twimg.com/profile_images/1401797246832705543/mgR9B6Bp_normal.jpg" TargetMode="External"/><Relationship Id="rId3025" Type="http://schemas.openxmlformats.org/officeDocument/2006/relationships/hyperlink" Target="http://pbs.twimg.com/profile_images/1621085258/stunned_normal.jpg" TargetMode="External"/><Relationship Id="rId4356" Type="http://schemas.openxmlformats.org/officeDocument/2006/relationships/hyperlink" Target="http://twitter.com/LilianaKlmbs/statuses/1423689195877453825" TargetMode="External"/><Relationship Id="rId3024" Type="http://schemas.openxmlformats.org/officeDocument/2006/relationships/hyperlink" Target="http://twitter.com/bemypirateking/statuses/1423748845268254725" TargetMode="External"/><Relationship Id="rId4355" Type="http://schemas.openxmlformats.org/officeDocument/2006/relationships/hyperlink" Target="http://pbs.twimg.com/profile_images/1422621626580017158/XhIvSoPj_normal.jpg" TargetMode="External"/><Relationship Id="rId3027" Type="http://schemas.openxmlformats.org/officeDocument/2006/relationships/hyperlink" Target="http://pbs.twimg.com/profile_images/1406654871584096258/oAr5Nsli_normal.jpg" TargetMode="External"/><Relationship Id="rId4358" Type="http://schemas.openxmlformats.org/officeDocument/2006/relationships/hyperlink" Target="http://twitter.com/milkyway_1011/statuses/1423689141351505923" TargetMode="External"/><Relationship Id="rId3026" Type="http://schemas.openxmlformats.org/officeDocument/2006/relationships/hyperlink" Target="http://twitter.com/Allantallon/statuses/1423748825882271750" TargetMode="External"/><Relationship Id="rId4357" Type="http://schemas.openxmlformats.org/officeDocument/2006/relationships/hyperlink" Target="http://pbs.twimg.com/profile_images/1202115876968914944/_tL--eTc_normal.jpg" TargetMode="External"/><Relationship Id="rId3050" Type="http://schemas.openxmlformats.org/officeDocument/2006/relationships/hyperlink" Target="http://twitter.com/waIIrry/statuses/1423747776039501830" TargetMode="External"/><Relationship Id="rId4381" Type="http://schemas.openxmlformats.org/officeDocument/2006/relationships/hyperlink" Target="http://pbs.twimg.com/profile_images/1381197938068660225/eyK5zGDD_normal.jpg" TargetMode="External"/><Relationship Id="rId4380" Type="http://schemas.openxmlformats.org/officeDocument/2006/relationships/hyperlink" Target="http://twitter.com/hobiintiny/statuses/1423687797458673665" TargetMode="External"/><Relationship Id="rId3052" Type="http://schemas.openxmlformats.org/officeDocument/2006/relationships/hyperlink" Target="http://twitter.com/BRATDELUXE/statuses/1423747467544309761" TargetMode="External"/><Relationship Id="rId4383" Type="http://schemas.openxmlformats.org/officeDocument/2006/relationships/hyperlink" Target="http://pbs.twimg.com/profile_images/1411774489482776578/UxwP7asF_normal.jpg" TargetMode="External"/><Relationship Id="rId3051" Type="http://schemas.openxmlformats.org/officeDocument/2006/relationships/hyperlink" Target="http://pbs.twimg.com/profile_images/1423327101294419973/kgZmcgtx_normal.jpg" TargetMode="External"/><Relationship Id="rId4382" Type="http://schemas.openxmlformats.org/officeDocument/2006/relationships/hyperlink" Target="http://twitter.com/RaeCastorAuthor/statuses/1423687735999561737" TargetMode="External"/><Relationship Id="rId3054" Type="http://schemas.openxmlformats.org/officeDocument/2006/relationships/hyperlink" Target="http://twitter.com/meaningful2016/statuses/1423747280994193415" TargetMode="External"/><Relationship Id="rId4385" Type="http://schemas.openxmlformats.org/officeDocument/2006/relationships/hyperlink" Target="http://pbs.twimg.com/profile_images/1386258153864679425/TSD_d4-x_normal.jpg" TargetMode="External"/><Relationship Id="rId3053" Type="http://schemas.openxmlformats.org/officeDocument/2006/relationships/hyperlink" Target="http://pbs.twimg.com/profile_images/1379032704268836864/7o1qooPo_normal.jpg" TargetMode="External"/><Relationship Id="rId4384" Type="http://schemas.openxmlformats.org/officeDocument/2006/relationships/hyperlink" Target="http://twitter.com/xenmoments/statuses/1423687578377547776" TargetMode="External"/><Relationship Id="rId3056" Type="http://schemas.openxmlformats.org/officeDocument/2006/relationships/hyperlink" Target="http://twitter.com/darkagechan/statuses/1423747095589179392" TargetMode="External"/><Relationship Id="rId4387" Type="http://schemas.openxmlformats.org/officeDocument/2006/relationships/hyperlink" Target="http://pbs.twimg.com/profile_images/1417751135725752320/ybxWtLu6_normal.jpg" TargetMode="External"/><Relationship Id="rId3055" Type="http://schemas.openxmlformats.org/officeDocument/2006/relationships/hyperlink" Target="http://pbs.twimg.com/profile_images/1412815812080066568/dmM4ANnh_normal.jpg" TargetMode="External"/><Relationship Id="rId4386" Type="http://schemas.openxmlformats.org/officeDocument/2006/relationships/hyperlink" Target="http://twitter.com/bluemoonswan/statuses/1423687501752029187" TargetMode="External"/><Relationship Id="rId3058" Type="http://schemas.openxmlformats.org/officeDocument/2006/relationships/hyperlink" Target="http://twitter.com/vminsluver/statuses/1423746861643481092" TargetMode="External"/><Relationship Id="rId4389" Type="http://schemas.openxmlformats.org/officeDocument/2006/relationships/hyperlink" Target="http://pbs.twimg.com/profile_images/1337703774387924992/7WZ3oXcb_normal.jpg" TargetMode="External"/><Relationship Id="rId3057" Type="http://schemas.openxmlformats.org/officeDocument/2006/relationships/hyperlink" Target="http://pbs.twimg.com/profile_images/1387041399632105476/L3dz6hTA_normal.jpg" TargetMode="External"/><Relationship Id="rId4388" Type="http://schemas.openxmlformats.org/officeDocument/2006/relationships/hyperlink" Target="http://twitter.com/konstadina_4/statuses/1423687329336762369" TargetMode="External"/><Relationship Id="rId3059" Type="http://schemas.openxmlformats.org/officeDocument/2006/relationships/hyperlink" Target="http://pbs.twimg.com/profile_images/378800000867091652/GhvYjaDj_normal.jpeg" TargetMode="External"/><Relationship Id="rId4370" Type="http://schemas.openxmlformats.org/officeDocument/2006/relationships/hyperlink" Target="http://twitter.com/belleoen/statuses/1423688105551409152" TargetMode="External"/><Relationship Id="rId3041" Type="http://schemas.openxmlformats.org/officeDocument/2006/relationships/hyperlink" Target="http://pbs.twimg.com/profile_images/1410256050708750337/o8enBmU3_normal.jpg" TargetMode="External"/><Relationship Id="rId4372" Type="http://schemas.openxmlformats.org/officeDocument/2006/relationships/hyperlink" Target="http://twitter.com/IsabelleTjoen/statuses/1423688004837773325" TargetMode="External"/><Relationship Id="rId3040" Type="http://schemas.openxmlformats.org/officeDocument/2006/relationships/hyperlink" Target="http://twitter.com/BTS_isTheBrand/statuses/1423748359303557123" TargetMode="External"/><Relationship Id="rId4371" Type="http://schemas.openxmlformats.org/officeDocument/2006/relationships/hyperlink" Target="http://pbs.twimg.com/profile_images/1371890590535811072/PeFXGfvU_normal.jpg" TargetMode="External"/><Relationship Id="rId3043" Type="http://schemas.openxmlformats.org/officeDocument/2006/relationships/hyperlink" Target="http://pbs.twimg.com/profile_images/547237188069769216/DfGKO8QP_normal.jpeg" TargetMode="External"/><Relationship Id="rId4374" Type="http://schemas.openxmlformats.org/officeDocument/2006/relationships/hyperlink" Target="http://twitter.com/flufyjmn/statuses/1423688002589626377" TargetMode="External"/><Relationship Id="rId3042" Type="http://schemas.openxmlformats.org/officeDocument/2006/relationships/hyperlink" Target="http://twitter.com/memoriesby_bts/statuses/1423748177358987273" TargetMode="External"/><Relationship Id="rId4373" Type="http://schemas.openxmlformats.org/officeDocument/2006/relationships/hyperlink" Target="http://pbs.twimg.com/profile_images/1418310186318639107/KgElnYFt_normal.jpg" TargetMode="External"/><Relationship Id="rId3045" Type="http://schemas.openxmlformats.org/officeDocument/2006/relationships/hyperlink" Target="http://pbs.twimg.com/profile_images/1421741031087771650/hHSGPImT_normal.jpg" TargetMode="External"/><Relationship Id="rId4376" Type="http://schemas.openxmlformats.org/officeDocument/2006/relationships/hyperlink" Target="http://twitter.com/elenasdecker/statuses/1423687901519368193" TargetMode="External"/><Relationship Id="rId3044" Type="http://schemas.openxmlformats.org/officeDocument/2006/relationships/hyperlink" Target="http://twitter.com/dougbbltrousers/statuses/1423748098879201281" TargetMode="External"/><Relationship Id="rId4375" Type="http://schemas.openxmlformats.org/officeDocument/2006/relationships/hyperlink" Target="http://pbs.twimg.com/profile_images/1420146885822582786/snFBkzlz_normal.jpg" TargetMode="External"/><Relationship Id="rId3047" Type="http://schemas.openxmlformats.org/officeDocument/2006/relationships/hyperlink" Target="http://pbs.twimg.com/profile_images/1422523038516584452/4mWVaV4G_normal.jpg" TargetMode="External"/><Relationship Id="rId4378" Type="http://schemas.openxmlformats.org/officeDocument/2006/relationships/hyperlink" Target="http://twitter.com/fitziou1/statuses/1423687873841270792" TargetMode="External"/><Relationship Id="rId3046" Type="http://schemas.openxmlformats.org/officeDocument/2006/relationships/hyperlink" Target="http://twitter.com/daibtsy/statuses/1423747945162108928" TargetMode="External"/><Relationship Id="rId4377" Type="http://schemas.openxmlformats.org/officeDocument/2006/relationships/hyperlink" Target="http://pbs.twimg.com/profile_images/1420287975540367362/DtXwTak3_normal.jpg" TargetMode="External"/><Relationship Id="rId3049" Type="http://schemas.openxmlformats.org/officeDocument/2006/relationships/hyperlink" Target="http://pbs.twimg.com/profile_images/1419904743992971304/nUcA80fq_normal.jpg" TargetMode="External"/><Relationship Id="rId3048" Type="http://schemas.openxmlformats.org/officeDocument/2006/relationships/hyperlink" Target="http://twitter.com/eponimjjk/statuses/1423747939579613185" TargetMode="External"/><Relationship Id="rId4379" Type="http://schemas.openxmlformats.org/officeDocument/2006/relationships/hyperlink" Target="http://pbs.twimg.com/profile_images/1412226135773958144/6FZeHkvi_normal.jpg" TargetMode="External"/><Relationship Id="rId3911" Type="http://schemas.openxmlformats.org/officeDocument/2006/relationships/hyperlink" Target="http://pbs.twimg.com/profile_images/1422925914971779075/IH5s_oFJ_normal.jpg" TargetMode="External"/><Relationship Id="rId3910" Type="http://schemas.openxmlformats.org/officeDocument/2006/relationships/hyperlink" Target="http://twitter.com/ar_idl/statuses/1423712829803225093" TargetMode="External"/><Relationship Id="rId3913" Type="http://schemas.openxmlformats.org/officeDocument/2006/relationships/hyperlink" Target="http://pbs.twimg.com/profile_images/1418993816158281730/OM4DbKon_normal.jpg" TargetMode="External"/><Relationship Id="rId3912" Type="http://schemas.openxmlformats.org/officeDocument/2006/relationships/hyperlink" Target="http://twitter.com/AMORETSAGKRINOU/statuses/1423712762937675781" TargetMode="External"/><Relationship Id="rId3915" Type="http://schemas.openxmlformats.org/officeDocument/2006/relationships/hyperlink" Target="http://pbs.twimg.com/profile_images/1414476480856399872/tEobAhB8_normal.jpg" TargetMode="External"/><Relationship Id="rId3914" Type="http://schemas.openxmlformats.org/officeDocument/2006/relationships/hyperlink" Target="http://twitter.com/prit5428/statuses/1423712719937626112" TargetMode="External"/><Relationship Id="rId3917" Type="http://schemas.openxmlformats.org/officeDocument/2006/relationships/hyperlink" Target="http://pbs.twimg.com/profile_images/1423408704536338433/1fyp4HEI_normal.jpg" TargetMode="External"/><Relationship Id="rId3916" Type="http://schemas.openxmlformats.org/officeDocument/2006/relationships/hyperlink" Target="http://twitter.com/AdikStep/statuses/1423712612504776707" TargetMode="External"/><Relationship Id="rId3919" Type="http://schemas.openxmlformats.org/officeDocument/2006/relationships/hyperlink" Target="http://pbs.twimg.com/profile_images/1423817911861448704/dFhJ5wgX_normal.jpg" TargetMode="External"/><Relationship Id="rId3918" Type="http://schemas.openxmlformats.org/officeDocument/2006/relationships/hyperlink" Target="http://twitter.com/forparkhwa/statuses/1423712385106382852" TargetMode="External"/><Relationship Id="rId3900" Type="http://schemas.openxmlformats.org/officeDocument/2006/relationships/hyperlink" Target="http://twitter.com/marios2809/statuses/1423712931364155395" TargetMode="External"/><Relationship Id="rId3902" Type="http://schemas.openxmlformats.org/officeDocument/2006/relationships/hyperlink" Target="http://twitter.com/4Tchat/statuses/1423712903459389443" TargetMode="External"/><Relationship Id="rId3901" Type="http://schemas.openxmlformats.org/officeDocument/2006/relationships/hyperlink" Target="http://pbs.twimg.com/profile_images/1337703774387924992/7WZ3oXcb_normal.jpg" TargetMode="External"/><Relationship Id="rId3904" Type="http://schemas.openxmlformats.org/officeDocument/2006/relationships/hyperlink" Target="http://twitter.com/emilyxlarn/statuses/1423712851743674375" TargetMode="External"/><Relationship Id="rId3903" Type="http://schemas.openxmlformats.org/officeDocument/2006/relationships/hyperlink" Target="http://pbs.twimg.com/profile_images/1419242036297977859/pBct4Qty_normal.jpg" TargetMode="External"/><Relationship Id="rId3906" Type="http://schemas.openxmlformats.org/officeDocument/2006/relationships/hyperlink" Target="http://twitter.com/d3adbrnette/statuses/1423712839462699011" TargetMode="External"/><Relationship Id="rId3905" Type="http://schemas.openxmlformats.org/officeDocument/2006/relationships/hyperlink" Target="http://pbs.twimg.com/profile_images/1423956616022482944/HBUGQWRy_normal.jpg" TargetMode="External"/><Relationship Id="rId3908" Type="http://schemas.openxmlformats.org/officeDocument/2006/relationships/hyperlink" Target="http://twitter.com/BLUSHINGK00/statuses/1423712836597989382" TargetMode="External"/><Relationship Id="rId3907" Type="http://schemas.openxmlformats.org/officeDocument/2006/relationships/hyperlink" Target="http://pbs.twimg.com/profile_images/1409577432089337863/lGONu47d_normal.jpg" TargetMode="External"/><Relationship Id="rId3909" Type="http://schemas.openxmlformats.org/officeDocument/2006/relationships/hyperlink" Target="http://pbs.twimg.com/profile_images/1422916520460554244/4kTbX2RJ_normal.jpg" TargetMode="External"/><Relationship Id="rId3931" Type="http://schemas.openxmlformats.org/officeDocument/2006/relationships/hyperlink" Target="http://pbs.twimg.com/profile_images/1406500955667918860/qLH4EClu_normal.png" TargetMode="External"/><Relationship Id="rId2600" Type="http://schemas.openxmlformats.org/officeDocument/2006/relationships/hyperlink" Target="http://twitter.com/qwertzalotl/statuses/1423772474689327107" TargetMode="External"/><Relationship Id="rId3930" Type="http://schemas.openxmlformats.org/officeDocument/2006/relationships/hyperlink" Target="http://twitter.com/blankk_sk/statuses/1423711090718871557" TargetMode="External"/><Relationship Id="rId2601" Type="http://schemas.openxmlformats.org/officeDocument/2006/relationships/hyperlink" Target="http://pbs.twimg.com/profile_images/1423992522666283017/td88mVcP_normal.jpg" TargetMode="External"/><Relationship Id="rId3933" Type="http://schemas.openxmlformats.org/officeDocument/2006/relationships/hyperlink" Target="http://pbs.twimg.com/profile_images/1423635837099528193/_M5ER01z_normal.jpg" TargetMode="External"/><Relationship Id="rId2602" Type="http://schemas.openxmlformats.org/officeDocument/2006/relationships/hyperlink" Target="http://twitter.com/octjiminie/statuses/1423772272104460299" TargetMode="External"/><Relationship Id="rId3932" Type="http://schemas.openxmlformats.org/officeDocument/2006/relationships/hyperlink" Target="http://twitter.com/imaginehunter12/statuses/1423711079444541443" TargetMode="External"/><Relationship Id="rId2603" Type="http://schemas.openxmlformats.org/officeDocument/2006/relationships/hyperlink" Target="http://pbs.twimg.com/profile_images/1413906615942754311/mfNn4PSA_normal.jpg" TargetMode="External"/><Relationship Id="rId3935" Type="http://schemas.openxmlformats.org/officeDocument/2006/relationships/hyperlink" Target="http://pbs.twimg.com/profile_images/1422664310699008001/7vXfvfHz_normal.jpg" TargetMode="External"/><Relationship Id="rId2604" Type="http://schemas.openxmlformats.org/officeDocument/2006/relationships/hyperlink" Target="http://twitter.com/capsparkerr/statuses/1423772222620110855" TargetMode="External"/><Relationship Id="rId3934" Type="http://schemas.openxmlformats.org/officeDocument/2006/relationships/hyperlink" Target="http://twitter.com/notyiyya/statuses/1423711045260955650" TargetMode="External"/><Relationship Id="rId2605" Type="http://schemas.openxmlformats.org/officeDocument/2006/relationships/hyperlink" Target="http://pbs.twimg.com/profile_images/1411577688142368771/c29EOgM5_normal.jpg" TargetMode="External"/><Relationship Id="rId3937" Type="http://schemas.openxmlformats.org/officeDocument/2006/relationships/hyperlink" Target="http://pbs.twimg.com/profile_images/1421357943765807106/knPWugGX_normal.jpg" TargetMode="External"/><Relationship Id="rId2606" Type="http://schemas.openxmlformats.org/officeDocument/2006/relationships/hyperlink" Target="http://twitter.com/lesley_cedeno/statuses/1423772054910820355" TargetMode="External"/><Relationship Id="rId3936" Type="http://schemas.openxmlformats.org/officeDocument/2006/relationships/hyperlink" Target="http://twitter.com/S0FTB4RNES/statuses/1423710842705567747" TargetMode="External"/><Relationship Id="rId808" Type="http://schemas.openxmlformats.org/officeDocument/2006/relationships/hyperlink" Target="http://twitter.com/ALLW3DOISDR1VE/statuses/1423994568895311873" TargetMode="External"/><Relationship Id="rId2607" Type="http://schemas.openxmlformats.org/officeDocument/2006/relationships/hyperlink" Target="http://pbs.twimg.com/profile_images/1395818678097219586/zE0CUEuW_normal.jpg" TargetMode="External"/><Relationship Id="rId3939" Type="http://schemas.openxmlformats.org/officeDocument/2006/relationships/hyperlink" Target="http://pbs.twimg.com/profile_images/1388194320960864256/KK5Y-SBa_normal.jpg" TargetMode="External"/><Relationship Id="rId807" Type="http://schemas.openxmlformats.org/officeDocument/2006/relationships/hyperlink" Target="http://pbs.twimg.com/profile_images/1407061261725179909/a8EpWd9M_normal.png" TargetMode="External"/><Relationship Id="rId2608" Type="http://schemas.openxmlformats.org/officeDocument/2006/relationships/hyperlink" Target="http://twitter.com/DietherAst/statuses/1423772020165197830" TargetMode="External"/><Relationship Id="rId3938" Type="http://schemas.openxmlformats.org/officeDocument/2006/relationships/hyperlink" Target="http://twitter.com/0lympicker/statuses/1423710567408283656" TargetMode="External"/><Relationship Id="rId806" Type="http://schemas.openxmlformats.org/officeDocument/2006/relationships/hyperlink" Target="http://twitter.com/sea_needs/statuses/1423994685861863433" TargetMode="External"/><Relationship Id="rId2609" Type="http://schemas.openxmlformats.org/officeDocument/2006/relationships/hyperlink" Target="http://pbs.twimg.com/profile_images/1372185160360329220/Am2xyZOZ_normal.jpg" TargetMode="External"/><Relationship Id="rId805" Type="http://schemas.openxmlformats.org/officeDocument/2006/relationships/hyperlink" Target="http://pbs.twimg.com/profile_images/1391187263413964800/0jbpcG-t_normal.jpg" TargetMode="External"/><Relationship Id="rId809" Type="http://schemas.openxmlformats.org/officeDocument/2006/relationships/hyperlink" Target="http://pbs.twimg.com/profile_images/1422026582697283588/a-r2E06U_normal.jpg" TargetMode="External"/><Relationship Id="rId800" Type="http://schemas.openxmlformats.org/officeDocument/2006/relationships/hyperlink" Target="http://twitter.com/Moni_person/statuses/1423994839675195393" TargetMode="External"/><Relationship Id="rId804" Type="http://schemas.openxmlformats.org/officeDocument/2006/relationships/hyperlink" Target="http://twitter.com/LazerPotaters/statuses/1423994753004101634" TargetMode="External"/><Relationship Id="rId803" Type="http://schemas.openxmlformats.org/officeDocument/2006/relationships/hyperlink" Target="http://pbs.twimg.com/profile_images/1212697924200587264/Witn3OWt_normal.jpg" TargetMode="External"/><Relationship Id="rId802" Type="http://schemas.openxmlformats.org/officeDocument/2006/relationships/hyperlink" Target="http://twitter.com/Umbra_EDITH/statuses/1423994797480632323" TargetMode="External"/><Relationship Id="rId801" Type="http://schemas.openxmlformats.org/officeDocument/2006/relationships/hyperlink" Target="http://pbs.twimg.com/profile_images/1421631664141357056/zpFpTzNl_normal.jpg" TargetMode="External"/><Relationship Id="rId3920" Type="http://schemas.openxmlformats.org/officeDocument/2006/relationships/hyperlink" Target="http://twitter.com/kthheavenly/statuses/1423712343985381380" TargetMode="External"/><Relationship Id="rId3922" Type="http://schemas.openxmlformats.org/officeDocument/2006/relationships/hyperlink" Target="http://twitter.com/trumvh/statuses/1423712331414917123" TargetMode="External"/><Relationship Id="rId3921" Type="http://schemas.openxmlformats.org/officeDocument/2006/relationships/hyperlink" Target="http://pbs.twimg.com/profile_images/1366670143653179393/vqfSa14z_normal.jpg" TargetMode="External"/><Relationship Id="rId3924" Type="http://schemas.openxmlformats.org/officeDocument/2006/relationships/hyperlink" Target="http://twitter.com/JOONI3TOONS/statuses/1423712245037637632" TargetMode="External"/><Relationship Id="rId3923" Type="http://schemas.openxmlformats.org/officeDocument/2006/relationships/hyperlink" Target="http://pbs.twimg.com/profile_images/1406010251569156097/EpKICFjZ_normal.jpg" TargetMode="External"/><Relationship Id="rId3926" Type="http://schemas.openxmlformats.org/officeDocument/2006/relationships/hyperlink" Target="http://twitter.com/iri_xuan/statuses/1423711918443966464" TargetMode="External"/><Relationship Id="rId3925" Type="http://schemas.openxmlformats.org/officeDocument/2006/relationships/hyperlink" Target="http://pbs.twimg.com/profile_images/1418488394955608067/HBGaiYV3_normal.jpg" TargetMode="External"/><Relationship Id="rId3928" Type="http://schemas.openxmlformats.org/officeDocument/2006/relationships/hyperlink" Target="http://twitter.com/taeglossv/statuses/1423711162055622659" TargetMode="External"/><Relationship Id="rId3927" Type="http://schemas.openxmlformats.org/officeDocument/2006/relationships/hyperlink" Target="http://pbs.twimg.com/profile_images/1416998642209091584/_IvMq272_normal.jpg" TargetMode="External"/><Relationship Id="rId3929" Type="http://schemas.openxmlformats.org/officeDocument/2006/relationships/hyperlink" Target="http://pbs.twimg.com/profile_images/1421024764097810436/2N0u0z2-_normal.jpg" TargetMode="External"/><Relationship Id="rId1334" Type="http://schemas.openxmlformats.org/officeDocument/2006/relationships/hyperlink" Target="http://twitter.com/appasite/statuses/1423935684734328838" TargetMode="External"/><Relationship Id="rId2665" Type="http://schemas.openxmlformats.org/officeDocument/2006/relationships/hyperlink" Target="http://pbs.twimg.com/profile_images/1422281943677378573/ci-tW0o6_normal.jpg" TargetMode="External"/><Relationship Id="rId3997" Type="http://schemas.openxmlformats.org/officeDocument/2006/relationships/hyperlink" Target="http://pbs.twimg.com/profile_images/1423007582436745217/lSqDNagr_normal.png" TargetMode="External"/><Relationship Id="rId1335" Type="http://schemas.openxmlformats.org/officeDocument/2006/relationships/hyperlink" Target="http://pbs.twimg.com/profile_images/1421179528421023753/tfkPSPpg_normal.jpg" TargetMode="External"/><Relationship Id="rId2666" Type="http://schemas.openxmlformats.org/officeDocument/2006/relationships/hyperlink" Target="http://twitter.com/ThisIsNotTheEn8/statuses/1423768743449092108" TargetMode="External"/><Relationship Id="rId3996" Type="http://schemas.openxmlformats.org/officeDocument/2006/relationships/hyperlink" Target="http://twitter.com/hornywarllock/statuses/1423707308874420225" TargetMode="External"/><Relationship Id="rId1336" Type="http://schemas.openxmlformats.org/officeDocument/2006/relationships/hyperlink" Target="http://twitter.com/aliceeeeev1/statuses/1423935584305881091" TargetMode="External"/><Relationship Id="rId2667" Type="http://schemas.openxmlformats.org/officeDocument/2006/relationships/hyperlink" Target="http://pbs.twimg.com/profile_images/1421942670478364672/-Zsdrd5K_normal.jpg" TargetMode="External"/><Relationship Id="rId3999" Type="http://schemas.openxmlformats.org/officeDocument/2006/relationships/hyperlink" Target="http://pbs.twimg.com/profile_images/1418050502223302657/DQfU0sfF_normal.jpg" TargetMode="External"/><Relationship Id="rId1337" Type="http://schemas.openxmlformats.org/officeDocument/2006/relationships/hyperlink" Target="http://pbs.twimg.com/profile_images/1415566365226717186/cP2ZwrLA_normal.jpg" TargetMode="External"/><Relationship Id="rId2668" Type="http://schemas.openxmlformats.org/officeDocument/2006/relationships/hyperlink" Target="http://twitter.com/02MINHEES/statuses/1423768642668306432" TargetMode="External"/><Relationship Id="rId3998" Type="http://schemas.openxmlformats.org/officeDocument/2006/relationships/hyperlink" Target="http://twitter.com/saikitales/statuses/1423707123297488900" TargetMode="External"/><Relationship Id="rId1338" Type="http://schemas.openxmlformats.org/officeDocument/2006/relationships/hyperlink" Target="http://twitter.com/kozuomi/statuses/1423934943344795651" TargetMode="External"/><Relationship Id="rId2669" Type="http://schemas.openxmlformats.org/officeDocument/2006/relationships/hyperlink" Target="http://pbs.twimg.com/profile_images/1421942670478364672/-Zsdrd5K_normal.jpg" TargetMode="External"/><Relationship Id="rId1339" Type="http://schemas.openxmlformats.org/officeDocument/2006/relationships/hyperlink" Target="http://pbs.twimg.com/profile_images/1399750175778762756/uovD01N4_normal.jpg" TargetMode="External"/><Relationship Id="rId745" Type="http://schemas.openxmlformats.org/officeDocument/2006/relationships/hyperlink" Target="http://pbs.twimg.com/profile_images/1419275002956951553/f9drcKdU_normal.jpg" TargetMode="External"/><Relationship Id="rId744" Type="http://schemas.openxmlformats.org/officeDocument/2006/relationships/hyperlink" Target="http://twitter.com/k4rz3l/statuses/1423998750062792711" TargetMode="External"/><Relationship Id="rId743" Type="http://schemas.openxmlformats.org/officeDocument/2006/relationships/hyperlink" Target="http://pbs.twimg.com/profile_images/1374997773381173252/thuOzZNV_normal.jpg" TargetMode="External"/><Relationship Id="rId742" Type="http://schemas.openxmlformats.org/officeDocument/2006/relationships/hyperlink" Target="http://twitter.com/xatharron/statuses/1423998756597403654" TargetMode="External"/><Relationship Id="rId749" Type="http://schemas.openxmlformats.org/officeDocument/2006/relationships/hyperlink" Target="http://pbs.twimg.com/profile_images/1423493708305993731/mcdxvnpO_normal.jpg" TargetMode="External"/><Relationship Id="rId748" Type="http://schemas.openxmlformats.org/officeDocument/2006/relationships/hyperlink" Target="http://twitter.com/Der_Schakal/statuses/1423998566524198918" TargetMode="External"/><Relationship Id="rId747" Type="http://schemas.openxmlformats.org/officeDocument/2006/relationships/hyperlink" Target="http://pbs.twimg.com/profile_images/1077496462592880646/IFs5eAwA_normal.jpg" TargetMode="External"/><Relationship Id="rId746" Type="http://schemas.openxmlformats.org/officeDocument/2006/relationships/hyperlink" Target="http://twitter.com/ARTOFDECEPTlON/statuses/1423998698040840194" TargetMode="External"/><Relationship Id="rId3991" Type="http://schemas.openxmlformats.org/officeDocument/2006/relationships/hyperlink" Target="http://pbs.twimg.com/profile_images/1417949191427461125/YIG9Wzhk_normal.jpg" TargetMode="External"/><Relationship Id="rId2660" Type="http://schemas.openxmlformats.org/officeDocument/2006/relationships/hyperlink" Target="http://twitter.com/_moonjimin/statuses/1423769000455155713" TargetMode="External"/><Relationship Id="rId3990" Type="http://schemas.openxmlformats.org/officeDocument/2006/relationships/hyperlink" Target="http://twitter.com/immaculat4e/statuses/1423707635073785859" TargetMode="External"/><Relationship Id="rId741" Type="http://schemas.openxmlformats.org/officeDocument/2006/relationships/hyperlink" Target="http://pbs.twimg.com/profile_images/1420840844219797507/088M_oQj_normal.jpg" TargetMode="External"/><Relationship Id="rId1330" Type="http://schemas.openxmlformats.org/officeDocument/2006/relationships/hyperlink" Target="http://twitter.com/XR_BSE/statuses/1423936454913372164" TargetMode="External"/><Relationship Id="rId2661" Type="http://schemas.openxmlformats.org/officeDocument/2006/relationships/hyperlink" Target="http://pbs.twimg.com/profile_images/1407772713624739842/HjQaGj_0_normal.jpg" TargetMode="External"/><Relationship Id="rId3993" Type="http://schemas.openxmlformats.org/officeDocument/2006/relationships/hyperlink" Target="http://pbs.twimg.com/profile_images/1354923940184023040/3Q68lrYt_normal.jpg" TargetMode="External"/><Relationship Id="rId740" Type="http://schemas.openxmlformats.org/officeDocument/2006/relationships/hyperlink" Target="http://twitter.com/Martynosz1/statuses/1423998855721455620" TargetMode="External"/><Relationship Id="rId1331" Type="http://schemas.openxmlformats.org/officeDocument/2006/relationships/hyperlink" Target="http://pbs.twimg.com/profile_images/1418684457276555266/k4HYzXMN_normal.jpg" TargetMode="External"/><Relationship Id="rId2662" Type="http://schemas.openxmlformats.org/officeDocument/2006/relationships/hyperlink" Target="http://twitter.com/fantaslices/statuses/1423768931366576135" TargetMode="External"/><Relationship Id="rId3992" Type="http://schemas.openxmlformats.org/officeDocument/2006/relationships/hyperlink" Target="http://twitter.com/neocityloki/statuses/1423707628170002432" TargetMode="External"/><Relationship Id="rId1332" Type="http://schemas.openxmlformats.org/officeDocument/2006/relationships/hyperlink" Target="http://twitter.com/lovely_annnn/statuses/1423936295726981120" TargetMode="External"/><Relationship Id="rId2663" Type="http://schemas.openxmlformats.org/officeDocument/2006/relationships/hyperlink" Target="http://pbs.twimg.com/profile_images/1410463679343063041/OwniIxwI_normal.jpg" TargetMode="External"/><Relationship Id="rId3995" Type="http://schemas.openxmlformats.org/officeDocument/2006/relationships/hyperlink" Target="http://pbs.twimg.com/profile_images/1423807689096896513/3OLTvIm3_normal.jpg" TargetMode="External"/><Relationship Id="rId1333" Type="http://schemas.openxmlformats.org/officeDocument/2006/relationships/hyperlink" Target="http://pbs.twimg.com/profile_images/1420648371539349505/qtFE-cuc_normal.jpg" TargetMode="External"/><Relationship Id="rId2664" Type="http://schemas.openxmlformats.org/officeDocument/2006/relationships/hyperlink" Target="http://twitter.com/sscar___/statuses/1423768834557681671" TargetMode="External"/><Relationship Id="rId3994" Type="http://schemas.openxmlformats.org/officeDocument/2006/relationships/hyperlink" Target="http://twitter.com/weebakr/statuses/1423707459730956294" TargetMode="External"/><Relationship Id="rId1323" Type="http://schemas.openxmlformats.org/officeDocument/2006/relationships/hyperlink" Target="http://pbs.twimg.com/profile_images/1422524995872301057/koSLtkuS_normal.jpg" TargetMode="External"/><Relationship Id="rId2654" Type="http://schemas.openxmlformats.org/officeDocument/2006/relationships/hyperlink" Target="http://twitter.com/vaniliafelho/statuses/1423769193065979907" TargetMode="External"/><Relationship Id="rId3986" Type="http://schemas.openxmlformats.org/officeDocument/2006/relationships/hyperlink" Target="http://twitter.com/therealjulebi/statuses/1423707668787695619" TargetMode="External"/><Relationship Id="rId1324" Type="http://schemas.openxmlformats.org/officeDocument/2006/relationships/hyperlink" Target="http://twitter.com/shoukuya/statuses/1423937526218182658" TargetMode="External"/><Relationship Id="rId2655" Type="http://schemas.openxmlformats.org/officeDocument/2006/relationships/hyperlink" Target="http://pbs.twimg.com/profile_images/1362841904841453570/n3dYxA6d_normal.jpg" TargetMode="External"/><Relationship Id="rId3985" Type="http://schemas.openxmlformats.org/officeDocument/2006/relationships/hyperlink" Target="http://pbs.twimg.com/profile_images/1367923938207162372/4pBr8_ty_normal.jpg" TargetMode="External"/><Relationship Id="rId1325" Type="http://schemas.openxmlformats.org/officeDocument/2006/relationships/hyperlink" Target="http://pbs.twimg.com/profile_images/1344343905903534080/ZhimHsyf_normal.jpg" TargetMode="External"/><Relationship Id="rId2656" Type="http://schemas.openxmlformats.org/officeDocument/2006/relationships/hyperlink" Target="http://twitter.com/natalee8806/statuses/1423769152087597065" TargetMode="External"/><Relationship Id="rId3988" Type="http://schemas.openxmlformats.org/officeDocument/2006/relationships/hyperlink" Target="http://twitter.com/0lympicker/statuses/1423707653868511244" TargetMode="External"/><Relationship Id="rId1326" Type="http://schemas.openxmlformats.org/officeDocument/2006/relationships/hyperlink" Target="http://twitter.com/DemStory/statuses/1423937464826318854" TargetMode="External"/><Relationship Id="rId2657" Type="http://schemas.openxmlformats.org/officeDocument/2006/relationships/hyperlink" Target="http://pbs.twimg.com/profile_images/1416712966007926784/r8VJ0Yk3_normal.jpg" TargetMode="External"/><Relationship Id="rId3987" Type="http://schemas.openxmlformats.org/officeDocument/2006/relationships/hyperlink" Target="http://pbs.twimg.com/profile_images/1421357943765807106/knPWugGX_normal.jpg" TargetMode="External"/><Relationship Id="rId1327" Type="http://schemas.openxmlformats.org/officeDocument/2006/relationships/hyperlink" Target="http://pbs.twimg.com/profile_images/1416845473403572225/nkM7t4hs_normal.jpg" TargetMode="External"/><Relationship Id="rId2658" Type="http://schemas.openxmlformats.org/officeDocument/2006/relationships/hyperlink" Target="http://twitter.com/dannnymoon/statuses/1423769021527248897" TargetMode="External"/><Relationship Id="rId1328" Type="http://schemas.openxmlformats.org/officeDocument/2006/relationships/hyperlink" Target="http://twitter.com/Dekilusion_f/statuses/1423937447835078661" TargetMode="External"/><Relationship Id="rId2659" Type="http://schemas.openxmlformats.org/officeDocument/2006/relationships/hyperlink" Target="http://pbs.twimg.com/profile_images/1403567747309637634/aW-9777__normal.jpg" TargetMode="External"/><Relationship Id="rId3989" Type="http://schemas.openxmlformats.org/officeDocument/2006/relationships/hyperlink" Target="http://pbs.twimg.com/profile_images/1408998796948766720/stl5sq-B_normal.jpg" TargetMode="External"/><Relationship Id="rId1329" Type="http://schemas.openxmlformats.org/officeDocument/2006/relationships/hyperlink" Target="http://pbs.twimg.com/profile_images/1241017672617295872/QJfUMZ_p_normal.jpg" TargetMode="External"/><Relationship Id="rId739" Type="http://schemas.openxmlformats.org/officeDocument/2006/relationships/hyperlink" Target="http://pbs.twimg.com/profile_images/1399417566221713421/slzZSIHF_normal.jpg" TargetMode="External"/><Relationship Id="rId734" Type="http://schemas.openxmlformats.org/officeDocument/2006/relationships/hyperlink" Target="http://twitter.com/youdead37/statuses/1423999274635960321" TargetMode="External"/><Relationship Id="rId733" Type="http://schemas.openxmlformats.org/officeDocument/2006/relationships/hyperlink" Target="http://pbs.twimg.com/profile_images/1283486041622695937/tblbNbmK_normal.jpg" TargetMode="External"/><Relationship Id="rId732" Type="http://schemas.openxmlformats.org/officeDocument/2006/relationships/hyperlink" Target="http://twitter.com/ShiroZen3/statuses/1423999674269249536" TargetMode="External"/><Relationship Id="rId731" Type="http://schemas.openxmlformats.org/officeDocument/2006/relationships/hyperlink" Target="http://pbs.twimg.com/profile_images/1415695172097167384/C_EtWqEq_normal.jpg" TargetMode="External"/><Relationship Id="rId738" Type="http://schemas.openxmlformats.org/officeDocument/2006/relationships/hyperlink" Target="http://twitter.com/kqnobi/statuses/1423999042430844934" TargetMode="External"/><Relationship Id="rId737" Type="http://schemas.openxmlformats.org/officeDocument/2006/relationships/hyperlink" Target="http://pbs.twimg.com/profile_images/1423820821005574144/jgAJ0SEF_normal.jpg" TargetMode="External"/><Relationship Id="rId736" Type="http://schemas.openxmlformats.org/officeDocument/2006/relationships/hyperlink" Target="http://twitter.com/StarPreSeqfl/statuses/1423999222374977540" TargetMode="External"/><Relationship Id="rId735" Type="http://schemas.openxmlformats.org/officeDocument/2006/relationships/hyperlink" Target="http://pbs.twimg.com/profile_images/1416792808128720897/p1EgYI10_normal.jpg" TargetMode="External"/><Relationship Id="rId3980" Type="http://schemas.openxmlformats.org/officeDocument/2006/relationships/hyperlink" Target="http://twitter.com/4Tchat/statuses/1423707941866283009" TargetMode="External"/><Relationship Id="rId730" Type="http://schemas.openxmlformats.org/officeDocument/2006/relationships/hyperlink" Target="http://twitter.com/masterprogram1/statuses/1423999948853497867" TargetMode="External"/><Relationship Id="rId2650" Type="http://schemas.openxmlformats.org/officeDocument/2006/relationships/hyperlink" Target="http://twitter.com/sleepy_zizii/statuses/1423769320258220034" TargetMode="External"/><Relationship Id="rId3982" Type="http://schemas.openxmlformats.org/officeDocument/2006/relationships/hyperlink" Target="http://twitter.com/minabina44/statuses/1423707900929843201" TargetMode="External"/><Relationship Id="rId1320" Type="http://schemas.openxmlformats.org/officeDocument/2006/relationships/hyperlink" Target="http://twitter.com/heriffel/statuses/1423938149013762055" TargetMode="External"/><Relationship Id="rId2651" Type="http://schemas.openxmlformats.org/officeDocument/2006/relationships/hyperlink" Target="http://pbs.twimg.com/profile_images/1402281684230459394/q2ylXvxp_normal.jpg" TargetMode="External"/><Relationship Id="rId3981" Type="http://schemas.openxmlformats.org/officeDocument/2006/relationships/hyperlink" Target="http://pbs.twimg.com/profile_images/1423604055763558400/gyAI4PBq_normal.jpg" TargetMode="External"/><Relationship Id="rId1321" Type="http://schemas.openxmlformats.org/officeDocument/2006/relationships/hyperlink" Target="http://pbs.twimg.com/profile_images/1376819392122552323/qNIw0pOg_normal.jpg" TargetMode="External"/><Relationship Id="rId2652" Type="http://schemas.openxmlformats.org/officeDocument/2006/relationships/hyperlink" Target="http://twitter.com/lgbtskz__/statuses/1423769246677536770" TargetMode="External"/><Relationship Id="rId3984" Type="http://schemas.openxmlformats.org/officeDocument/2006/relationships/hyperlink" Target="http://twitter.com/iriee_mi/statuses/1423707686571495430" TargetMode="External"/><Relationship Id="rId1322" Type="http://schemas.openxmlformats.org/officeDocument/2006/relationships/hyperlink" Target="http://twitter.com/Ynnahh1/statuses/1423937626239762434" TargetMode="External"/><Relationship Id="rId2653" Type="http://schemas.openxmlformats.org/officeDocument/2006/relationships/hyperlink" Target="http://pbs.twimg.com/profile_images/1414495440519798787/XAneciBG_normal.jpg" TargetMode="External"/><Relationship Id="rId3983" Type="http://schemas.openxmlformats.org/officeDocument/2006/relationships/hyperlink" Target="http://pbs.twimg.com/profile_images/1423877626981146624/4T5cJURk_normal.jpg" TargetMode="External"/><Relationship Id="rId1356" Type="http://schemas.openxmlformats.org/officeDocument/2006/relationships/hyperlink" Target="http://twitter.com/ArceusLegend50/statuses/1423931658097643521" TargetMode="External"/><Relationship Id="rId2687" Type="http://schemas.openxmlformats.org/officeDocument/2006/relationships/hyperlink" Target="http://pbs.twimg.com/profile_images/1407342860475772940/-Fgf-V9o_normal.jpg" TargetMode="External"/><Relationship Id="rId1357" Type="http://schemas.openxmlformats.org/officeDocument/2006/relationships/hyperlink" Target="http://pbs.twimg.com/profile_images/1422871646667345921/0wVPem7P_normal.jpg" TargetMode="External"/><Relationship Id="rId2688" Type="http://schemas.openxmlformats.org/officeDocument/2006/relationships/hyperlink" Target="http://twitter.com/kwinrosie/statuses/1423767912880427013" TargetMode="External"/><Relationship Id="rId1358" Type="http://schemas.openxmlformats.org/officeDocument/2006/relationships/hyperlink" Target="http://twitter.com/StayYouandI/statuses/1423931469538410496" TargetMode="External"/><Relationship Id="rId2689" Type="http://schemas.openxmlformats.org/officeDocument/2006/relationships/hyperlink" Target="http://pbs.twimg.com/profile_images/1415998988084523016/TIjIs0l7_normal.jpg" TargetMode="External"/><Relationship Id="rId1359" Type="http://schemas.openxmlformats.org/officeDocument/2006/relationships/hyperlink" Target="http://pbs.twimg.com/profile_images/1265747369443934210/PQDwqA1h_normal.jpg" TargetMode="External"/><Relationship Id="rId767" Type="http://schemas.openxmlformats.org/officeDocument/2006/relationships/hyperlink" Target="http://pbs.twimg.com/profile_images/1408382995795431424/Eqv6TZJr_normal.jpg" TargetMode="External"/><Relationship Id="rId766" Type="http://schemas.openxmlformats.org/officeDocument/2006/relationships/hyperlink" Target="http://twitter.com/DararinZ_49/statuses/1423997144659152907" TargetMode="External"/><Relationship Id="rId765" Type="http://schemas.openxmlformats.org/officeDocument/2006/relationships/hyperlink" Target="http://pbs.twimg.com/profile_images/1407164335365910537/t31kjgot_normal.jpg" TargetMode="External"/><Relationship Id="rId764" Type="http://schemas.openxmlformats.org/officeDocument/2006/relationships/hyperlink" Target="http://twitter.com/oclupak2/statuses/1423997182701678604" TargetMode="External"/><Relationship Id="rId769" Type="http://schemas.openxmlformats.org/officeDocument/2006/relationships/hyperlink" Target="http://pbs.twimg.com/profile_images/1420829149875380225/62B_x1uc_normal.jpg" TargetMode="External"/><Relationship Id="rId768" Type="http://schemas.openxmlformats.org/officeDocument/2006/relationships/hyperlink" Target="http://twitter.com/giannis30fyl/statuses/1423996966669848578" TargetMode="External"/><Relationship Id="rId2680" Type="http://schemas.openxmlformats.org/officeDocument/2006/relationships/hyperlink" Target="http://twitter.com/theBaylordKitty/statuses/1423768182943371271" TargetMode="External"/><Relationship Id="rId1350" Type="http://schemas.openxmlformats.org/officeDocument/2006/relationships/hyperlink" Target="http://twitter.com/airjibeer/statuses/1423933338604146688" TargetMode="External"/><Relationship Id="rId2681" Type="http://schemas.openxmlformats.org/officeDocument/2006/relationships/hyperlink" Target="http://pbs.twimg.com/profile_images/1423857010982936578/O7bZTpV1_normal.jpg" TargetMode="External"/><Relationship Id="rId1351" Type="http://schemas.openxmlformats.org/officeDocument/2006/relationships/hyperlink" Target="http://pbs.twimg.com/profile_images/1230949950042910720/mJnth8Ba_normal.jpg" TargetMode="External"/><Relationship Id="rId2682" Type="http://schemas.openxmlformats.org/officeDocument/2006/relationships/hyperlink" Target="http://twitter.com/lpkissr/statuses/1423768153394491399" TargetMode="External"/><Relationship Id="rId763" Type="http://schemas.openxmlformats.org/officeDocument/2006/relationships/hyperlink" Target="http://pbs.twimg.com/profile_images/746346179290611712/9fm2jXs__normal.jpg" TargetMode="External"/><Relationship Id="rId1352" Type="http://schemas.openxmlformats.org/officeDocument/2006/relationships/hyperlink" Target="http://twitter.com/MennoSpaan/statuses/1423933329766748167" TargetMode="External"/><Relationship Id="rId2683" Type="http://schemas.openxmlformats.org/officeDocument/2006/relationships/hyperlink" Target="http://pbs.twimg.com/profile_images/1391452163478626306/PPxEZOBU_normal.jpg" TargetMode="External"/><Relationship Id="rId762" Type="http://schemas.openxmlformats.org/officeDocument/2006/relationships/hyperlink" Target="http://twitter.com/ClimateFast/statuses/1423997322661404686" TargetMode="External"/><Relationship Id="rId1353" Type="http://schemas.openxmlformats.org/officeDocument/2006/relationships/hyperlink" Target="http://pbs.twimg.com/profile_images/1224777217386913798/qs7koO28_normal.jpg" TargetMode="External"/><Relationship Id="rId2684" Type="http://schemas.openxmlformats.org/officeDocument/2006/relationships/hyperlink" Target="http://twitter.com/vmkdarlings/statuses/1423768076445704194" TargetMode="External"/><Relationship Id="rId761" Type="http://schemas.openxmlformats.org/officeDocument/2006/relationships/hyperlink" Target="http://pbs.twimg.com/profile_images/378800000326104427/eb8d9feae716fe9d00bb3e8c11f46e68_normal.png" TargetMode="External"/><Relationship Id="rId1354" Type="http://schemas.openxmlformats.org/officeDocument/2006/relationships/hyperlink" Target="http://twitter.com/AllaManukyan3/statuses/1423932839704334337" TargetMode="External"/><Relationship Id="rId2685" Type="http://schemas.openxmlformats.org/officeDocument/2006/relationships/hyperlink" Target="http://pbs.twimg.com/profile_images/1395743577842536449/V1PJ6s3y_normal.jpg" TargetMode="External"/><Relationship Id="rId760" Type="http://schemas.openxmlformats.org/officeDocument/2006/relationships/hyperlink" Target="http://twitter.com/lxsttimelady/statuses/1423997328176861185" TargetMode="External"/><Relationship Id="rId1355" Type="http://schemas.openxmlformats.org/officeDocument/2006/relationships/hyperlink" Target="http://pbs.twimg.com/profile_images/1346013454159720448/mbOZkN_1_normal.jpg" TargetMode="External"/><Relationship Id="rId2686" Type="http://schemas.openxmlformats.org/officeDocument/2006/relationships/hyperlink" Target="http://twitter.com/yerxmie/statuses/1423767923282284547" TargetMode="External"/><Relationship Id="rId1345" Type="http://schemas.openxmlformats.org/officeDocument/2006/relationships/hyperlink" Target="http://pbs.twimg.com/profile_images/1420503741749501956/Rpht3DpL_normal.jpg" TargetMode="External"/><Relationship Id="rId2676" Type="http://schemas.openxmlformats.org/officeDocument/2006/relationships/hyperlink" Target="http://twitter.com/notmory_/statuses/1423768506772987904" TargetMode="External"/><Relationship Id="rId1346" Type="http://schemas.openxmlformats.org/officeDocument/2006/relationships/hyperlink" Target="http://twitter.com/_b_r_e_h_/statuses/1423934221840785413" TargetMode="External"/><Relationship Id="rId2677" Type="http://schemas.openxmlformats.org/officeDocument/2006/relationships/hyperlink" Target="http://pbs.twimg.com/profile_images/1422594843973349376/F6mN3alP_normal.jpg" TargetMode="External"/><Relationship Id="rId1347" Type="http://schemas.openxmlformats.org/officeDocument/2006/relationships/hyperlink" Target="http://pbs.twimg.com/profile_images/1423302389705101313/O_2-Wech_normal.jpg" TargetMode="External"/><Relationship Id="rId2678" Type="http://schemas.openxmlformats.org/officeDocument/2006/relationships/hyperlink" Target="http://twitter.com/Mercede95756124/statuses/1423768380624932868" TargetMode="External"/><Relationship Id="rId1348" Type="http://schemas.openxmlformats.org/officeDocument/2006/relationships/hyperlink" Target="http://twitter.com/njwmotive/statuses/1423934150504030218" TargetMode="External"/><Relationship Id="rId2679" Type="http://schemas.openxmlformats.org/officeDocument/2006/relationships/hyperlink" Target="http://pbs.twimg.com/profile_images/1400550352286588931/A3Wc48-4_normal.jpg" TargetMode="External"/><Relationship Id="rId1349" Type="http://schemas.openxmlformats.org/officeDocument/2006/relationships/hyperlink" Target="http://pbs.twimg.com/profile_images/926085819714162688/NvGPGIY__normal.jpg" TargetMode="External"/><Relationship Id="rId756" Type="http://schemas.openxmlformats.org/officeDocument/2006/relationships/hyperlink" Target="http://twitter.com/Fonseca04858/statuses/1423997906877571078" TargetMode="External"/><Relationship Id="rId755" Type="http://schemas.openxmlformats.org/officeDocument/2006/relationships/hyperlink" Target="http://abs.twimg.com/sticky/default_profile_images/default_profile_normal.png" TargetMode="External"/><Relationship Id="rId754" Type="http://schemas.openxmlformats.org/officeDocument/2006/relationships/hyperlink" Target="http://twitter.com/Gitanjali__6/statuses/1423998041426579462" TargetMode="External"/><Relationship Id="rId753" Type="http://schemas.openxmlformats.org/officeDocument/2006/relationships/hyperlink" Target="http://pbs.twimg.com/profile_images/1396537946006724611/VjhrT4p4_normal.jpg" TargetMode="External"/><Relationship Id="rId759" Type="http://schemas.openxmlformats.org/officeDocument/2006/relationships/hyperlink" Target="http://pbs.twimg.com/profile_images/1415557295065509895/BA3lHNN5_normal.jpg" TargetMode="External"/><Relationship Id="rId758" Type="http://schemas.openxmlformats.org/officeDocument/2006/relationships/hyperlink" Target="http://twitter.com/sarelzz/statuses/1423997767978999811" TargetMode="External"/><Relationship Id="rId757" Type="http://schemas.openxmlformats.org/officeDocument/2006/relationships/hyperlink" Target="http://pbs.twimg.com/profile_images/1422119098679394305/P7aShjba_normal.jpg" TargetMode="External"/><Relationship Id="rId2670" Type="http://schemas.openxmlformats.org/officeDocument/2006/relationships/hyperlink" Target="http://twitter.com/02MINHEES/statuses/1423768605057974274" TargetMode="External"/><Relationship Id="rId1340" Type="http://schemas.openxmlformats.org/officeDocument/2006/relationships/hyperlink" Target="http://twitter.com/ooooopppbts/statuses/1423934678663270404" TargetMode="External"/><Relationship Id="rId2671" Type="http://schemas.openxmlformats.org/officeDocument/2006/relationships/hyperlink" Target="http://pbs.twimg.com/profile_images/1424039944323047431/q5-Zl-xD_normal.jpg" TargetMode="External"/><Relationship Id="rId752" Type="http://schemas.openxmlformats.org/officeDocument/2006/relationships/hyperlink" Target="http://twitter.com/Teddy_Okachi/statuses/1423998211430043651" TargetMode="External"/><Relationship Id="rId1341" Type="http://schemas.openxmlformats.org/officeDocument/2006/relationships/hyperlink" Target="http://pbs.twimg.com/profile_images/1423984392318427153/9Dj1PY0g_normal.jpg" TargetMode="External"/><Relationship Id="rId2672" Type="http://schemas.openxmlformats.org/officeDocument/2006/relationships/hyperlink" Target="http://twitter.com/YaTemporary_Fix/statuses/1423768590088560647" TargetMode="External"/><Relationship Id="rId751" Type="http://schemas.openxmlformats.org/officeDocument/2006/relationships/hyperlink" Target="http://pbs.twimg.com/profile_images/1409696655457230848/izAMwor8_normal.jpg" TargetMode="External"/><Relationship Id="rId1342" Type="http://schemas.openxmlformats.org/officeDocument/2006/relationships/hyperlink" Target="http://twitter.com/projectIedas/statuses/1423934650830004226" TargetMode="External"/><Relationship Id="rId2673" Type="http://schemas.openxmlformats.org/officeDocument/2006/relationships/hyperlink" Target="http://pbs.twimg.com/profile_images/1396559690344108041/C0SjZcj9_normal.jpg" TargetMode="External"/><Relationship Id="rId750" Type="http://schemas.openxmlformats.org/officeDocument/2006/relationships/hyperlink" Target="http://twitter.com/julesdehaan/statuses/1423998224465993733" TargetMode="External"/><Relationship Id="rId1343" Type="http://schemas.openxmlformats.org/officeDocument/2006/relationships/hyperlink" Target="http://pbs.twimg.com/profile_images/1341479490136977409/K6MDkKDU_normal.jpg" TargetMode="External"/><Relationship Id="rId2674" Type="http://schemas.openxmlformats.org/officeDocument/2006/relationships/hyperlink" Target="http://twitter.com/Adam45382372/statuses/1423768509201403908" TargetMode="External"/><Relationship Id="rId1344" Type="http://schemas.openxmlformats.org/officeDocument/2006/relationships/hyperlink" Target="http://twitter.com/LisaBruessler/statuses/1423934385766772736" TargetMode="External"/><Relationship Id="rId2675" Type="http://schemas.openxmlformats.org/officeDocument/2006/relationships/hyperlink" Target="http://pbs.twimg.com/profile_images/1421926051245137926/SbeELsJX_normal.jpg" TargetMode="External"/><Relationship Id="rId2621" Type="http://schemas.openxmlformats.org/officeDocument/2006/relationships/hyperlink" Target="http://pbs.twimg.com/profile_images/1386835778685214721/C4ncxfGa_normal.jpg" TargetMode="External"/><Relationship Id="rId3953" Type="http://schemas.openxmlformats.org/officeDocument/2006/relationships/hyperlink" Target="http://pbs.twimg.com/profile_images/1360801385277702148/HjHOJrG1_normal.jpg" TargetMode="External"/><Relationship Id="rId2622" Type="http://schemas.openxmlformats.org/officeDocument/2006/relationships/hyperlink" Target="http://twitter.com/MarigoldCookies/statuses/1423770869269032962" TargetMode="External"/><Relationship Id="rId3952" Type="http://schemas.openxmlformats.org/officeDocument/2006/relationships/hyperlink" Target="http://twitter.com/noselenanocrime/statuses/1423709497483268101" TargetMode="External"/><Relationship Id="rId2623" Type="http://schemas.openxmlformats.org/officeDocument/2006/relationships/hyperlink" Target="http://pbs.twimg.com/profile_images/1418778689039343618/Ya65UL3t_normal.jpg" TargetMode="External"/><Relationship Id="rId3955" Type="http://schemas.openxmlformats.org/officeDocument/2006/relationships/hyperlink" Target="http://pbs.twimg.com/profile_images/1422310657362386945/PlEL5Nrw_normal.jpg" TargetMode="External"/><Relationship Id="rId2624" Type="http://schemas.openxmlformats.org/officeDocument/2006/relationships/hyperlink" Target="http://twitter.com/choncehalo/statuses/1423770849258086400" TargetMode="External"/><Relationship Id="rId3954" Type="http://schemas.openxmlformats.org/officeDocument/2006/relationships/hyperlink" Target="http://twitter.com/itgoeschild/statuses/1423709243333615618" TargetMode="External"/><Relationship Id="rId2625" Type="http://schemas.openxmlformats.org/officeDocument/2006/relationships/hyperlink" Target="http://pbs.twimg.com/profile_images/1422988036766408710/W5_-AiBe_normal.jpg" TargetMode="External"/><Relationship Id="rId3957" Type="http://schemas.openxmlformats.org/officeDocument/2006/relationships/hyperlink" Target="http://pbs.twimg.com/profile_images/1379065412814577672/77_uqzPn_normal.jpg" TargetMode="External"/><Relationship Id="rId2626" Type="http://schemas.openxmlformats.org/officeDocument/2006/relationships/hyperlink" Target="http://twitter.com/beomwah/statuses/1423770660204158978" TargetMode="External"/><Relationship Id="rId3956" Type="http://schemas.openxmlformats.org/officeDocument/2006/relationships/hyperlink" Target="http://twitter.com/Featherlight131/statuses/1423709222139797504" TargetMode="External"/><Relationship Id="rId2627" Type="http://schemas.openxmlformats.org/officeDocument/2006/relationships/hyperlink" Target="http://pbs.twimg.com/profile_images/1416418864250904586/XhSgfJv8_normal.jpg" TargetMode="External"/><Relationship Id="rId3959" Type="http://schemas.openxmlformats.org/officeDocument/2006/relationships/hyperlink" Target="http://pbs.twimg.com/profile_images/1410952763735953412/iai57H0R_normal.jpg" TargetMode="External"/><Relationship Id="rId2628" Type="http://schemas.openxmlformats.org/officeDocument/2006/relationships/hyperlink" Target="http://twitter.com/Leskarlet_/statuses/1423770601425154052" TargetMode="External"/><Relationship Id="rId3958" Type="http://schemas.openxmlformats.org/officeDocument/2006/relationships/hyperlink" Target="http://twitter.com/snowtimeblues/statuses/1423709195338141698" TargetMode="External"/><Relationship Id="rId709" Type="http://schemas.openxmlformats.org/officeDocument/2006/relationships/hyperlink" Target="http://pbs.twimg.com/profile_images/1388554676128395267/wNDPaVli_normal.jpg" TargetMode="External"/><Relationship Id="rId2629" Type="http://schemas.openxmlformats.org/officeDocument/2006/relationships/hyperlink" Target="http://pbs.twimg.com/profile_images/1418703485684666376/WJGRrQEw_normal.jpg" TargetMode="External"/><Relationship Id="rId708" Type="http://schemas.openxmlformats.org/officeDocument/2006/relationships/hyperlink" Target="http://twitter.com/AU_ELLE/statuses/1424003045558394885" TargetMode="External"/><Relationship Id="rId707" Type="http://schemas.openxmlformats.org/officeDocument/2006/relationships/hyperlink" Target="http://pbs.twimg.com/profile_images/1419297428809736200/diPYZd50_normal.jpg" TargetMode="External"/><Relationship Id="rId706" Type="http://schemas.openxmlformats.org/officeDocument/2006/relationships/hyperlink" Target="http://twitter.com/b1ohsh/statuses/1424003069239570439" TargetMode="External"/><Relationship Id="rId701" Type="http://schemas.openxmlformats.org/officeDocument/2006/relationships/hyperlink" Target="http://pbs.twimg.com/profile_images/1333459597479321601/XiC85U7d_normal.jpg" TargetMode="External"/><Relationship Id="rId700" Type="http://schemas.openxmlformats.org/officeDocument/2006/relationships/hyperlink" Target="http://twitter.com/IrshanNawab/statuses/1424003891054616583" TargetMode="External"/><Relationship Id="rId705" Type="http://schemas.openxmlformats.org/officeDocument/2006/relationships/hyperlink" Target="http://pbs.twimg.com/profile_images/1421493870140051456/Y3MmtddA_normal.jpg" TargetMode="External"/><Relationship Id="rId704" Type="http://schemas.openxmlformats.org/officeDocument/2006/relationships/hyperlink" Target="http://twitter.com/FlavThunbWolf/statuses/1424003284298252294" TargetMode="External"/><Relationship Id="rId703" Type="http://schemas.openxmlformats.org/officeDocument/2006/relationships/hyperlink" Target="http://pbs.twimg.com/profile_images/1388586468885602305/6ulLbzRd_normal.jpg" TargetMode="External"/><Relationship Id="rId702" Type="http://schemas.openxmlformats.org/officeDocument/2006/relationships/hyperlink" Target="http://twitter.com/belleoen/statuses/1424003287725101057" TargetMode="External"/><Relationship Id="rId3951" Type="http://schemas.openxmlformats.org/officeDocument/2006/relationships/hyperlink" Target="http://pbs.twimg.com/profile_images/1411330251389607936/aA-WQXub_normal.jpg" TargetMode="External"/><Relationship Id="rId2620" Type="http://schemas.openxmlformats.org/officeDocument/2006/relationships/hyperlink" Target="http://twitter.com/InterIudefalls/statuses/1423770897324810241" TargetMode="External"/><Relationship Id="rId3950" Type="http://schemas.openxmlformats.org/officeDocument/2006/relationships/hyperlink" Target="http://twitter.com/kujoong/statuses/1423709853462142978" TargetMode="External"/><Relationship Id="rId2610" Type="http://schemas.openxmlformats.org/officeDocument/2006/relationships/hyperlink" Target="http://twitter.com/beaplaysroblox/statuses/1423771892964597762" TargetMode="External"/><Relationship Id="rId3942" Type="http://schemas.openxmlformats.org/officeDocument/2006/relationships/hyperlink" Target="http://twitter.com/berrynujes/statuses/1423710299060850693" TargetMode="External"/><Relationship Id="rId2611" Type="http://schemas.openxmlformats.org/officeDocument/2006/relationships/hyperlink" Target="http://pbs.twimg.com/profile_images/1421751505036718084/myVkHUfT_normal.jpg" TargetMode="External"/><Relationship Id="rId3941" Type="http://schemas.openxmlformats.org/officeDocument/2006/relationships/hyperlink" Target="http://pbs.twimg.com/profile_images/1409154014940483585/okSZ4svK_normal.jpg" TargetMode="External"/><Relationship Id="rId2612" Type="http://schemas.openxmlformats.org/officeDocument/2006/relationships/hyperlink" Target="http://twitter.com/joonsbonsaitre/statuses/1423771644846395396" TargetMode="External"/><Relationship Id="rId3944" Type="http://schemas.openxmlformats.org/officeDocument/2006/relationships/hyperlink" Target="http://twitter.com/maryumk1/statuses/1423710121327202304" TargetMode="External"/><Relationship Id="rId2613" Type="http://schemas.openxmlformats.org/officeDocument/2006/relationships/hyperlink" Target="http://pbs.twimg.com/profile_images/1421973134606012419/x4AxRRr8_normal.jpg" TargetMode="External"/><Relationship Id="rId3943" Type="http://schemas.openxmlformats.org/officeDocument/2006/relationships/hyperlink" Target="http://pbs.twimg.com/profile_images/1325225779224072192/1BihkCwL_normal.jpg" TargetMode="External"/><Relationship Id="rId2614" Type="http://schemas.openxmlformats.org/officeDocument/2006/relationships/hyperlink" Target="http://twitter.com/pjimochii/statuses/1423771423886168064" TargetMode="External"/><Relationship Id="rId3946" Type="http://schemas.openxmlformats.org/officeDocument/2006/relationships/hyperlink" Target="http://twitter.com/deckerstinson/statuses/1423709945158111235" TargetMode="External"/><Relationship Id="rId2615" Type="http://schemas.openxmlformats.org/officeDocument/2006/relationships/hyperlink" Target="http://pbs.twimg.com/profile_images/1408826465119092736/CY44IiZE_normal.jpg" TargetMode="External"/><Relationship Id="rId3945" Type="http://schemas.openxmlformats.org/officeDocument/2006/relationships/hyperlink" Target="http://pbs.twimg.com/profile_images/1414615903568793604/gEYUgik4_normal.jpg" TargetMode="External"/><Relationship Id="rId2616" Type="http://schemas.openxmlformats.org/officeDocument/2006/relationships/hyperlink" Target="http://twitter.com/MaulendeMirthe/statuses/1423770961967452160" TargetMode="External"/><Relationship Id="rId3948" Type="http://schemas.openxmlformats.org/officeDocument/2006/relationships/hyperlink" Target="http://twitter.com/gemistark/statuses/1423709889856159746" TargetMode="External"/><Relationship Id="rId2617" Type="http://schemas.openxmlformats.org/officeDocument/2006/relationships/hyperlink" Target="http://pbs.twimg.com/profile_images/1379038682896871428/PYywuFK0_normal.jpg" TargetMode="External"/><Relationship Id="rId3947" Type="http://schemas.openxmlformats.org/officeDocument/2006/relationships/hyperlink" Target="http://pbs.twimg.com/profile_images/1423717148283781125/0FXKicTB_normal.jpg" TargetMode="External"/><Relationship Id="rId2618" Type="http://schemas.openxmlformats.org/officeDocument/2006/relationships/hyperlink" Target="http://twitter.com/FritzQuincke/statuses/1423770911149277185" TargetMode="External"/><Relationship Id="rId2619" Type="http://schemas.openxmlformats.org/officeDocument/2006/relationships/hyperlink" Target="http://pbs.twimg.com/profile_images/1399989326507696133/N0QZu0Gl_normal.jpg" TargetMode="External"/><Relationship Id="rId3949" Type="http://schemas.openxmlformats.org/officeDocument/2006/relationships/hyperlink" Target="http://pbs.twimg.com/profile_images/1421140956414234624/1uFGbBrD_normal.jpg" TargetMode="External"/><Relationship Id="rId3940" Type="http://schemas.openxmlformats.org/officeDocument/2006/relationships/hyperlink" Target="http://twitter.com/Hell__priestess/statuses/1423710456779132932" TargetMode="External"/><Relationship Id="rId1312" Type="http://schemas.openxmlformats.org/officeDocument/2006/relationships/hyperlink" Target="http://twitter.com/OSMANLI10000/statuses/1423939448862134273" TargetMode="External"/><Relationship Id="rId2643" Type="http://schemas.openxmlformats.org/officeDocument/2006/relationships/hyperlink" Target="http://pbs.twimg.com/profile_images/1394393012239806480/0zhIcLxT_normal.jpg" TargetMode="External"/><Relationship Id="rId3975" Type="http://schemas.openxmlformats.org/officeDocument/2006/relationships/hyperlink" Target="http://pbs.twimg.com/profile_images/1416574774591975427/SihkSlNg_normal.jpg" TargetMode="External"/><Relationship Id="rId1313" Type="http://schemas.openxmlformats.org/officeDocument/2006/relationships/hyperlink" Target="http://pbs.twimg.com/profile_images/1418682184450326534/tkXgd50K_normal.jpg" TargetMode="External"/><Relationship Id="rId2644" Type="http://schemas.openxmlformats.org/officeDocument/2006/relationships/hyperlink" Target="http://twitter.com/RainyRegenfeder/statuses/1423769463531388943" TargetMode="External"/><Relationship Id="rId3974" Type="http://schemas.openxmlformats.org/officeDocument/2006/relationships/hyperlink" Target="http://twitter.com/wolffiepaw/statuses/1423708449112743938" TargetMode="External"/><Relationship Id="rId1314" Type="http://schemas.openxmlformats.org/officeDocument/2006/relationships/hyperlink" Target="http://twitter.com/aleis2717/statuses/1423939432630177795" TargetMode="External"/><Relationship Id="rId2645" Type="http://schemas.openxmlformats.org/officeDocument/2006/relationships/hyperlink" Target="http://pbs.twimg.com/profile_images/824539884736094209/3uKJgrd8_normal.jpg" TargetMode="External"/><Relationship Id="rId3977" Type="http://schemas.openxmlformats.org/officeDocument/2006/relationships/hyperlink" Target="http://pbs.twimg.com/profile_images/1413052044793942017/3eBXcOg3_normal.jpg" TargetMode="External"/><Relationship Id="rId1315" Type="http://schemas.openxmlformats.org/officeDocument/2006/relationships/hyperlink" Target="http://pbs.twimg.com/profile_images/1061240624123281408/tRSlUlf3_normal.jpg" TargetMode="External"/><Relationship Id="rId2646" Type="http://schemas.openxmlformats.org/officeDocument/2006/relationships/hyperlink" Target="http://twitter.com/holgertma/statuses/1423769395923406852" TargetMode="External"/><Relationship Id="rId3976" Type="http://schemas.openxmlformats.org/officeDocument/2006/relationships/hyperlink" Target="http://twitter.com/VK4LIFER/statuses/1423708369957756932" TargetMode="External"/><Relationship Id="rId1316" Type="http://schemas.openxmlformats.org/officeDocument/2006/relationships/hyperlink" Target="http://twitter.com/DrAng_OzGyn/statuses/1423939010326515713" TargetMode="External"/><Relationship Id="rId2647" Type="http://schemas.openxmlformats.org/officeDocument/2006/relationships/hyperlink" Target="http://pbs.twimg.com/profile_images/1368934984497696769/CTqEQAUO_normal.jpg" TargetMode="External"/><Relationship Id="rId3979" Type="http://schemas.openxmlformats.org/officeDocument/2006/relationships/hyperlink" Target="http://pbs.twimg.com/profile_images/1337703774387924992/7WZ3oXcb_normal.jpg" TargetMode="External"/><Relationship Id="rId1317" Type="http://schemas.openxmlformats.org/officeDocument/2006/relationships/hyperlink" Target="http://pbs.twimg.com/profile_images/1418482907212132354/UNzqpOhl_normal.jpg" TargetMode="External"/><Relationship Id="rId2648" Type="http://schemas.openxmlformats.org/officeDocument/2006/relationships/hyperlink" Target="http://twitter.com/winter_taeby/statuses/1423769336670560260" TargetMode="External"/><Relationship Id="rId3978" Type="http://schemas.openxmlformats.org/officeDocument/2006/relationships/hyperlink" Target="http://twitter.com/tinkertete/statuses/1423708045029216258" TargetMode="External"/><Relationship Id="rId1318" Type="http://schemas.openxmlformats.org/officeDocument/2006/relationships/hyperlink" Target="http://twitter.com/villancllc/statuses/1423938914377781251" TargetMode="External"/><Relationship Id="rId2649" Type="http://schemas.openxmlformats.org/officeDocument/2006/relationships/hyperlink" Target="http://pbs.twimg.com/profile_images/1311790805284270081/llMbtKJU_normal.jpg" TargetMode="External"/><Relationship Id="rId1319" Type="http://schemas.openxmlformats.org/officeDocument/2006/relationships/hyperlink" Target="http://pbs.twimg.com/profile_images/1417885133202509827/oYfERAtI_normal.jpg" TargetMode="External"/><Relationship Id="rId729" Type="http://schemas.openxmlformats.org/officeDocument/2006/relationships/hyperlink" Target="http://pbs.twimg.com/profile_images/1423420796643549188/gzGeDv5v_normal.jpg" TargetMode="External"/><Relationship Id="rId728" Type="http://schemas.openxmlformats.org/officeDocument/2006/relationships/hyperlink" Target="http://twitter.com/DeanyBear/statuses/1424000783075450890" TargetMode="External"/><Relationship Id="rId723" Type="http://schemas.openxmlformats.org/officeDocument/2006/relationships/hyperlink" Target="http://pbs.twimg.com/profile_images/660823898997579776/hsJWTC3g_normal.jpg" TargetMode="External"/><Relationship Id="rId722" Type="http://schemas.openxmlformats.org/officeDocument/2006/relationships/hyperlink" Target="http://twitter.com/Ada_stasi16/statuses/1424001210437226503" TargetMode="External"/><Relationship Id="rId721" Type="http://schemas.openxmlformats.org/officeDocument/2006/relationships/hyperlink" Target="http://pbs.twimg.com/profile_images/1357713829090758658/es4VHbYg_normal.jpg" TargetMode="External"/><Relationship Id="rId720" Type="http://schemas.openxmlformats.org/officeDocument/2006/relationships/hyperlink" Target="http://twitter.com/rxinbowrry/statuses/1424001615154057217" TargetMode="External"/><Relationship Id="rId727" Type="http://schemas.openxmlformats.org/officeDocument/2006/relationships/hyperlink" Target="http://pbs.twimg.com/profile_images/1354947875365650437/5TXj4aYP_normal.jpg" TargetMode="External"/><Relationship Id="rId726" Type="http://schemas.openxmlformats.org/officeDocument/2006/relationships/hyperlink" Target="http://twitter.com/turntechs1mp/statuses/1424000784694489093" TargetMode="External"/><Relationship Id="rId725" Type="http://schemas.openxmlformats.org/officeDocument/2006/relationships/hyperlink" Target="http://pbs.twimg.com/profile_images/1423786559485136898/zIh5usXD_normal.jpg" TargetMode="External"/><Relationship Id="rId724" Type="http://schemas.openxmlformats.org/officeDocument/2006/relationships/hyperlink" Target="http://twitter.com/ArnaudBedat/statuses/1424001093097431047" TargetMode="External"/><Relationship Id="rId3971" Type="http://schemas.openxmlformats.org/officeDocument/2006/relationships/hyperlink" Target="http://pbs.twimg.com/profile_images/1421775612419608587/s26XrNxa_normal.png" TargetMode="External"/><Relationship Id="rId2640" Type="http://schemas.openxmlformats.org/officeDocument/2006/relationships/hyperlink" Target="http://twitter.com/crystalbgyu/statuses/1423769930202181634" TargetMode="External"/><Relationship Id="rId3970" Type="http://schemas.openxmlformats.org/officeDocument/2006/relationships/hyperlink" Target="http://twitter.com/enmoire/statuses/1423708827271135234" TargetMode="External"/><Relationship Id="rId1310" Type="http://schemas.openxmlformats.org/officeDocument/2006/relationships/hyperlink" Target="http://twitter.com/vieveviev/statuses/1423939455144976386" TargetMode="External"/><Relationship Id="rId2641" Type="http://schemas.openxmlformats.org/officeDocument/2006/relationships/hyperlink" Target="http://pbs.twimg.com/profile_images/1415187087159177217/PQLfSBTl_normal.jpg" TargetMode="External"/><Relationship Id="rId3973" Type="http://schemas.openxmlformats.org/officeDocument/2006/relationships/hyperlink" Target="http://pbs.twimg.com/profile_images/1381306455660302341/YuXPigBR_normal.jpg" TargetMode="External"/><Relationship Id="rId1311" Type="http://schemas.openxmlformats.org/officeDocument/2006/relationships/hyperlink" Target="http://pbs.twimg.com/profile_images/1250011825883746304/3d1uCM8M_normal.jpg" TargetMode="External"/><Relationship Id="rId2642" Type="http://schemas.openxmlformats.org/officeDocument/2006/relationships/hyperlink" Target="http://twitter.com/joonsvibez/statuses/1423769632897384448" TargetMode="External"/><Relationship Id="rId3972" Type="http://schemas.openxmlformats.org/officeDocument/2006/relationships/hyperlink" Target="http://twitter.com/LEW7S_44/statuses/1423708661680119809" TargetMode="External"/><Relationship Id="rId1301" Type="http://schemas.openxmlformats.org/officeDocument/2006/relationships/hyperlink" Target="http://pbs.twimg.com/profile_images/1050725655560605696/xyv2PDmz_normal.jpg" TargetMode="External"/><Relationship Id="rId2632" Type="http://schemas.openxmlformats.org/officeDocument/2006/relationships/hyperlink" Target="http://twitter.com/blourrylover/statuses/1423770325813182465" TargetMode="External"/><Relationship Id="rId3964" Type="http://schemas.openxmlformats.org/officeDocument/2006/relationships/hyperlink" Target="http://twitter.com/MMUEcolEnv/statuses/1423709073409728513" TargetMode="External"/><Relationship Id="rId1302" Type="http://schemas.openxmlformats.org/officeDocument/2006/relationships/hyperlink" Target="http://twitter.com/GeraldKutney/statuses/1423941998290116609" TargetMode="External"/><Relationship Id="rId2633" Type="http://schemas.openxmlformats.org/officeDocument/2006/relationships/hyperlink" Target="http://pbs.twimg.com/profile_images/1420886039133052929/QmZSgUVa_normal.jpg" TargetMode="External"/><Relationship Id="rId3963" Type="http://schemas.openxmlformats.org/officeDocument/2006/relationships/hyperlink" Target="http://pbs.twimg.com/profile_images/1013436657897484288/xp_KsA0U_normal.jpg" TargetMode="External"/><Relationship Id="rId1303" Type="http://schemas.openxmlformats.org/officeDocument/2006/relationships/hyperlink" Target="http://pbs.twimg.com/profile_images/1287573978266165249/ruo5lBa4_normal.jpg" TargetMode="External"/><Relationship Id="rId2634" Type="http://schemas.openxmlformats.org/officeDocument/2006/relationships/hyperlink" Target="http://twitter.com/lemaknaeline/statuses/1423770180719632386" TargetMode="External"/><Relationship Id="rId3966" Type="http://schemas.openxmlformats.org/officeDocument/2006/relationships/hyperlink" Target="http://twitter.com/belgiumnights/statuses/1423709025724682247" TargetMode="External"/><Relationship Id="rId1304" Type="http://schemas.openxmlformats.org/officeDocument/2006/relationships/hyperlink" Target="http://twitter.com/disturbingmoon/statuses/1423941272906125312" TargetMode="External"/><Relationship Id="rId2635" Type="http://schemas.openxmlformats.org/officeDocument/2006/relationships/hyperlink" Target="http://pbs.twimg.com/profile_images/1423368637625294851/Bpe5jiYq_normal.jpg" TargetMode="External"/><Relationship Id="rId3965" Type="http://schemas.openxmlformats.org/officeDocument/2006/relationships/hyperlink" Target="http://pbs.twimg.com/profile_images/1410627432059637765/jPOBatjN_normal.jpg" TargetMode="External"/><Relationship Id="rId1305" Type="http://schemas.openxmlformats.org/officeDocument/2006/relationships/hyperlink" Target="http://pbs.twimg.com/profile_images/1410785882827722754/d1g-vVud_normal.jpg" TargetMode="External"/><Relationship Id="rId2636" Type="http://schemas.openxmlformats.org/officeDocument/2006/relationships/hyperlink" Target="http://twitter.com/DamnILoveDonuts/statuses/1423770109672411138" TargetMode="External"/><Relationship Id="rId3968" Type="http://schemas.openxmlformats.org/officeDocument/2006/relationships/hyperlink" Target="http://twitter.com/mimikkaa/statuses/1423708992354795522" TargetMode="External"/><Relationship Id="rId1306" Type="http://schemas.openxmlformats.org/officeDocument/2006/relationships/hyperlink" Target="http://twitter.com/episodeofdee/statuses/1423940798253518853" TargetMode="External"/><Relationship Id="rId2637" Type="http://schemas.openxmlformats.org/officeDocument/2006/relationships/hyperlink" Target="http://pbs.twimg.com/profile_images/1419434304854241286/6MKiSoQs_normal.jpg" TargetMode="External"/><Relationship Id="rId3967" Type="http://schemas.openxmlformats.org/officeDocument/2006/relationships/hyperlink" Target="http://pbs.twimg.com/profile_images/1422328534543093763/nMD26hbm_normal.jpg" TargetMode="External"/><Relationship Id="rId1307" Type="http://schemas.openxmlformats.org/officeDocument/2006/relationships/hyperlink" Target="http://pbs.twimg.com/profile_images/1354109768747638784/9k16TfTV_normal.jpg" TargetMode="External"/><Relationship Id="rId2638" Type="http://schemas.openxmlformats.org/officeDocument/2006/relationships/hyperlink" Target="http://twitter.com/phrrysbsf/statuses/1423770062939381762" TargetMode="External"/><Relationship Id="rId1308" Type="http://schemas.openxmlformats.org/officeDocument/2006/relationships/hyperlink" Target="http://twitter.com/EvaTralala75/statuses/1423940714350665737" TargetMode="External"/><Relationship Id="rId2639" Type="http://schemas.openxmlformats.org/officeDocument/2006/relationships/hyperlink" Target="http://pbs.twimg.com/profile_images/1422948552825659394/YWFbNLc0_normal.jpg" TargetMode="External"/><Relationship Id="rId3969" Type="http://schemas.openxmlformats.org/officeDocument/2006/relationships/hyperlink" Target="http://pbs.twimg.com/profile_images/1217873346492133376/AmUIwqZ-_normal.jpg" TargetMode="External"/><Relationship Id="rId1309" Type="http://schemas.openxmlformats.org/officeDocument/2006/relationships/hyperlink" Target="http://pbs.twimg.com/profile_images/1406073295582109696/YiPW91ns_normal.jpg" TargetMode="External"/><Relationship Id="rId719" Type="http://schemas.openxmlformats.org/officeDocument/2006/relationships/hyperlink" Target="http://pbs.twimg.com/profile_images/1421535760596049922/FIMyleCb_normal.jpg" TargetMode="External"/><Relationship Id="rId718" Type="http://schemas.openxmlformats.org/officeDocument/2006/relationships/hyperlink" Target="http://twitter.com/kjsmyoui/statuses/1424002344056885251" TargetMode="External"/><Relationship Id="rId717" Type="http://schemas.openxmlformats.org/officeDocument/2006/relationships/hyperlink" Target="http://pbs.twimg.com/profile_images/1414519872772395013/kYb-t0rc_normal.jpg" TargetMode="External"/><Relationship Id="rId712" Type="http://schemas.openxmlformats.org/officeDocument/2006/relationships/hyperlink" Target="http://twitter.com/KooolAye/statuses/1424002832714272770" TargetMode="External"/><Relationship Id="rId711" Type="http://schemas.openxmlformats.org/officeDocument/2006/relationships/hyperlink" Target="http://pbs.twimg.com/profile_images/1392300218125721601/N0_W3zIE_normal.jpg" TargetMode="External"/><Relationship Id="rId710" Type="http://schemas.openxmlformats.org/officeDocument/2006/relationships/hyperlink" Target="http://twitter.com/cherry__l3mon/statuses/1424002847805411328" TargetMode="External"/><Relationship Id="rId716" Type="http://schemas.openxmlformats.org/officeDocument/2006/relationships/hyperlink" Target="http://twitter.com/GBBERNARD911/statuses/1424002608440782855" TargetMode="External"/><Relationship Id="rId715" Type="http://schemas.openxmlformats.org/officeDocument/2006/relationships/hyperlink" Target="http://pbs.twimg.com/profile_images/614912675831762944/YzQl5hUX_normal.jpg" TargetMode="External"/><Relationship Id="rId714" Type="http://schemas.openxmlformats.org/officeDocument/2006/relationships/hyperlink" Target="http://twitter.com/IsabelleTjoen/statuses/1424002730939588614" TargetMode="External"/><Relationship Id="rId713" Type="http://schemas.openxmlformats.org/officeDocument/2006/relationships/hyperlink" Target="http://pbs.twimg.com/profile_images/1371890590535811072/PeFXGfvU_normal.jpg" TargetMode="External"/><Relationship Id="rId3960" Type="http://schemas.openxmlformats.org/officeDocument/2006/relationships/hyperlink" Target="http://twitter.com/p4in5lut/statuses/1423709181740208134" TargetMode="External"/><Relationship Id="rId2630" Type="http://schemas.openxmlformats.org/officeDocument/2006/relationships/hyperlink" Target="http://twitter.com/lwt_boo/statuses/1423770395417759751" TargetMode="External"/><Relationship Id="rId3962" Type="http://schemas.openxmlformats.org/officeDocument/2006/relationships/hyperlink" Target="http://twitter.com/agustdbutterr/statuses/1423709167903145985" TargetMode="External"/><Relationship Id="rId1300" Type="http://schemas.openxmlformats.org/officeDocument/2006/relationships/hyperlink" Target="http://twitter.com/RKDAVID1/statuses/1423942050488139779" TargetMode="External"/><Relationship Id="rId2631" Type="http://schemas.openxmlformats.org/officeDocument/2006/relationships/hyperlink" Target="http://pbs.twimg.com/profile_images/1422706588700266501/3BdPWZEE_normal.jpg" TargetMode="External"/><Relationship Id="rId3961" Type="http://schemas.openxmlformats.org/officeDocument/2006/relationships/hyperlink" Target="http://pbs.twimg.com/profile_images/1423583455112097798/uwN-J9HM_normal.jpg" TargetMode="External"/><Relationship Id="rId3117" Type="http://schemas.openxmlformats.org/officeDocument/2006/relationships/hyperlink" Target="http://pbs.twimg.com/profile_images/1417385114070310918/64T_8dFq_normal.jpg" TargetMode="External"/><Relationship Id="rId3116" Type="http://schemas.openxmlformats.org/officeDocument/2006/relationships/hyperlink" Target="http://twitter.com/byunkatarina/statuses/1423744722691100675" TargetMode="External"/><Relationship Id="rId3119" Type="http://schemas.openxmlformats.org/officeDocument/2006/relationships/hyperlink" Target="http://pbs.twimg.com/profile_images/1419630692284108800/eqdsZbSL_normal.jpg" TargetMode="External"/><Relationship Id="rId3118" Type="http://schemas.openxmlformats.org/officeDocument/2006/relationships/hyperlink" Target="http://twitter.com/giwrgakispap/statuses/1423744531435032585" TargetMode="External"/><Relationship Id="rId3111" Type="http://schemas.openxmlformats.org/officeDocument/2006/relationships/hyperlink" Target="http://pbs.twimg.com/profile_images/1422444158208389135/t6nKJLMy_normal.jpg" TargetMode="External"/><Relationship Id="rId3110" Type="http://schemas.openxmlformats.org/officeDocument/2006/relationships/hyperlink" Target="http://twitter.com/LouTelepathy/statuses/1423744955965640707" TargetMode="External"/><Relationship Id="rId3113" Type="http://schemas.openxmlformats.org/officeDocument/2006/relationships/hyperlink" Target="http://pbs.twimg.com/profile_images/1391675491912986624/MP7RMs3J_normal.jpg" TargetMode="External"/><Relationship Id="rId3112" Type="http://schemas.openxmlformats.org/officeDocument/2006/relationships/hyperlink" Target="http://twitter.com/tay_jutsu/statuses/1423744903398543365" TargetMode="External"/><Relationship Id="rId3115" Type="http://schemas.openxmlformats.org/officeDocument/2006/relationships/hyperlink" Target="http://pbs.twimg.com/profile_images/1422952519123279873/ZBu7f8vi_normal.jpg" TargetMode="External"/><Relationship Id="rId3114" Type="http://schemas.openxmlformats.org/officeDocument/2006/relationships/hyperlink" Target="http://twitter.com/Blackvo42924388/statuses/1423744801955094531" TargetMode="External"/><Relationship Id="rId3106" Type="http://schemas.openxmlformats.org/officeDocument/2006/relationships/hyperlink" Target="http://twitter.com/Alexandros__M/statuses/1423745085481619467" TargetMode="External"/><Relationship Id="rId3105" Type="http://schemas.openxmlformats.org/officeDocument/2006/relationships/hyperlink" Target="http://pbs.twimg.com/profile_images/1325923387420647434/6XTGoW2y_normal.jpg" TargetMode="External"/><Relationship Id="rId3108" Type="http://schemas.openxmlformats.org/officeDocument/2006/relationships/hyperlink" Target="http://twitter.com/scoochamoochiee/statuses/1423745026081935366" TargetMode="External"/><Relationship Id="rId3107" Type="http://schemas.openxmlformats.org/officeDocument/2006/relationships/hyperlink" Target="http://pbs.twimg.com/profile_images/1423146431230222338/UuTKA_9q_normal.jpg" TargetMode="External"/><Relationship Id="rId3109" Type="http://schemas.openxmlformats.org/officeDocument/2006/relationships/hyperlink" Target="http://pbs.twimg.com/profile_images/1423261125529985030/25jwdwml_normal.jpg" TargetMode="External"/><Relationship Id="rId3100" Type="http://schemas.openxmlformats.org/officeDocument/2006/relationships/hyperlink" Target="http://twitter.com/Alexandros__M/statuses/1423745262191845376" TargetMode="External"/><Relationship Id="rId4431" Type="http://schemas.openxmlformats.org/officeDocument/2006/relationships/drawing" Target="../drawings/drawing2.xml"/><Relationship Id="rId4430" Type="http://schemas.openxmlformats.org/officeDocument/2006/relationships/hyperlink" Target="http://twitter.com/zoi_zoit/statuses/1423686739835686916" TargetMode="External"/><Relationship Id="rId3102" Type="http://schemas.openxmlformats.org/officeDocument/2006/relationships/hyperlink" Target="http://twitter.com/Jjunie304/statuses/1423745233305554946" TargetMode="External"/><Relationship Id="rId3101" Type="http://schemas.openxmlformats.org/officeDocument/2006/relationships/hyperlink" Target="http://pbs.twimg.com/profile_images/1420716172257882113/Xmo877cv_normal.jpg" TargetMode="External"/><Relationship Id="rId3104" Type="http://schemas.openxmlformats.org/officeDocument/2006/relationships/hyperlink" Target="http://twitter.com/Alexandros__M/statuses/1423745164632371205" TargetMode="External"/><Relationship Id="rId3103" Type="http://schemas.openxmlformats.org/officeDocument/2006/relationships/hyperlink" Target="http://pbs.twimg.com/profile_images/1325923387420647434/6XTGoW2y_normal.jpg" TargetMode="External"/><Relationship Id="rId3139" Type="http://schemas.openxmlformats.org/officeDocument/2006/relationships/hyperlink" Target="http://pbs.twimg.com/profile_images/1413161637654171649/5ng8NfrS_normal.jpg" TargetMode="External"/><Relationship Id="rId3138" Type="http://schemas.openxmlformats.org/officeDocument/2006/relationships/hyperlink" Target="http://twitter.com/blueandgreen_28/statuses/1423742795395833862" TargetMode="External"/><Relationship Id="rId3131" Type="http://schemas.openxmlformats.org/officeDocument/2006/relationships/hyperlink" Target="http://pbs.twimg.com/profile_images/1415860700409257986/FXTNoQ1J_normal.jpg" TargetMode="External"/><Relationship Id="rId3130" Type="http://schemas.openxmlformats.org/officeDocument/2006/relationships/hyperlink" Target="http://twitter.com/lalailinn/statuses/1423743588127608840" TargetMode="External"/><Relationship Id="rId3133" Type="http://schemas.openxmlformats.org/officeDocument/2006/relationships/hyperlink" Target="http://pbs.twimg.com/profile_images/1407429425092833286/4taa9-s8_normal.jpg" TargetMode="External"/><Relationship Id="rId3132" Type="http://schemas.openxmlformats.org/officeDocument/2006/relationships/hyperlink" Target="http://twitter.com/cassiophelia/statuses/1423743486646394886" TargetMode="External"/><Relationship Id="rId3135" Type="http://schemas.openxmlformats.org/officeDocument/2006/relationships/hyperlink" Target="http://pbs.twimg.com/profile_images/1421590770683838464/VTqBS2_x_normal.jpg" TargetMode="External"/><Relationship Id="rId3134" Type="http://schemas.openxmlformats.org/officeDocument/2006/relationships/hyperlink" Target="http://twitter.com/Domen701/statuses/1423743459064795137" TargetMode="External"/><Relationship Id="rId3137" Type="http://schemas.openxmlformats.org/officeDocument/2006/relationships/hyperlink" Target="http://pbs.twimg.com/profile_images/1346588315034783746/I5gmwnc8_normal.jpg" TargetMode="External"/><Relationship Id="rId3136" Type="http://schemas.openxmlformats.org/officeDocument/2006/relationships/hyperlink" Target="http://twitter.com/lovinglyfrog/statuses/1423743205175005184" TargetMode="External"/><Relationship Id="rId3128" Type="http://schemas.openxmlformats.org/officeDocument/2006/relationships/hyperlink" Target="http://twitter.com/nv67793270/statuses/1423743644453023753" TargetMode="External"/><Relationship Id="rId3127" Type="http://schemas.openxmlformats.org/officeDocument/2006/relationships/hyperlink" Target="http://pbs.twimg.com/profile_images/1392211466581905409/V1y1gXe0_normal.jpg" TargetMode="External"/><Relationship Id="rId3129" Type="http://schemas.openxmlformats.org/officeDocument/2006/relationships/hyperlink" Target="http://pbs.twimg.com/profile_images/1420315345072660480/0P62TiWs_normal.jpg" TargetMode="External"/><Relationship Id="rId3120" Type="http://schemas.openxmlformats.org/officeDocument/2006/relationships/hyperlink" Target="http://twitter.com/halosgoldfences/statuses/1423744368444379142" TargetMode="External"/><Relationship Id="rId3122" Type="http://schemas.openxmlformats.org/officeDocument/2006/relationships/hyperlink" Target="http://twitter.com/flightlesshaIo/statuses/1423744284164042756" TargetMode="External"/><Relationship Id="rId3121" Type="http://schemas.openxmlformats.org/officeDocument/2006/relationships/hyperlink" Target="http://pbs.twimg.com/profile_images/1414612218906300418/1ZJKZzTc_normal.jpg" TargetMode="External"/><Relationship Id="rId3124" Type="http://schemas.openxmlformats.org/officeDocument/2006/relationships/hyperlink" Target="http://twitter.com/honeyseokjinnie/statuses/1423744104169676800" TargetMode="External"/><Relationship Id="rId3123" Type="http://schemas.openxmlformats.org/officeDocument/2006/relationships/hyperlink" Target="http://pbs.twimg.com/profile_images/1407717325311299594/iSJv5C6S_normal.jpg" TargetMode="External"/><Relationship Id="rId3126" Type="http://schemas.openxmlformats.org/officeDocument/2006/relationships/hyperlink" Target="http://twitter.com/1994CAR0LINA/statuses/1423744079222001670" TargetMode="External"/><Relationship Id="rId3125" Type="http://schemas.openxmlformats.org/officeDocument/2006/relationships/hyperlink" Target="http://pbs.twimg.com/profile_images/1419062873700057088/xRpkeh9m_normal.jpg" TargetMode="External"/><Relationship Id="rId1378" Type="http://schemas.openxmlformats.org/officeDocument/2006/relationships/hyperlink" Target="http://twitter.com/FunkyJangle/statuses/1423927356847124489" TargetMode="External"/><Relationship Id="rId4404" Type="http://schemas.openxmlformats.org/officeDocument/2006/relationships/hyperlink" Target="http://twitter.com/KZXIAOS/statuses/1423687148771987457" TargetMode="External"/><Relationship Id="rId1379" Type="http://schemas.openxmlformats.org/officeDocument/2006/relationships/hyperlink" Target="http://pbs.twimg.com/profile_images/1423318353440038917/9Gy3ggUV_normal.jpg" TargetMode="External"/><Relationship Id="rId4403" Type="http://schemas.openxmlformats.org/officeDocument/2006/relationships/hyperlink" Target="http://pbs.twimg.com/profile_images/1423982368717778952/BbbmnPm-_normal.jpg" TargetMode="External"/><Relationship Id="rId4406" Type="http://schemas.openxmlformats.org/officeDocument/2006/relationships/hyperlink" Target="http://twitter.com/Kostas_mania/statuses/1423687142077775874" TargetMode="External"/><Relationship Id="rId4405" Type="http://schemas.openxmlformats.org/officeDocument/2006/relationships/hyperlink" Target="http://pbs.twimg.com/profile_images/757008750473510912/tiP_D60-_normal.jpg" TargetMode="External"/><Relationship Id="rId4408" Type="http://schemas.openxmlformats.org/officeDocument/2006/relationships/hyperlink" Target="http://twitter.com/4Tchat/statuses/1423687134641274885" TargetMode="External"/><Relationship Id="rId4407" Type="http://schemas.openxmlformats.org/officeDocument/2006/relationships/hyperlink" Target="http://pbs.twimg.com/profile_images/1337703774387924992/7WZ3oXcb_normal.jpg" TargetMode="External"/><Relationship Id="rId4409" Type="http://schemas.openxmlformats.org/officeDocument/2006/relationships/hyperlink" Target="http://pbs.twimg.com/profile_images/1420951778376388610/z6WScCW7_normal.png" TargetMode="External"/><Relationship Id="rId789" Type="http://schemas.openxmlformats.org/officeDocument/2006/relationships/hyperlink" Target="http://pbs.twimg.com/profile_images/1407061261725179909/a8EpWd9M_normal.png" TargetMode="External"/><Relationship Id="rId788" Type="http://schemas.openxmlformats.org/officeDocument/2006/relationships/hyperlink" Target="http://twitter.com/TheNekMinit/statuses/1423995782135390208" TargetMode="External"/><Relationship Id="rId787" Type="http://schemas.openxmlformats.org/officeDocument/2006/relationships/hyperlink" Target="http://pbs.twimg.com/profile_images/1421322295650316293/gkEQzPFw_normal.jpg" TargetMode="External"/><Relationship Id="rId786" Type="http://schemas.openxmlformats.org/officeDocument/2006/relationships/hyperlink" Target="http://twitter.com/Bea_Ravenclaw/statuses/1423995910921592841" TargetMode="External"/><Relationship Id="rId781" Type="http://schemas.openxmlformats.org/officeDocument/2006/relationships/hyperlink" Target="http://pbs.twimg.com/profile_images/1421353343465803776/jyFtcFIA_normal.jpg" TargetMode="External"/><Relationship Id="rId1370" Type="http://schemas.openxmlformats.org/officeDocument/2006/relationships/hyperlink" Target="http://twitter.com/ArtTherapistBN1/statuses/1423929867662417924" TargetMode="External"/><Relationship Id="rId780" Type="http://schemas.openxmlformats.org/officeDocument/2006/relationships/hyperlink" Target="http://twitter.com/lstmnchld/statuses/1423996045160288260" TargetMode="External"/><Relationship Id="rId1371" Type="http://schemas.openxmlformats.org/officeDocument/2006/relationships/hyperlink" Target="http://pbs.twimg.com/profile_images/1303591093959884800/RzvSARYA_normal.jpg" TargetMode="External"/><Relationship Id="rId1372" Type="http://schemas.openxmlformats.org/officeDocument/2006/relationships/hyperlink" Target="http://twitter.com/OSchnederpelz/statuses/1423929237220827140" TargetMode="External"/><Relationship Id="rId1373" Type="http://schemas.openxmlformats.org/officeDocument/2006/relationships/hyperlink" Target="http://pbs.twimg.com/profile_images/1365491562138992640/CjBDSIIO_normal.jpg" TargetMode="External"/><Relationship Id="rId785" Type="http://schemas.openxmlformats.org/officeDocument/2006/relationships/hyperlink" Target="http://pbs.twimg.com/profile_images/1415281956506542080/_soUMnZ6_normal.jpg" TargetMode="External"/><Relationship Id="rId1374" Type="http://schemas.openxmlformats.org/officeDocument/2006/relationships/hyperlink" Target="http://twitter.com/daiyouhinn/statuses/1423928812782309379" TargetMode="External"/><Relationship Id="rId4400" Type="http://schemas.openxmlformats.org/officeDocument/2006/relationships/hyperlink" Target="http://twitter.com/elisabetho14/statuses/1423687198625476609" TargetMode="External"/><Relationship Id="rId784" Type="http://schemas.openxmlformats.org/officeDocument/2006/relationships/hyperlink" Target="http://twitter.com/lykanprince/statuses/1423995992110600199" TargetMode="External"/><Relationship Id="rId1375" Type="http://schemas.openxmlformats.org/officeDocument/2006/relationships/hyperlink" Target="http://pbs.twimg.com/profile_images/1359648113976356866/M0yeL5rj_normal.jpg" TargetMode="External"/><Relationship Id="rId783" Type="http://schemas.openxmlformats.org/officeDocument/2006/relationships/hyperlink" Target="http://pbs.twimg.com/profile_images/1400346969625612289/qXuzoVtA_normal.png" TargetMode="External"/><Relationship Id="rId1376" Type="http://schemas.openxmlformats.org/officeDocument/2006/relationships/hyperlink" Target="http://twitter.com/sloupette/statuses/1423927464405962754" TargetMode="External"/><Relationship Id="rId4402" Type="http://schemas.openxmlformats.org/officeDocument/2006/relationships/hyperlink" Target="http://twitter.com/garidara/statuses/1423687188777213955" TargetMode="External"/><Relationship Id="rId782" Type="http://schemas.openxmlformats.org/officeDocument/2006/relationships/hyperlink" Target="http://twitter.com/tired_coconut/statuses/1423996039292461063" TargetMode="External"/><Relationship Id="rId1377" Type="http://schemas.openxmlformats.org/officeDocument/2006/relationships/hyperlink" Target="http://pbs.twimg.com/profile_images/1331584163929964544/_ZaqiY8f_normal.jpg" TargetMode="External"/><Relationship Id="rId4401" Type="http://schemas.openxmlformats.org/officeDocument/2006/relationships/hyperlink" Target="http://pbs.twimg.com/profile_images/857184761491619840/xshPiBmQ_normal.jpg" TargetMode="External"/><Relationship Id="rId1367" Type="http://schemas.openxmlformats.org/officeDocument/2006/relationships/hyperlink" Target="http://pbs.twimg.com/profile_images/696396802388525056/DGppqoC2_normal.jpg" TargetMode="External"/><Relationship Id="rId2698" Type="http://schemas.openxmlformats.org/officeDocument/2006/relationships/hyperlink" Target="http://twitter.com/taesbooger/statuses/1423767571258658816" TargetMode="External"/><Relationship Id="rId1368" Type="http://schemas.openxmlformats.org/officeDocument/2006/relationships/hyperlink" Target="http://twitter.com/TillardYannick/statuses/1423930065532899334" TargetMode="External"/><Relationship Id="rId2699" Type="http://schemas.openxmlformats.org/officeDocument/2006/relationships/hyperlink" Target="http://pbs.twimg.com/profile_images/1357268650072432640/JMs4Kel0_normal.jpg" TargetMode="External"/><Relationship Id="rId1369" Type="http://schemas.openxmlformats.org/officeDocument/2006/relationships/hyperlink" Target="http://pbs.twimg.com/profile_images/725754212974481412/bkkoMy36_normal.jpg" TargetMode="External"/><Relationship Id="rId778" Type="http://schemas.openxmlformats.org/officeDocument/2006/relationships/hyperlink" Target="http://twitter.com/LadyUniversE__/statuses/1423996172910407685" TargetMode="External"/><Relationship Id="rId777" Type="http://schemas.openxmlformats.org/officeDocument/2006/relationships/hyperlink" Target="http://pbs.twimg.com/profile_images/1414056650089058312/j7cMN3kx_normal.jpg" TargetMode="External"/><Relationship Id="rId776" Type="http://schemas.openxmlformats.org/officeDocument/2006/relationships/hyperlink" Target="http://twitter.com/tuamauls/statuses/1423996265138896898" TargetMode="External"/><Relationship Id="rId775" Type="http://schemas.openxmlformats.org/officeDocument/2006/relationships/hyperlink" Target="http://pbs.twimg.com/profile_images/1410359453359165449/1mfhLLuz_normal.jpg" TargetMode="External"/><Relationship Id="rId779" Type="http://schemas.openxmlformats.org/officeDocument/2006/relationships/hyperlink" Target="http://pbs.twimg.com/profile_images/1415357031322734597/0tBBTr6k_normal.jpg" TargetMode="External"/><Relationship Id="rId770" Type="http://schemas.openxmlformats.org/officeDocument/2006/relationships/hyperlink" Target="http://twitter.com/exegcl/statuses/1423996789699526659" TargetMode="External"/><Relationship Id="rId2690" Type="http://schemas.openxmlformats.org/officeDocument/2006/relationships/hyperlink" Target="http://twitter.com/OVWHandfandoms/statuses/1423767904810590208" TargetMode="External"/><Relationship Id="rId1360" Type="http://schemas.openxmlformats.org/officeDocument/2006/relationships/hyperlink" Target="http://twitter.com/ledoarejl/statuses/1423930746083893250" TargetMode="External"/><Relationship Id="rId2691" Type="http://schemas.openxmlformats.org/officeDocument/2006/relationships/hyperlink" Target="http://pbs.twimg.com/profile_images/1410009874709291008/O6FOeZSD_normal.jpg" TargetMode="External"/><Relationship Id="rId1361" Type="http://schemas.openxmlformats.org/officeDocument/2006/relationships/hyperlink" Target="http://pbs.twimg.com/profile_images/1391080131398090756/O1xA3QWG_normal.jpg" TargetMode="External"/><Relationship Id="rId2692" Type="http://schemas.openxmlformats.org/officeDocument/2006/relationships/hyperlink" Target="http://twitter.com/halfsoty/statuses/1423767842424594441" TargetMode="External"/><Relationship Id="rId1362" Type="http://schemas.openxmlformats.org/officeDocument/2006/relationships/hyperlink" Target="http://twitter.com/MANDlNLORIAN/statuses/1423930547651350534" TargetMode="External"/><Relationship Id="rId2693" Type="http://schemas.openxmlformats.org/officeDocument/2006/relationships/hyperlink" Target="http://pbs.twimg.com/profile_images/1422019906065817605/EtVGKQUB_normal.jpg" TargetMode="External"/><Relationship Id="rId774" Type="http://schemas.openxmlformats.org/officeDocument/2006/relationships/hyperlink" Target="http://twitter.com/DrUmeshPrabhu/statuses/1423996511550066690" TargetMode="External"/><Relationship Id="rId1363" Type="http://schemas.openxmlformats.org/officeDocument/2006/relationships/hyperlink" Target="http://pbs.twimg.com/profile_images/884521216928862210/pkUi-rxH_normal.jpg" TargetMode="External"/><Relationship Id="rId2694" Type="http://schemas.openxmlformats.org/officeDocument/2006/relationships/hyperlink" Target="http://twitter.com/1989DLlBYH/statuses/1423767840646107144" TargetMode="External"/><Relationship Id="rId773" Type="http://schemas.openxmlformats.org/officeDocument/2006/relationships/hyperlink" Target="http://pbs.twimg.com/profile_images/378800000420241846/e15e8cd0b7d17054e30ebe4d936bb16e_normal.png" TargetMode="External"/><Relationship Id="rId1364" Type="http://schemas.openxmlformats.org/officeDocument/2006/relationships/hyperlink" Target="http://twitter.com/MilyasBAYINDIR/statuses/1423930357225771011" TargetMode="External"/><Relationship Id="rId2695" Type="http://schemas.openxmlformats.org/officeDocument/2006/relationships/hyperlink" Target="http://pbs.twimg.com/profile_images/1418863833842597896/pg2Vfl0M_normal.jpg" TargetMode="External"/><Relationship Id="rId772" Type="http://schemas.openxmlformats.org/officeDocument/2006/relationships/hyperlink" Target="http://twitter.com/safetyinterlude/statuses/1423996547528806403" TargetMode="External"/><Relationship Id="rId1365" Type="http://schemas.openxmlformats.org/officeDocument/2006/relationships/hyperlink" Target="http://pbs.twimg.com/profile_images/1414980762932232192/SWSfv8dd_normal.jpg" TargetMode="External"/><Relationship Id="rId2696" Type="http://schemas.openxmlformats.org/officeDocument/2006/relationships/hyperlink" Target="http://twitter.com/OTBstan28_9/statuses/1423767753853476864" TargetMode="External"/><Relationship Id="rId771" Type="http://schemas.openxmlformats.org/officeDocument/2006/relationships/hyperlink" Target="http://pbs.twimg.com/profile_images/1422898968497958914/hZgjrm4t_normal.jpg" TargetMode="External"/><Relationship Id="rId1366" Type="http://schemas.openxmlformats.org/officeDocument/2006/relationships/hyperlink" Target="http://twitter.com/m_kollmorgen/statuses/1423930114950184962" TargetMode="External"/><Relationship Id="rId2697" Type="http://schemas.openxmlformats.org/officeDocument/2006/relationships/hyperlink" Target="http://pbs.twimg.com/profile_images/1411415483132284936/JDYdQ_L6_normal.jpg" TargetMode="External"/><Relationship Id="rId4426" Type="http://schemas.openxmlformats.org/officeDocument/2006/relationships/hyperlink" Target="http://twitter.com/EvangeloSipsas/statuses/1423686809041752073" TargetMode="External"/><Relationship Id="rId4425" Type="http://schemas.openxmlformats.org/officeDocument/2006/relationships/hyperlink" Target="http://pbs.twimg.com/profile_images/1343261801346199552/uU1U60Ll_normal.jpg" TargetMode="External"/><Relationship Id="rId4428" Type="http://schemas.openxmlformats.org/officeDocument/2006/relationships/hyperlink" Target="http://twitter.com/4Tchat/statuses/1423686762396889089" TargetMode="External"/><Relationship Id="rId4427" Type="http://schemas.openxmlformats.org/officeDocument/2006/relationships/hyperlink" Target="http://pbs.twimg.com/profile_images/1337703774387924992/7WZ3oXcb_normal.jpg" TargetMode="External"/><Relationship Id="rId4429" Type="http://schemas.openxmlformats.org/officeDocument/2006/relationships/hyperlink" Target="http://pbs.twimg.com/profile_images/1391489348290416644/N9XmLQ4i_normal.jpg" TargetMode="External"/><Relationship Id="rId1390" Type="http://schemas.openxmlformats.org/officeDocument/2006/relationships/hyperlink" Target="http://twitter.com/SmallNerd_/statuses/1423926690183401482" TargetMode="External"/><Relationship Id="rId1391" Type="http://schemas.openxmlformats.org/officeDocument/2006/relationships/hyperlink" Target="http://pbs.twimg.com/profile_images/1406523541252628484/vrZ_pDld_normal.jpg" TargetMode="External"/><Relationship Id="rId1392" Type="http://schemas.openxmlformats.org/officeDocument/2006/relationships/hyperlink" Target="http://twitter.com/Susanne45217800/statuses/1423926607912243200" TargetMode="External"/><Relationship Id="rId1393" Type="http://schemas.openxmlformats.org/officeDocument/2006/relationships/hyperlink" Target="http://pbs.twimg.com/profile_images/1412802760903430148/pzhXfjjT_normal.jpg" TargetMode="External"/><Relationship Id="rId1394" Type="http://schemas.openxmlformats.org/officeDocument/2006/relationships/hyperlink" Target="http://twitter.com/FaisalKhoso11/statuses/1423926365351448577" TargetMode="External"/><Relationship Id="rId4420" Type="http://schemas.openxmlformats.org/officeDocument/2006/relationships/hyperlink" Target="http://twitter.com/OREKlS/statuses/1423686835310563334" TargetMode="External"/><Relationship Id="rId1395" Type="http://schemas.openxmlformats.org/officeDocument/2006/relationships/hyperlink" Target="http://pbs.twimg.com/profile_images/1411657697469022212/a39GQaAD_normal.jpg" TargetMode="External"/><Relationship Id="rId1396" Type="http://schemas.openxmlformats.org/officeDocument/2006/relationships/hyperlink" Target="http://twitter.com/eIenatsagkrinou/statuses/1423926359005487104" TargetMode="External"/><Relationship Id="rId4422" Type="http://schemas.openxmlformats.org/officeDocument/2006/relationships/hyperlink" Target="http://twitter.com/COMING2ULlVE/statuses/1423686816943706115" TargetMode="External"/><Relationship Id="rId1397" Type="http://schemas.openxmlformats.org/officeDocument/2006/relationships/hyperlink" Target="http://pbs.twimg.com/profile_images/578297560063938560/8p2oTEh-_normal.jpeg" TargetMode="External"/><Relationship Id="rId4421" Type="http://schemas.openxmlformats.org/officeDocument/2006/relationships/hyperlink" Target="http://pbs.twimg.com/profile_images/1423435940018671626/6Z6Nrp9E_normal.jpg" TargetMode="External"/><Relationship Id="rId1398" Type="http://schemas.openxmlformats.org/officeDocument/2006/relationships/hyperlink" Target="http://twitter.com/neochorigr/statuses/1423925681650651140" TargetMode="External"/><Relationship Id="rId4424" Type="http://schemas.openxmlformats.org/officeDocument/2006/relationships/hyperlink" Target="http://twitter.com/sungsheraki/statuses/1423686814863446016" TargetMode="External"/><Relationship Id="rId1399" Type="http://schemas.openxmlformats.org/officeDocument/2006/relationships/hyperlink" Target="http://pbs.twimg.com/profile_images/936966449851072513/vJdH2pS2_normal.jpg" TargetMode="External"/><Relationship Id="rId4423" Type="http://schemas.openxmlformats.org/officeDocument/2006/relationships/hyperlink" Target="http://pbs.twimg.com/profile_images/1423067414347100161/MHdi4bAZ_normal.jpg" TargetMode="External"/><Relationship Id="rId1389" Type="http://schemas.openxmlformats.org/officeDocument/2006/relationships/hyperlink" Target="http://pbs.twimg.com/profile_images/1383594085563305992/dv_CFcYq_normal.jpg" TargetMode="External"/><Relationship Id="rId4415" Type="http://schemas.openxmlformats.org/officeDocument/2006/relationships/hyperlink" Target="http://pbs.twimg.com/profile_images/508561870681550848/ivrG9Y2e_normal.jpeg" TargetMode="External"/><Relationship Id="rId4414" Type="http://schemas.openxmlformats.org/officeDocument/2006/relationships/hyperlink" Target="http://twitter.com/kogaDNI/statuses/1423687100139020293" TargetMode="External"/><Relationship Id="rId4417" Type="http://schemas.openxmlformats.org/officeDocument/2006/relationships/hyperlink" Target="http://pbs.twimg.com/profile_images/1337703774387924992/7WZ3oXcb_normal.jpg" TargetMode="External"/><Relationship Id="rId4416" Type="http://schemas.openxmlformats.org/officeDocument/2006/relationships/hyperlink" Target="http://twitter.com/SerresGeorgia/statuses/1423686986070626311" TargetMode="External"/><Relationship Id="rId4419" Type="http://schemas.openxmlformats.org/officeDocument/2006/relationships/hyperlink" Target="http://pbs.twimg.com/profile_images/1421850855750393857/bpdwVojx_normal.jpg" TargetMode="External"/><Relationship Id="rId4418" Type="http://schemas.openxmlformats.org/officeDocument/2006/relationships/hyperlink" Target="http://twitter.com/4Tchat/statuses/1423686948644954118" TargetMode="External"/><Relationship Id="rId799" Type="http://schemas.openxmlformats.org/officeDocument/2006/relationships/hyperlink" Target="http://pbs.twimg.com/profile_images/1424027129931452418/uXlCwJsF_normal.jpg" TargetMode="External"/><Relationship Id="rId798" Type="http://schemas.openxmlformats.org/officeDocument/2006/relationships/hyperlink" Target="http://twitter.com/duncneyss/statuses/1423995018583347202" TargetMode="External"/><Relationship Id="rId797" Type="http://schemas.openxmlformats.org/officeDocument/2006/relationships/hyperlink" Target="http://pbs.twimg.com/profile_images/1423741001798139913/6mdDi3Kr_normal.jpg" TargetMode="External"/><Relationship Id="rId1380" Type="http://schemas.openxmlformats.org/officeDocument/2006/relationships/hyperlink" Target="http://twitter.com/edserxjj/statuses/1423927279130923012" TargetMode="External"/><Relationship Id="rId792" Type="http://schemas.openxmlformats.org/officeDocument/2006/relationships/hyperlink" Target="http://twitter.com/SaiyanSalamandr/statuses/1423995344900210692" TargetMode="External"/><Relationship Id="rId1381" Type="http://schemas.openxmlformats.org/officeDocument/2006/relationships/hyperlink" Target="http://pbs.twimg.com/profile_images/1416901927720341506/I-IbMt9U_normal.jpg" TargetMode="External"/><Relationship Id="rId791" Type="http://schemas.openxmlformats.org/officeDocument/2006/relationships/hyperlink" Target="http://pbs.twimg.com/profile_images/1393353200045002752/vfvdTl_c_normal.jpg" TargetMode="External"/><Relationship Id="rId1382" Type="http://schemas.openxmlformats.org/officeDocument/2006/relationships/hyperlink" Target="http://twitter.com/YYOONDAE/statuses/1423927098947813386" TargetMode="External"/><Relationship Id="rId790" Type="http://schemas.openxmlformats.org/officeDocument/2006/relationships/hyperlink" Target="http://twitter.com/ALLW3DOISDR1VE/statuses/1423995356145233925" TargetMode="External"/><Relationship Id="rId1383" Type="http://schemas.openxmlformats.org/officeDocument/2006/relationships/hyperlink" Target="http://pbs.twimg.com/profile_images/1214059958486077440/ry4er6K3_normal.jpg" TargetMode="External"/><Relationship Id="rId1384" Type="http://schemas.openxmlformats.org/officeDocument/2006/relationships/hyperlink" Target="http://twitter.com/basky48/statuses/1423926908631363585" TargetMode="External"/><Relationship Id="rId796" Type="http://schemas.openxmlformats.org/officeDocument/2006/relationships/hyperlink" Target="http://twitter.com/JKisABornSinger/statuses/1423995088913506310" TargetMode="External"/><Relationship Id="rId1385" Type="http://schemas.openxmlformats.org/officeDocument/2006/relationships/hyperlink" Target="http://pbs.twimg.com/profile_images/1377590764662747141/gRaHHvcU_normal.jpg" TargetMode="External"/><Relationship Id="rId4411" Type="http://schemas.openxmlformats.org/officeDocument/2006/relationships/hyperlink" Target="http://pbs.twimg.com/profile_images/1362130417487331328/l6zoazxD_normal.jpg" TargetMode="External"/><Relationship Id="rId795" Type="http://schemas.openxmlformats.org/officeDocument/2006/relationships/hyperlink" Target="http://pbs.twimg.com/profile_images/1414354661440737285/TSbOcC0p_normal.jpg" TargetMode="External"/><Relationship Id="rId1386" Type="http://schemas.openxmlformats.org/officeDocument/2006/relationships/hyperlink" Target="http://twitter.com/Kranitta_Ning/statuses/1423926870634995716" TargetMode="External"/><Relationship Id="rId4410" Type="http://schemas.openxmlformats.org/officeDocument/2006/relationships/hyperlink" Target="http://twitter.com/Dionysusddaeng7/statuses/1423687127833878533" TargetMode="External"/><Relationship Id="rId794" Type="http://schemas.openxmlformats.org/officeDocument/2006/relationships/hyperlink" Target="http://twitter.com/vlmoonchild/statuses/1423995342782091266" TargetMode="External"/><Relationship Id="rId1387" Type="http://schemas.openxmlformats.org/officeDocument/2006/relationships/hyperlink" Target="http://pbs.twimg.com/profile_images/1362476551296663553/wAck0EIp_normal.jpg" TargetMode="External"/><Relationship Id="rId4413" Type="http://schemas.openxmlformats.org/officeDocument/2006/relationships/hyperlink" Target="http://pbs.twimg.com/profile_images/1423313691345408002/z4jx0Nin_normal.jpg" TargetMode="External"/><Relationship Id="rId793" Type="http://schemas.openxmlformats.org/officeDocument/2006/relationships/hyperlink" Target="http://pbs.twimg.com/profile_images/1408346697722470403/mHKZ-16O_normal.jpg" TargetMode="External"/><Relationship Id="rId1388" Type="http://schemas.openxmlformats.org/officeDocument/2006/relationships/hyperlink" Target="http://twitter.com/gizlidosya06/statuses/1423926719392665603" TargetMode="External"/><Relationship Id="rId4412" Type="http://schemas.openxmlformats.org/officeDocument/2006/relationships/hyperlink" Target="http://twitter.com/Loxandra_V/statuses/1423687102110310401" TargetMode="External"/><Relationship Id="rId3191" Type="http://schemas.openxmlformats.org/officeDocument/2006/relationships/hyperlink" Target="http://pbs.twimg.com/profile_images/898104812251869184/II67MSFS_normal.jpg" TargetMode="External"/><Relationship Id="rId3190" Type="http://schemas.openxmlformats.org/officeDocument/2006/relationships/hyperlink" Target="http://twitter.com/adeptixing/statuses/1423740469184548865" TargetMode="External"/><Relationship Id="rId3193" Type="http://schemas.openxmlformats.org/officeDocument/2006/relationships/hyperlink" Target="http://pbs.twimg.com/profile_images/1414137505796935681/SRAvuEMe_normal.jpg" TargetMode="External"/><Relationship Id="rId3192" Type="http://schemas.openxmlformats.org/officeDocument/2006/relationships/hyperlink" Target="http://twitter.com/KafrosGria/statuses/1423740416457945100" TargetMode="External"/><Relationship Id="rId3195" Type="http://schemas.openxmlformats.org/officeDocument/2006/relationships/hyperlink" Target="http://pbs.twimg.com/profile_images/1327070827087613952/BXSeBKu__normal.jpg" TargetMode="External"/><Relationship Id="rId3194" Type="http://schemas.openxmlformats.org/officeDocument/2006/relationships/hyperlink" Target="http://twitter.com/ray_hiwatari/statuses/1423740232785035266" TargetMode="External"/><Relationship Id="rId3197" Type="http://schemas.openxmlformats.org/officeDocument/2006/relationships/hyperlink" Target="http://pbs.twimg.com/profile_images/1418698779096666118/ZbPUgoZg_normal.jpg" TargetMode="External"/><Relationship Id="rId3196" Type="http://schemas.openxmlformats.org/officeDocument/2006/relationships/hyperlink" Target="http://twitter.com/ffskuroo/statuses/1423740226372083715" TargetMode="External"/><Relationship Id="rId3199" Type="http://schemas.openxmlformats.org/officeDocument/2006/relationships/hyperlink" Target="http://pbs.twimg.com/profile_images/1337703774387924992/7WZ3oXcb_normal.jpg" TargetMode="External"/><Relationship Id="rId3198" Type="http://schemas.openxmlformats.org/officeDocument/2006/relationships/hyperlink" Target="http://twitter.com/italrrylwt/statuses/1423740139663151109" TargetMode="External"/><Relationship Id="rId3180" Type="http://schemas.openxmlformats.org/officeDocument/2006/relationships/hyperlink" Target="http://twitter.com/vzaghost/statuses/1423740664827846656" TargetMode="External"/><Relationship Id="rId3182" Type="http://schemas.openxmlformats.org/officeDocument/2006/relationships/hyperlink" Target="http://twitter.com/Iwannaseethewor/statuses/1423740623379746816" TargetMode="External"/><Relationship Id="rId3181" Type="http://schemas.openxmlformats.org/officeDocument/2006/relationships/hyperlink" Target="http://pbs.twimg.com/profile_images/1373718450439340040/2saXugne_normal.jpg" TargetMode="External"/><Relationship Id="rId3184" Type="http://schemas.openxmlformats.org/officeDocument/2006/relationships/hyperlink" Target="http://twitter.com/fearlessmedi/statuses/1423740559433285637" TargetMode="External"/><Relationship Id="rId3183" Type="http://schemas.openxmlformats.org/officeDocument/2006/relationships/hyperlink" Target="http://pbs.twimg.com/profile_images/1423761142304976897/u1SMEHue_normal.jpg" TargetMode="External"/><Relationship Id="rId3186" Type="http://schemas.openxmlformats.org/officeDocument/2006/relationships/hyperlink" Target="http://twitter.com/moonlit7_/statuses/1423740546443513864" TargetMode="External"/><Relationship Id="rId3185" Type="http://schemas.openxmlformats.org/officeDocument/2006/relationships/hyperlink" Target="http://pbs.twimg.com/profile_images/1417957597135740939/mQno8VnP_normal.jpg" TargetMode="External"/><Relationship Id="rId3188" Type="http://schemas.openxmlformats.org/officeDocument/2006/relationships/hyperlink" Target="http://twitter.com/vzaghost/statuses/1423740527783170062" TargetMode="External"/><Relationship Id="rId3187" Type="http://schemas.openxmlformats.org/officeDocument/2006/relationships/hyperlink" Target="http://pbs.twimg.com/profile_images/1421220442585579526/_7VdkQfw_normal.jpg" TargetMode="External"/><Relationship Id="rId3189" Type="http://schemas.openxmlformats.org/officeDocument/2006/relationships/hyperlink" Target="http://pbs.twimg.com/profile_images/1417888089016504336/ZUxOsKoB_normal.jpg" TargetMode="External"/><Relationship Id="rId3151" Type="http://schemas.openxmlformats.org/officeDocument/2006/relationships/hyperlink" Target="http://pbs.twimg.com/profile_images/1134415536807403520/1kBicrq1_normal.jpg" TargetMode="External"/><Relationship Id="rId3150" Type="http://schemas.openxmlformats.org/officeDocument/2006/relationships/hyperlink" Target="http://twitter.com/hoziernthewoods/statuses/1423742148554280963" TargetMode="External"/><Relationship Id="rId3153" Type="http://schemas.openxmlformats.org/officeDocument/2006/relationships/hyperlink" Target="http://pbs.twimg.com/profile_images/1414416558445715459/ElML2H8L_normal.jpg" TargetMode="External"/><Relationship Id="rId3152" Type="http://schemas.openxmlformats.org/officeDocument/2006/relationships/hyperlink" Target="http://twitter.com/nikomaria/statuses/1423742085111365636" TargetMode="External"/><Relationship Id="rId3155" Type="http://schemas.openxmlformats.org/officeDocument/2006/relationships/hyperlink" Target="http://pbs.twimg.com/profile_images/1423811139918606338/JxjcZK5M_normal.jpg" TargetMode="External"/><Relationship Id="rId3154" Type="http://schemas.openxmlformats.org/officeDocument/2006/relationships/hyperlink" Target="http://twitter.com/yeonjkkk/statuses/1423741907730157581" TargetMode="External"/><Relationship Id="rId3157" Type="http://schemas.openxmlformats.org/officeDocument/2006/relationships/hyperlink" Target="http://pbs.twimg.com/profile_images/1417444382513541121/_toHSR5o_normal.jpg" TargetMode="External"/><Relationship Id="rId3156" Type="http://schemas.openxmlformats.org/officeDocument/2006/relationships/hyperlink" Target="http://twitter.com/BaronKay6/statuses/1423741539239571464" TargetMode="External"/><Relationship Id="rId3159" Type="http://schemas.openxmlformats.org/officeDocument/2006/relationships/hyperlink" Target="http://pbs.twimg.com/profile_images/1337703774387924992/7WZ3oXcb_normal.jpg" TargetMode="External"/><Relationship Id="rId3158" Type="http://schemas.openxmlformats.org/officeDocument/2006/relationships/hyperlink" Target="http://twitter.com/IKoutsoutou/statuses/1423741506020642819" TargetMode="External"/><Relationship Id="rId3149" Type="http://schemas.openxmlformats.org/officeDocument/2006/relationships/hyperlink" Target="http://pbs.twimg.com/profile_images/1399802958099800064/alMJlpLG_normal.png" TargetMode="External"/><Relationship Id="rId3140" Type="http://schemas.openxmlformats.org/officeDocument/2006/relationships/hyperlink" Target="http://twitter.com/STRONGHAYASTAN/statuses/1423742726508531725" TargetMode="External"/><Relationship Id="rId3142" Type="http://schemas.openxmlformats.org/officeDocument/2006/relationships/hyperlink" Target="http://twitter.com/orestialex/statuses/1423742543284613120" TargetMode="External"/><Relationship Id="rId3141" Type="http://schemas.openxmlformats.org/officeDocument/2006/relationships/hyperlink" Target="http://pbs.twimg.com/profile_images/745514227490652161/3q85sbJw_normal.jpg" TargetMode="External"/><Relationship Id="rId3144" Type="http://schemas.openxmlformats.org/officeDocument/2006/relationships/hyperlink" Target="http://twitter.com/4Tchat/statuses/1423742317417086980" TargetMode="External"/><Relationship Id="rId3143" Type="http://schemas.openxmlformats.org/officeDocument/2006/relationships/hyperlink" Target="http://pbs.twimg.com/profile_images/1337703774387924992/7WZ3oXcb_normal.jpg" TargetMode="External"/><Relationship Id="rId3146" Type="http://schemas.openxmlformats.org/officeDocument/2006/relationships/hyperlink" Target="http://twitter.com/mouldyguacamole/statuses/1423742282524618756" TargetMode="External"/><Relationship Id="rId3145" Type="http://schemas.openxmlformats.org/officeDocument/2006/relationships/hyperlink" Target="http://pbs.twimg.com/profile_images/1279225342196998144/S6Oi5rz0_normal.jpg" TargetMode="External"/><Relationship Id="rId3148" Type="http://schemas.openxmlformats.org/officeDocument/2006/relationships/hyperlink" Target="http://twitter.com/kindpep/statuses/1423742154195808256" TargetMode="External"/><Relationship Id="rId3147" Type="http://schemas.openxmlformats.org/officeDocument/2006/relationships/hyperlink" Target="http://pbs.twimg.com/profile_images/1422583367485247506/lWECZ0op_normal.jpg" TargetMode="External"/><Relationship Id="rId3171" Type="http://schemas.openxmlformats.org/officeDocument/2006/relationships/hyperlink" Target="http://pbs.twimg.com/profile_images/1337703774387924992/7WZ3oXcb_normal.jpg" TargetMode="External"/><Relationship Id="rId3170" Type="http://schemas.openxmlformats.org/officeDocument/2006/relationships/hyperlink" Target="http://twitter.com/finelinehbwalls/statuses/1423741219901956112" TargetMode="External"/><Relationship Id="rId3173" Type="http://schemas.openxmlformats.org/officeDocument/2006/relationships/hyperlink" Target="http://pbs.twimg.com/profile_images/876493441013874688/zczzq1wp_normal.jpg" TargetMode="External"/><Relationship Id="rId3172" Type="http://schemas.openxmlformats.org/officeDocument/2006/relationships/hyperlink" Target="http://twitter.com/4Tchat/statuses/1423741179007545346" TargetMode="External"/><Relationship Id="rId3175" Type="http://schemas.openxmlformats.org/officeDocument/2006/relationships/hyperlink" Target="http://pbs.twimg.com/profile_images/1423717198019842048/dJtsZw9v_normal.jpg" TargetMode="External"/><Relationship Id="rId3174" Type="http://schemas.openxmlformats.org/officeDocument/2006/relationships/hyperlink" Target="http://twitter.com/PROMEENZ/statuses/1423741130538115086" TargetMode="External"/><Relationship Id="rId3177" Type="http://schemas.openxmlformats.org/officeDocument/2006/relationships/hyperlink" Target="http://pbs.twimg.com/profile_images/581777792183996416/wsp6W3JU_normal.jpg" TargetMode="External"/><Relationship Id="rId3176" Type="http://schemas.openxmlformats.org/officeDocument/2006/relationships/hyperlink" Target="http://twitter.com/DerGraue2/statuses/1423741009545027593" TargetMode="External"/><Relationship Id="rId3179" Type="http://schemas.openxmlformats.org/officeDocument/2006/relationships/hyperlink" Target="http://pbs.twimg.com/profile_images/1421220442585579526/_7VdkQfw_normal.jpg" TargetMode="External"/><Relationship Id="rId3178" Type="http://schemas.openxmlformats.org/officeDocument/2006/relationships/hyperlink" Target="http://twitter.com/Vavavoum116/statuses/1423740743831666688" TargetMode="External"/><Relationship Id="rId3160" Type="http://schemas.openxmlformats.org/officeDocument/2006/relationships/hyperlink" Target="http://twitter.com/4Tchat/statuses/1423741365414940672" TargetMode="External"/><Relationship Id="rId3162" Type="http://schemas.openxmlformats.org/officeDocument/2006/relationships/hyperlink" Target="http://twitter.com/alilbitbrain/statuses/1423741358100008965" TargetMode="External"/><Relationship Id="rId3161" Type="http://schemas.openxmlformats.org/officeDocument/2006/relationships/hyperlink" Target="http://pbs.twimg.com/profile_images/1416727294895296518/n3u_ucXG_normal.jpg" TargetMode="External"/><Relationship Id="rId3164" Type="http://schemas.openxmlformats.org/officeDocument/2006/relationships/hyperlink" Target="http://twitter.com/Astraketee/statuses/1423741323904004106" TargetMode="External"/><Relationship Id="rId3163" Type="http://schemas.openxmlformats.org/officeDocument/2006/relationships/hyperlink" Target="http://pbs.twimg.com/profile_images/1422639728457814016/hpHBxXbJ_normal.jpg" TargetMode="External"/><Relationship Id="rId3166" Type="http://schemas.openxmlformats.org/officeDocument/2006/relationships/hyperlink" Target="http://twitter.com/leuqc_/statuses/1423741284028719114" TargetMode="External"/><Relationship Id="rId3165" Type="http://schemas.openxmlformats.org/officeDocument/2006/relationships/hyperlink" Target="http://pbs.twimg.com/profile_images/1415546539229995008/ONePe_Fj_normal.jpg" TargetMode="External"/><Relationship Id="rId3168" Type="http://schemas.openxmlformats.org/officeDocument/2006/relationships/hyperlink" Target="http://twitter.com/plushtannies/statuses/1423741265796026370" TargetMode="External"/><Relationship Id="rId3167" Type="http://schemas.openxmlformats.org/officeDocument/2006/relationships/hyperlink" Target="http://pbs.twimg.com/profile_images/1416185789965381634/ZzGMHxWS_normal.jpg" TargetMode="External"/><Relationship Id="rId3169" Type="http://schemas.openxmlformats.org/officeDocument/2006/relationships/hyperlink" Target="http://pbs.twimg.com/profile_images/1418902998772862981/R2Xcg9PZ_normal.jpg" TargetMode="External"/><Relationship Id="rId2700" Type="http://schemas.openxmlformats.org/officeDocument/2006/relationships/hyperlink" Target="http://twitter.com/daisyparkerr/statuses/1423767376978382850" TargetMode="External"/><Relationship Id="rId2701" Type="http://schemas.openxmlformats.org/officeDocument/2006/relationships/hyperlink" Target="http://pbs.twimg.com/profile_images/1324460446808645633/-BCZ9uR2_normal.png" TargetMode="External"/><Relationship Id="rId2702" Type="http://schemas.openxmlformats.org/officeDocument/2006/relationships/hyperlink" Target="http://twitter.com/BrandNewSPNFan/statuses/1423767286607982595" TargetMode="External"/><Relationship Id="rId2703" Type="http://schemas.openxmlformats.org/officeDocument/2006/relationships/hyperlink" Target="http://pbs.twimg.com/profile_images/1423773851389992966/Vr_Yr3dh_normal.jpg" TargetMode="External"/><Relationship Id="rId2704" Type="http://schemas.openxmlformats.org/officeDocument/2006/relationships/hyperlink" Target="http://twitter.com/karlnaploveubb/statuses/1423766850689773569" TargetMode="External"/><Relationship Id="rId2705" Type="http://schemas.openxmlformats.org/officeDocument/2006/relationships/hyperlink" Target="http://pbs.twimg.com/profile_images/1420853325897953282/jyI6V1R4_normal.jpg" TargetMode="External"/><Relationship Id="rId2706" Type="http://schemas.openxmlformats.org/officeDocument/2006/relationships/hyperlink" Target="http://twitter.com/4ever4bangtan/statuses/1423766813012205570" TargetMode="External"/><Relationship Id="rId2707" Type="http://schemas.openxmlformats.org/officeDocument/2006/relationships/hyperlink" Target="http://pbs.twimg.com/profile_images/1420961517114175489/tEzMypr3_normal.jpg" TargetMode="External"/><Relationship Id="rId2708" Type="http://schemas.openxmlformats.org/officeDocument/2006/relationships/hyperlink" Target="http://twitter.com/tetexsoul/statuses/1423766788253364225" TargetMode="External"/><Relationship Id="rId2709" Type="http://schemas.openxmlformats.org/officeDocument/2006/relationships/hyperlink" Target="http://pbs.twimg.com/profile_images/1382628813037740036/giWFIGXC_normal.jpg" TargetMode="External"/><Relationship Id="rId2720" Type="http://schemas.openxmlformats.org/officeDocument/2006/relationships/hyperlink" Target="http://twitter.com/kmm_kiwi/statuses/1423766430835781633" TargetMode="External"/><Relationship Id="rId2721" Type="http://schemas.openxmlformats.org/officeDocument/2006/relationships/hyperlink" Target="http://pbs.twimg.com/profile_images/1421002992266878977/Dc5OmE17_normal.png" TargetMode="External"/><Relationship Id="rId2722" Type="http://schemas.openxmlformats.org/officeDocument/2006/relationships/hyperlink" Target="http://twitter.com/jesperslaugh/statuses/1423766344693075969" TargetMode="External"/><Relationship Id="rId2723" Type="http://schemas.openxmlformats.org/officeDocument/2006/relationships/hyperlink" Target="http://pbs.twimg.com/profile_images/1377482410514911237/GE_McYz0_normal.jpg" TargetMode="External"/><Relationship Id="rId2724" Type="http://schemas.openxmlformats.org/officeDocument/2006/relationships/hyperlink" Target="http://twitter.com/healingwithbts/statuses/1423766248400240646" TargetMode="External"/><Relationship Id="rId2725" Type="http://schemas.openxmlformats.org/officeDocument/2006/relationships/hyperlink" Target="http://pbs.twimg.com/profile_images/1422852466165522432/MA0BanHu_normal.jpg" TargetMode="External"/><Relationship Id="rId2726" Type="http://schemas.openxmlformats.org/officeDocument/2006/relationships/hyperlink" Target="http://twitter.com/mydeadbraincel2/statuses/1423766138383527940" TargetMode="External"/><Relationship Id="rId2727" Type="http://schemas.openxmlformats.org/officeDocument/2006/relationships/hyperlink" Target="http://pbs.twimg.com/profile_images/1404170277341253634/BnsCZ2jd_normal.jpg" TargetMode="External"/><Relationship Id="rId2728" Type="http://schemas.openxmlformats.org/officeDocument/2006/relationships/hyperlink" Target="http://twitter.com/emmallmm/statuses/1423766105038987265" TargetMode="External"/><Relationship Id="rId2729" Type="http://schemas.openxmlformats.org/officeDocument/2006/relationships/hyperlink" Target="http://pbs.twimg.com/profile_images/1087718080774656000/88bZYveB_normal.jpg" TargetMode="External"/><Relationship Id="rId2710" Type="http://schemas.openxmlformats.org/officeDocument/2006/relationships/hyperlink" Target="http://twitter.com/taesmug/statuses/1423766642413084678" TargetMode="External"/><Relationship Id="rId2711" Type="http://schemas.openxmlformats.org/officeDocument/2006/relationships/hyperlink" Target="http://pbs.twimg.com/profile_images/1409903887180603395/RSCd8yQ9_normal.jpg" TargetMode="External"/><Relationship Id="rId2712" Type="http://schemas.openxmlformats.org/officeDocument/2006/relationships/hyperlink" Target="http://twitter.com/quackylcve/statuses/1423766619554205699" TargetMode="External"/><Relationship Id="rId2713" Type="http://schemas.openxmlformats.org/officeDocument/2006/relationships/hyperlink" Target="http://pbs.twimg.com/profile_images/1423114985081917440/s75aOeXa_normal.jpg" TargetMode="External"/><Relationship Id="rId2714" Type="http://schemas.openxmlformats.org/officeDocument/2006/relationships/hyperlink" Target="http://twitter.com/ferrrrrrr_lf/statuses/1423766574247387139" TargetMode="External"/><Relationship Id="rId2715" Type="http://schemas.openxmlformats.org/officeDocument/2006/relationships/hyperlink" Target="http://pbs.twimg.com/profile_images/1410171184776368128/ZWFTerGo_normal.jpg" TargetMode="External"/><Relationship Id="rId2716" Type="http://schemas.openxmlformats.org/officeDocument/2006/relationships/hyperlink" Target="http://twitter.com/kkukdaze/statuses/1423766530983084033" TargetMode="External"/><Relationship Id="rId2717" Type="http://schemas.openxmlformats.org/officeDocument/2006/relationships/hyperlink" Target="http://pbs.twimg.com/profile_images/1421771276331458563/QkkBzKVG_normal.jpg" TargetMode="External"/><Relationship Id="rId2718" Type="http://schemas.openxmlformats.org/officeDocument/2006/relationships/hyperlink" Target="http://twitter.com/ownpieces/statuses/1423766466189537285" TargetMode="External"/><Relationship Id="rId2719" Type="http://schemas.openxmlformats.org/officeDocument/2006/relationships/hyperlink" Target="http://pbs.twimg.com/profile_images/1419680571190562821/-7e8fY8f_normal.jpg" TargetMode="External"/><Relationship Id="rId1455" Type="http://schemas.openxmlformats.org/officeDocument/2006/relationships/hyperlink" Target="http://pbs.twimg.com/profile_images/1412402345460355072/KQM3Qzb6_normal.jpg" TargetMode="External"/><Relationship Id="rId2786" Type="http://schemas.openxmlformats.org/officeDocument/2006/relationships/hyperlink" Target="http://twitter.com/AItcub/statuses/1423762463208747010" TargetMode="External"/><Relationship Id="rId1456" Type="http://schemas.openxmlformats.org/officeDocument/2006/relationships/hyperlink" Target="http://twitter.com/bloodylolipop/statuses/1423919024165965825" TargetMode="External"/><Relationship Id="rId2787" Type="http://schemas.openxmlformats.org/officeDocument/2006/relationships/hyperlink" Target="http://pbs.twimg.com/profile_images/1361724392552726529/p0nHloNI_normal.jpg" TargetMode="External"/><Relationship Id="rId1457" Type="http://schemas.openxmlformats.org/officeDocument/2006/relationships/hyperlink" Target="http://abs.twimg.com/sticky/default_profile_images/default_profile_normal.png" TargetMode="External"/><Relationship Id="rId2788" Type="http://schemas.openxmlformats.org/officeDocument/2006/relationships/hyperlink" Target="http://twitter.com/haruitsushi/statuses/1423762312595443722" TargetMode="External"/><Relationship Id="rId1458" Type="http://schemas.openxmlformats.org/officeDocument/2006/relationships/hyperlink" Target="http://twitter.com/Kthe79990539/statuses/1423918335205548039" TargetMode="External"/><Relationship Id="rId2789" Type="http://schemas.openxmlformats.org/officeDocument/2006/relationships/hyperlink" Target="http://pbs.twimg.com/profile_images/1417559428757401602/8y1weVZb_normal.jpg" TargetMode="External"/><Relationship Id="rId1459" Type="http://schemas.openxmlformats.org/officeDocument/2006/relationships/hyperlink" Target="http://pbs.twimg.com/profile_images/1407899978941419530/Xws6Hlco_normal.jpg" TargetMode="External"/><Relationship Id="rId629" Type="http://schemas.openxmlformats.org/officeDocument/2006/relationships/hyperlink" Target="http://pbs.twimg.com/profile_images/1356409583338545153/BtQDiUED_normal.jpg" TargetMode="External"/><Relationship Id="rId624" Type="http://schemas.openxmlformats.org/officeDocument/2006/relationships/hyperlink" Target="http://twitter.com/ppinkyeonie/statuses/1424010893315223558" TargetMode="External"/><Relationship Id="rId623" Type="http://schemas.openxmlformats.org/officeDocument/2006/relationships/hyperlink" Target="http://pbs.twimg.com/profile_images/1419334692231385088/sha2S_Lm_normal.jpg" TargetMode="External"/><Relationship Id="rId622" Type="http://schemas.openxmlformats.org/officeDocument/2006/relationships/hyperlink" Target="http://twitter.com/thenewaotfan/statuses/1424011248023314432" TargetMode="External"/><Relationship Id="rId621" Type="http://schemas.openxmlformats.org/officeDocument/2006/relationships/hyperlink" Target="http://pbs.twimg.com/profile_images/1421132043744907265/VnJN6MDw_normal.jpg" TargetMode="External"/><Relationship Id="rId628" Type="http://schemas.openxmlformats.org/officeDocument/2006/relationships/hyperlink" Target="http://twitter.com/ChevreNathalie/statuses/1424010822565744644" TargetMode="External"/><Relationship Id="rId627" Type="http://schemas.openxmlformats.org/officeDocument/2006/relationships/hyperlink" Target="http://pbs.twimg.com/profile_images/1183054200210673665/gVQtcCf4_normal.jpg" TargetMode="External"/><Relationship Id="rId626" Type="http://schemas.openxmlformats.org/officeDocument/2006/relationships/hyperlink" Target="http://twitter.com/ArcherMadellin/statuses/1424010882917490694" TargetMode="External"/><Relationship Id="rId625" Type="http://schemas.openxmlformats.org/officeDocument/2006/relationships/hyperlink" Target="http://pbs.twimg.com/profile_images/1421175013583900674/A-O5l-5g_normal.png" TargetMode="External"/><Relationship Id="rId2780" Type="http://schemas.openxmlformats.org/officeDocument/2006/relationships/hyperlink" Target="http://twitter.com/jackmkeIIy/statuses/1423762864976896005" TargetMode="External"/><Relationship Id="rId1450" Type="http://schemas.openxmlformats.org/officeDocument/2006/relationships/hyperlink" Target="http://twitter.com/AnnaPios/statuses/1423919171990085634" TargetMode="External"/><Relationship Id="rId2781" Type="http://schemas.openxmlformats.org/officeDocument/2006/relationships/hyperlink" Target="http://pbs.twimg.com/profile_images/1419191541248131079/APlhAJun_normal.jpg" TargetMode="External"/><Relationship Id="rId620" Type="http://schemas.openxmlformats.org/officeDocument/2006/relationships/hyperlink" Target="http://twitter.com/blygnf/statuses/1424011561576943619" TargetMode="External"/><Relationship Id="rId1451" Type="http://schemas.openxmlformats.org/officeDocument/2006/relationships/hyperlink" Target="http://pbs.twimg.com/profile_images/1423118901286555652/owy70lc9_normal.jpg" TargetMode="External"/><Relationship Id="rId2782" Type="http://schemas.openxmlformats.org/officeDocument/2006/relationships/hyperlink" Target="http://twitter.com/Melissamxwalls/statuses/1423762733665689602" TargetMode="External"/><Relationship Id="rId1452" Type="http://schemas.openxmlformats.org/officeDocument/2006/relationships/hyperlink" Target="http://twitter.com/Benimiyy/statuses/1423919171319078915" TargetMode="External"/><Relationship Id="rId2783" Type="http://schemas.openxmlformats.org/officeDocument/2006/relationships/hyperlink" Target="http://pbs.twimg.com/profile_images/1419773618343583745/akTZMmJP_normal.jpg" TargetMode="External"/><Relationship Id="rId1453" Type="http://schemas.openxmlformats.org/officeDocument/2006/relationships/hyperlink" Target="http://pbs.twimg.com/profile_images/1423645095333482506/FWT_C32r_normal.jpg" TargetMode="External"/><Relationship Id="rId2784" Type="http://schemas.openxmlformats.org/officeDocument/2006/relationships/hyperlink" Target="http://twitter.com/tzuyugang/statuses/1423762613662625793" TargetMode="External"/><Relationship Id="rId1454" Type="http://schemas.openxmlformats.org/officeDocument/2006/relationships/hyperlink" Target="http://twitter.com/_yodayado/statuses/1423919037474480130" TargetMode="External"/><Relationship Id="rId2785" Type="http://schemas.openxmlformats.org/officeDocument/2006/relationships/hyperlink" Target="http://pbs.twimg.com/profile_images/1399754916634058753/r3uYgjUv_normal.png" TargetMode="External"/><Relationship Id="rId1444" Type="http://schemas.openxmlformats.org/officeDocument/2006/relationships/hyperlink" Target="http://twitter.com/nightskyblue_/statuses/1423919982124027908" TargetMode="External"/><Relationship Id="rId2775" Type="http://schemas.openxmlformats.org/officeDocument/2006/relationships/hyperlink" Target="http://pbs.twimg.com/profile_images/1416715732084211714/bSYd_UVU_normal.jpg" TargetMode="External"/><Relationship Id="rId1445" Type="http://schemas.openxmlformats.org/officeDocument/2006/relationships/hyperlink" Target="http://pbs.twimg.com/profile_images/825062747054419972/c66UcLl5_normal.jpg" TargetMode="External"/><Relationship Id="rId2776" Type="http://schemas.openxmlformats.org/officeDocument/2006/relationships/hyperlink" Target="http://twitter.com/gayclownmaster/statuses/1423763121236291588" TargetMode="External"/><Relationship Id="rId1446" Type="http://schemas.openxmlformats.org/officeDocument/2006/relationships/hyperlink" Target="http://twitter.com/AngelikiMonnier/statuses/1423919742067298304" TargetMode="External"/><Relationship Id="rId2777" Type="http://schemas.openxmlformats.org/officeDocument/2006/relationships/hyperlink" Target="http://pbs.twimg.com/profile_images/1329364107204685824/3mGUMlmH_normal.jpg" TargetMode="External"/><Relationship Id="rId1447" Type="http://schemas.openxmlformats.org/officeDocument/2006/relationships/hyperlink" Target="http://pbs.twimg.com/profile_images/1423217989957177344/0n_r7kWi_normal.jpg" TargetMode="External"/><Relationship Id="rId2778" Type="http://schemas.openxmlformats.org/officeDocument/2006/relationships/hyperlink" Target="http://twitter.com/sweeethazzaaa/statuses/1423762896899690503" TargetMode="External"/><Relationship Id="rId1448" Type="http://schemas.openxmlformats.org/officeDocument/2006/relationships/hyperlink" Target="http://twitter.com/98H0NGS/statuses/1423919360666710018" TargetMode="External"/><Relationship Id="rId2779" Type="http://schemas.openxmlformats.org/officeDocument/2006/relationships/hyperlink" Target="http://pbs.twimg.com/profile_images/1415138028360712193/Qd1boF3y_normal.jpg" TargetMode="External"/><Relationship Id="rId1449" Type="http://schemas.openxmlformats.org/officeDocument/2006/relationships/hyperlink" Target="http://pbs.twimg.com/profile_images/668529970751369217/sOlIdwS2_normal.jpg" TargetMode="External"/><Relationship Id="rId619" Type="http://schemas.openxmlformats.org/officeDocument/2006/relationships/hyperlink" Target="http://pbs.twimg.com/profile_images/1416693598649823234/xDh1I_Go_normal.jpg" TargetMode="External"/><Relationship Id="rId618" Type="http://schemas.openxmlformats.org/officeDocument/2006/relationships/hyperlink" Target="http://twitter.com/Tourettes2020/statuses/1424011716774436873" TargetMode="External"/><Relationship Id="rId613" Type="http://schemas.openxmlformats.org/officeDocument/2006/relationships/hyperlink" Target="http://pbs.twimg.com/profile_images/1420423356856377348/mtwJaFZp_normal.jpg" TargetMode="External"/><Relationship Id="rId612" Type="http://schemas.openxmlformats.org/officeDocument/2006/relationships/hyperlink" Target="http://twitter.com/Larryeatscarrot/statuses/1424011814547959809" TargetMode="External"/><Relationship Id="rId611" Type="http://schemas.openxmlformats.org/officeDocument/2006/relationships/hyperlink" Target="http://pbs.twimg.com/profile_images/1400552976171864065/obX-vaCS_normal.jpg" TargetMode="External"/><Relationship Id="rId610" Type="http://schemas.openxmlformats.org/officeDocument/2006/relationships/hyperlink" Target="http://twitter.com/missscawlett/statuses/1424012031229792261" TargetMode="External"/><Relationship Id="rId617" Type="http://schemas.openxmlformats.org/officeDocument/2006/relationships/hyperlink" Target="http://pbs.twimg.com/profile_images/1419094790415667203/FqXLLBOY_normal.jpg" TargetMode="External"/><Relationship Id="rId616" Type="http://schemas.openxmlformats.org/officeDocument/2006/relationships/hyperlink" Target="http://twitter.com/g6LOvI5qfQM1eet/statuses/1424011738563895302" TargetMode="External"/><Relationship Id="rId615" Type="http://schemas.openxmlformats.org/officeDocument/2006/relationships/hyperlink" Target="http://pbs.twimg.com/profile_images/1326444979363979264/tT6qIPZY_normal.jpg" TargetMode="External"/><Relationship Id="rId614" Type="http://schemas.openxmlformats.org/officeDocument/2006/relationships/hyperlink" Target="http://twitter.com/emma_ml27/statuses/1424011755072667654" TargetMode="External"/><Relationship Id="rId2770" Type="http://schemas.openxmlformats.org/officeDocument/2006/relationships/hyperlink" Target="http://twitter.com/Man1Anarchy/statuses/1423763641552232450" TargetMode="External"/><Relationship Id="rId1440" Type="http://schemas.openxmlformats.org/officeDocument/2006/relationships/hyperlink" Target="http://twitter.com/Karedig_GA/statuses/1423920787820527618" TargetMode="External"/><Relationship Id="rId2771" Type="http://schemas.openxmlformats.org/officeDocument/2006/relationships/hyperlink" Target="http://pbs.twimg.com/profile_images/1423292583216762880/MxwjEoSe_normal.jpg" TargetMode="External"/><Relationship Id="rId1441" Type="http://schemas.openxmlformats.org/officeDocument/2006/relationships/hyperlink" Target="http://pbs.twimg.com/profile_images/1358434009622212612/e8xcJECt_normal.jpg" TargetMode="External"/><Relationship Id="rId2772" Type="http://schemas.openxmlformats.org/officeDocument/2006/relationships/hyperlink" Target="http://twitter.com/buckyflrt/statuses/1423763374446424067" TargetMode="External"/><Relationship Id="rId1442" Type="http://schemas.openxmlformats.org/officeDocument/2006/relationships/hyperlink" Target="http://twitter.com/theotime_/statuses/1423920654982713349" TargetMode="External"/><Relationship Id="rId2773" Type="http://schemas.openxmlformats.org/officeDocument/2006/relationships/hyperlink" Target="http://pbs.twimg.com/profile_images/1419184004293480454/jzx5EGlZ_normal.png" TargetMode="External"/><Relationship Id="rId1443" Type="http://schemas.openxmlformats.org/officeDocument/2006/relationships/hyperlink" Target="http://pbs.twimg.com/profile_images/1421584916270047232/YtLukPMw_normal.jpg" TargetMode="External"/><Relationship Id="rId2774" Type="http://schemas.openxmlformats.org/officeDocument/2006/relationships/hyperlink" Target="http://twitter.com/BellTruth1/statuses/1423763204304408577" TargetMode="External"/><Relationship Id="rId1477" Type="http://schemas.openxmlformats.org/officeDocument/2006/relationships/hyperlink" Target="http://pbs.twimg.com/profile_images/1421251610123112453/OhkI2BmP_normal.jpg" TargetMode="External"/><Relationship Id="rId1478" Type="http://schemas.openxmlformats.org/officeDocument/2006/relationships/hyperlink" Target="http://twitter.com/lecimitiermarin/statuses/1423914334443429889" TargetMode="External"/><Relationship Id="rId1479" Type="http://schemas.openxmlformats.org/officeDocument/2006/relationships/hyperlink" Target="http://pbs.twimg.com/profile_images/1337703774387924992/7WZ3oXcb_normal.jpg" TargetMode="External"/><Relationship Id="rId646" Type="http://schemas.openxmlformats.org/officeDocument/2006/relationships/hyperlink" Target="http://twitter.com/MBerberi/statuses/1424008803306119169" TargetMode="External"/><Relationship Id="rId645" Type="http://schemas.openxmlformats.org/officeDocument/2006/relationships/hyperlink" Target="http://pbs.twimg.com/profile_images/1343823697543651330/6hhPRRdy_normal.jpg" TargetMode="External"/><Relationship Id="rId644" Type="http://schemas.openxmlformats.org/officeDocument/2006/relationships/hyperlink" Target="http://twitter.com/caswenbowen/statuses/1424008884520357891" TargetMode="External"/><Relationship Id="rId643" Type="http://schemas.openxmlformats.org/officeDocument/2006/relationships/hyperlink" Target="http://pbs.twimg.com/profile_images/1424056008473726977/GJlxXDZE_normal.jpg" TargetMode="External"/><Relationship Id="rId649" Type="http://schemas.openxmlformats.org/officeDocument/2006/relationships/hyperlink" Target="http://pbs.twimg.com/profile_images/1295384919368249347/jYmQqkNB_normal.jpg" TargetMode="External"/><Relationship Id="rId648" Type="http://schemas.openxmlformats.org/officeDocument/2006/relationships/hyperlink" Target="http://twitter.com/YXL_Karthago/statuses/1424008477404446729" TargetMode="External"/><Relationship Id="rId647" Type="http://schemas.openxmlformats.org/officeDocument/2006/relationships/hyperlink" Target="http://pbs.twimg.com/profile_images/1372632141813678080/g0PUMSVl_normal.jpg" TargetMode="External"/><Relationship Id="rId1470" Type="http://schemas.openxmlformats.org/officeDocument/2006/relationships/hyperlink" Target="http://twitter.com/naindyffryn1/statuses/1423915002927489024" TargetMode="External"/><Relationship Id="rId1471" Type="http://schemas.openxmlformats.org/officeDocument/2006/relationships/hyperlink" Target="http://pbs.twimg.com/profile_images/1114106289033043968/cpO6wxwf_normal.png" TargetMode="External"/><Relationship Id="rId1472" Type="http://schemas.openxmlformats.org/officeDocument/2006/relationships/hyperlink" Target="http://twitter.com/the6thdecade/statuses/1423914934736461826" TargetMode="External"/><Relationship Id="rId642" Type="http://schemas.openxmlformats.org/officeDocument/2006/relationships/hyperlink" Target="http://twitter.com/crossieswife/statuses/1424009362427817988" TargetMode="External"/><Relationship Id="rId1473" Type="http://schemas.openxmlformats.org/officeDocument/2006/relationships/hyperlink" Target="http://pbs.twimg.com/profile_images/1372911930088816640/SBQ1t8q6_normal.jpg" TargetMode="External"/><Relationship Id="rId641" Type="http://schemas.openxmlformats.org/officeDocument/2006/relationships/hyperlink" Target="http://pbs.twimg.com/profile_images/1424021702237896707/GT6lMS-a_normal.jpg" TargetMode="External"/><Relationship Id="rId1474" Type="http://schemas.openxmlformats.org/officeDocument/2006/relationships/hyperlink" Target="http://twitter.com/Elements369/statuses/1423914930760204291" TargetMode="External"/><Relationship Id="rId640" Type="http://schemas.openxmlformats.org/officeDocument/2006/relationships/hyperlink" Target="http://twitter.com/lvesy/statuses/1424009441805062160" TargetMode="External"/><Relationship Id="rId1475" Type="http://schemas.openxmlformats.org/officeDocument/2006/relationships/hyperlink" Target="http://pbs.twimg.com/profile_images/666677224649695232/2geaX-px_normal.jpg" TargetMode="External"/><Relationship Id="rId1476" Type="http://schemas.openxmlformats.org/officeDocument/2006/relationships/hyperlink" Target="http://twitter.com/LettreBrest/statuses/1423914571023200259" TargetMode="External"/><Relationship Id="rId1466" Type="http://schemas.openxmlformats.org/officeDocument/2006/relationships/hyperlink" Target="http://twitter.com/kissyboobear/statuses/1423915740432945152" TargetMode="External"/><Relationship Id="rId2797" Type="http://schemas.openxmlformats.org/officeDocument/2006/relationships/hyperlink" Target="http://pbs.twimg.com/profile_images/1413525162666889219/xdc-6fp8_normal.jpg" TargetMode="External"/><Relationship Id="rId1467" Type="http://schemas.openxmlformats.org/officeDocument/2006/relationships/hyperlink" Target="http://pbs.twimg.com/profile_images/1149966658481446913/nDNLa6qn_normal.jpg" TargetMode="External"/><Relationship Id="rId2798" Type="http://schemas.openxmlformats.org/officeDocument/2006/relationships/hyperlink" Target="http://twitter.com/softlymcu/statuses/1423761810650537985" TargetMode="External"/><Relationship Id="rId1468" Type="http://schemas.openxmlformats.org/officeDocument/2006/relationships/hyperlink" Target="http://twitter.com/TheYellowRose6/statuses/1423915572245319681" TargetMode="External"/><Relationship Id="rId2799" Type="http://schemas.openxmlformats.org/officeDocument/2006/relationships/hyperlink" Target="http://pbs.twimg.com/profile_images/1423757879232942084/91Ki9vIn_normal.jpg" TargetMode="External"/><Relationship Id="rId1469" Type="http://schemas.openxmlformats.org/officeDocument/2006/relationships/hyperlink" Target="http://pbs.twimg.com/profile_images/1337362524124160001/i1t_eIHy_normal.jpg" TargetMode="External"/><Relationship Id="rId635" Type="http://schemas.openxmlformats.org/officeDocument/2006/relationships/hyperlink" Target="http://pbs.twimg.com/profile_images/1299232420034523136/-bOGlqxh_normal.jpg" TargetMode="External"/><Relationship Id="rId634" Type="http://schemas.openxmlformats.org/officeDocument/2006/relationships/hyperlink" Target="http://twitter.com/MatonYuki/statuses/1424009984405381124" TargetMode="External"/><Relationship Id="rId633" Type="http://schemas.openxmlformats.org/officeDocument/2006/relationships/hyperlink" Target="http://pbs.twimg.com/profile_images/1359518407507460098/FnDwl4JD_normal.jpg" TargetMode="External"/><Relationship Id="rId632" Type="http://schemas.openxmlformats.org/officeDocument/2006/relationships/hyperlink" Target="http://twitter.com/maxidadmp4/statuses/1424010009873207297" TargetMode="External"/><Relationship Id="rId639" Type="http://schemas.openxmlformats.org/officeDocument/2006/relationships/hyperlink" Target="http://pbs.twimg.com/profile_images/734834641371320320/5dtB-Uej_normal.jpg" TargetMode="External"/><Relationship Id="rId638" Type="http://schemas.openxmlformats.org/officeDocument/2006/relationships/hyperlink" Target="http://twitter.com/pirwanet/statuses/1424009476974288898" TargetMode="External"/><Relationship Id="rId637" Type="http://schemas.openxmlformats.org/officeDocument/2006/relationships/hyperlink" Target="http://pbs.twimg.com/profile_images/1170396967110885378/UBLga6Ua_normal.jpg" TargetMode="External"/><Relationship Id="rId636" Type="http://schemas.openxmlformats.org/officeDocument/2006/relationships/hyperlink" Target="http://twitter.com/niccolotosi/statuses/1424009876565594114" TargetMode="External"/><Relationship Id="rId2790" Type="http://schemas.openxmlformats.org/officeDocument/2006/relationships/hyperlink" Target="http://twitter.com/goldchaifnt/statuses/1423762303300915209" TargetMode="External"/><Relationship Id="rId1460" Type="http://schemas.openxmlformats.org/officeDocument/2006/relationships/hyperlink" Target="http://twitter.com/lwthnkr/statuses/1423916688844591104" TargetMode="External"/><Relationship Id="rId2791" Type="http://schemas.openxmlformats.org/officeDocument/2006/relationships/hyperlink" Target="http://pbs.twimg.com/profile_images/1083809778407751682/zWavoejT_normal.jpg" TargetMode="External"/><Relationship Id="rId1461" Type="http://schemas.openxmlformats.org/officeDocument/2006/relationships/hyperlink" Target="http://pbs.twimg.com/profile_images/828542930688176128/7vJY-KXP_normal.jpg" TargetMode="External"/><Relationship Id="rId2792" Type="http://schemas.openxmlformats.org/officeDocument/2006/relationships/hyperlink" Target="http://twitter.com/SurfersRoom/statuses/1423762012601991173" TargetMode="External"/><Relationship Id="rId631" Type="http://schemas.openxmlformats.org/officeDocument/2006/relationships/hyperlink" Target="http://pbs.twimg.com/profile_images/1412537910272966657/rf43kddN_normal.jpg" TargetMode="External"/><Relationship Id="rId1462" Type="http://schemas.openxmlformats.org/officeDocument/2006/relationships/hyperlink" Target="http://twitter.com/Anita_Wahine/statuses/1423916369960005635" TargetMode="External"/><Relationship Id="rId2793" Type="http://schemas.openxmlformats.org/officeDocument/2006/relationships/hyperlink" Target="http://pbs.twimg.com/profile_images/1424079731645816833/gm7WhiTV_normal.png" TargetMode="External"/><Relationship Id="rId630" Type="http://schemas.openxmlformats.org/officeDocument/2006/relationships/hyperlink" Target="http://twitter.com/DeltaCore9/statuses/1424010707218096128" TargetMode="External"/><Relationship Id="rId1463" Type="http://schemas.openxmlformats.org/officeDocument/2006/relationships/hyperlink" Target="http://pbs.twimg.com/profile_images/1039085602841481216/00bD_gLg_normal.jpg" TargetMode="External"/><Relationship Id="rId2794" Type="http://schemas.openxmlformats.org/officeDocument/2006/relationships/hyperlink" Target="http://twitter.com/L0uisfairys/statuses/1423762001059266564" TargetMode="External"/><Relationship Id="rId1464" Type="http://schemas.openxmlformats.org/officeDocument/2006/relationships/hyperlink" Target="http://twitter.com/WhitesidePaula/statuses/1423916369498853377" TargetMode="External"/><Relationship Id="rId2795" Type="http://schemas.openxmlformats.org/officeDocument/2006/relationships/hyperlink" Target="http://pbs.twimg.com/profile_images/1419801204209631236/gyvxedYN_normal.jpg" TargetMode="External"/><Relationship Id="rId1465" Type="http://schemas.openxmlformats.org/officeDocument/2006/relationships/hyperlink" Target="http://pbs.twimg.com/profile_images/1420100992335503361/kAADHFwl_normal.jpg" TargetMode="External"/><Relationship Id="rId2796" Type="http://schemas.openxmlformats.org/officeDocument/2006/relationships/hyperlink" Target="http://twitter.com/SHESV0GUE96/statuses/1423761850219573248" TargetMode="External"/><Relationship Id="rId1411" Type="http://schemas.openxmlformats.org/officeDocument/2006/relationships/hyperlink" Target="http://pbs.twimg.com/profile_images/1149046990661148672/y8v5xgql_normal.jpg" TargetMode="External"/><Relationship Id="rId2742" Type="http://schemas.openxmlformats.org/officeDocument/2006/relationships/hyperlink" Target="http://twitter.com/TOH_lumity/statuses/1423765303809429506" TargetMode="External"/><Relationship Id="rId1412" Type="http://schemas.openxmlformats.org/officeDocument/2006/relationships/hyperlink" Target="http://twitter.com/Barensan09/statuses/1423923749624164357" TargetMode="External"/><Relationship Id="rId2743" Type="http://schemas.openxmlformats.org/officeDocument/2006/relationships/hyperlink" Target="http://pbs.twimg.com/profile_images/1402044313626808325/DxllCYkU_normal.png" TargetMode="External"/><Relationship Id="rId1413" Type="http://schemas.openxmlformats.org/officeDocument/2006/relationships/hyperlink" Target="http://pbs.twimg.com/profile_images/1149046990661148672/y8v5xgql_normal.jpg" TargetMode="External"/><Relationship Id="rId2744" Type="http://schemas.openxmlformats.org/officeDocument/2006/relationships/hyperlink" Target="http://twitter.com/louthebean_/statuses/1423765275120394242" TargetMode="External"/><Relationship Id="rId1414" Type="http://schemas.openxmlformats.org/officeDocument/2006/relationships/hyperlink" Target="http://twitter.com/Barensan09/statuses/1423923726257696769" TargetMode="External"/><Relationship Id="rId2745" Type="http://schemas.openxmlformats.org/officeDocument/2006/relationships/hyperlink" Target="http://pbs.twimg.com/profile_images/1399482844913668096/ydyVOcdG_normal.png" TargetMode="External"/><Relationship Id="rId1415" Type="http://schemas.openxmlformats.org/officeDocument/2006/relationships/hyperlink" Target="http://pbs.twimg.com/profile_images/1410141813546041350/MU_REn3K_normal.jpg" TargetMode="External"/><Relationship Id="rId2746" Type="http://schemas.openxmlformats.org/officeDocument/2006/relationships/hyperlink" Target="http://twitter.com/fetuslarryluvr/statuses/1423765127199924227" TargetMode="External"/><Relationship Id="rId1416" Type="http://schemas.openxmlformats.org/officeDocument/2006/relationships/hyperlink" Target="http://twitter.com/percabethhugbot/statuses/1423923658851065856" TargetMode="External"/><Relationship Id="rId2747" Type="http://schemas.openxmlformats.org/officeDocument/2006/relationships/hyperlink" Target="http://pbs.twimg.com/profile_images/1404174139108302849/2qV5tLc4_normal.jpg" TargetMode="External"/><Relationship Id="rId1417" Type="http://schemas.openxmlformats.org/officeDocument/2006/relationships/hyperlink" Target="http://pbs.twimg.com/profile_images/1157251018238939137/9xPWn6r-_normal.jpg" TargetMode="External"/><Relationship Id="rId2748" Type="http://schemas.openxmlformats.org/officeDocument/2006/relationships/hyperlink" Target="http://twitter.com/CaptainM15/statuses/1423764884630671364" TargetMode="External"/><Relationship Id="rId1418" Type="http://schemas.openxmlformats.org/officeDocument/2006/relationships/hyperlink" Target="http://twitter.com/Surveys_TR/statuses/1423923520246013954" TargetMode="External"/><Relationship Id="rId2749" Type="http://schemas.openxmlformats.org/officeDocument/2006/relationships/hyperlink" Target="http://pbs.twimg.com/profile_images/1422601374433517572/9aB4buzI_normal.jpg" TargetMode="External"/><Relationship Id="rId1419" Type="http://schemas.openxmlformats.org/officeDocument/2006/relationships/hyperlink" Target="http://pbs.twimg.com/profile_images/1422682638272368647/hMgUddO-_normal.jpg" TargetMode="External"/><Relationship Id="rId2740" Type="http://schemas.openxmlformats.org/officeDocument/2006/relationships/hyperlink" Target="http://twitter.com/claireslwt/statuses/1423765612598226950" TargetMode="External"/><Relationship Id="rId1410" Type="http://schemas.openxmlformats.org/officeDocument/2006/relationships/hyperlink" Target="http://twitter.com/fuckyeahanya/statuses/1423923757647810560" TargetMode="External"/><Relationship Id="rId2741" Type="http://schemas.openxmlformats.org/officeDocument/2006/relationships/hyperlink" Target="http://pbs.twimg.com/profile_images/1421959662769954816/obEqH0q5_normal.jpg" TargetMode="External"/><Relationship Id="rId1400" Type="http://schemas.openxmlformats.org/officeDocument/2006/relationships/hyperlink" Target="http://twitter.com/pray9090/statuses/1423925468726657028" TargetMode="External"/><Relationship Id="rId2731" Type="http://schemas.openxmlformats.org/officeDocument/2006/relationships/hyperlink" Target="http://pbs.twimg.com/profile_images/1417565064257806337/vFbQxylW_normal.jpg" TargetMode="External"/><Relationship Id="rId1401" Type="http://schemas.openxmlformats.org/officeDocument/2006/relationships/hyperlink" Target="http://pbs.twimg.com/profile_images/1423296965568237571/XNn8b-52_normal.jpg" TargetMode="External"/><Relationship Id="rId2732" Type="http://schemas.openxmlformats.org/officeDocument/2006/relationships/hyperlink" Target="http://twitter.com/softcoreIwt/statuses/1423766045270106118" TargetMode="External"/><Relationship Id="rId1402" Type="http://schemas.openxmlformats.org/officeDocument/2006/relationships/hyperlink" Target="http://twitter.com/JiqqCaWntt0hVto/statuses/1423925094288662528" TargetMode="External"/><Relationship Id="rId2733" Type="http://schemas.openxmlformats.org/officeDocument/2006/relationships/hyperlink" Target="http://pbs.twimg.com/profile_images/1414878705134997504/VKioMrtS_normal.jpg" TargetMode="External"/><Relationship Id="rId1403" Type="http://schemas.openxmlformats.org/officeDocument/2006/relationships/hyperlink" Target="http://pbs.twimg.com/profile_images/1414980762932232192/SWSfv8dd_normal.jpg" TargetMode="External"/><Relationship Id="rId2734" Type="http://schemas.openxmlformats.org/officeDocument/2006/relationships/hyperlink" Target="http://twitter.com/etherealhaloss/statuses/1423766018485280775" TargetMode="External"/><Relationship Id="rId1404" Type="http://schemas.openxmlformats.org/officeDocument/2006/relationships/hyperlink" Target="http://twitter.com/m_kollmorgen/statuses/1423924825530245125" TargetMode="External"/><Relationship Id="rId2735" Type="http://schemas.openxmlformats.org/officeDocument/2006/relationships/hyperlink" Target="http://pbs.twimg.com/profile_images/1377308022775615490/d7_KyGUN_normal.jpg" TargetMode="External"/><Relationship Id="rId1405" Type="http://schemas.openxmlformats.org/officeDocument/2006/relationships/hyperlink" Target="http://pbs.twimg.com/profile_images/1149046990661148672/y8v5xgql_normal.jpg" TargetMode="External"/><Relationship Id="rId2736" Type="http://schemas.openxmlformats.org/officeDocument/2006/relationships/hyperlink" Target="http://twitter.com/psychoticDakota/statuses/1423765865971998720" TargetMode="External"/><Relationship Id="rId1406" Type="http://schemas.openxmlformats.org/officeDocument/2006/relationships/hyperlink" Target="http://twitter.com/Barensan09/statuses/1423923994844094468" TargetMode="External"/><Relationship Id="rId2737" Type="http://schemas.openxmlformats.org/officeDocument/2006/relationships/hyperlink" Target="http://pbs.twimg.com/profile_images/1421424597124239360/g1ON6t30_normal.jpg" TargetMode="External"/><Relationship Id="rId1407" Type="http://schemas.openxmlformats.org/officeDocument/2006/relationships/hyperlink" Target="http://pbs.twimg.com/profile_images/1149046990661148672/y8v5xgql_normal.jpg" TargetMode="External"/><Relationship Id="rId2738" Type="http://schemas.openxmlformats.org/officeDocument/2006/relationships/hyperlink" Target="http://twitter.com/adabidii/statuses/1423765619841843208" TargetMode="External"/><Relationship Id="rId1408" Type="http://schemas.openxmlformats.org/officeDocument/2006/relationships/hyperlink" Target="http://twitter.com/Barensan09/statuses/1423923780078944256" TargetMode="External"/><Relationship Id="rId2739" Type="http://schemas.openxmlformats.org/officeDocument/2006/relationships/hyperlink" Target="http://pbs.twimg.com/profile_images/1419936117223092225/jq8PTpKQ_normal.jpg" TargetMode="External"/><Relationship Id="rId1409" Type="http://schemas.openxmlformats.org/officeDocument/2006/relationships/hyperlink" Target="http://pbs.twimg.com/profile_images/1423703128000536578/XVoDhysw_normal.png" TargetMode="External"/><Relationship Id="rId2730" Type="http://schemas.openxmlformats.org/officeDocument/2006/relationships/hyperlink" Target="http://twitter.com/BBQDamie/statuses/1423766072608673793" TargetMode="External"/><Relationship Id="rId1433" Type="http://schemas.openxmlformats.org/officeDocument/2006/relationships/hyperlink" Target="http://pbs.twimg.com/profile_images/1419959163006996482/RO9dR6tV_normal.jpg" TargetMode="External"/><Relationship Id="rId2764" Type="http://schemas.openxmlformats.org/officeDocument/2006/relationships/hyperlink" Target="http://twitter.com/gentIemandemon/statuses/1423764156000481281" TargetMode="External"/><Relationship Id="rId1434" Type="http://schemas.openxmlformats.org/officeDocument/2006/relationships/hyperlink" Target="http://twitter.com/duplicityhater/statuses/1423922435318030343" TargetMode="External"/><Relationship Id="rId2765" Type="http://schemas.openxmlformats.org/officeDocument/2006/relationships/hyperlink" Target="http://pbs.twimg.com/profile_images/1423887714160500739/vHpaWEc8_normal.png" TargetMode="External"/><Relationship Id="rId1435" Type="http://schemas.openxmlformats.org/officeDocument/2006/relationships/hyperlink" Target="http://pbs.twimg.com/profile_images/1404303007748038659/DC4Dxb_X_normal.jpg" TargetMode="External"/><Relationship Id="rId2766" Type="http://schemas.openxmlformats.org/officeDocument/2006/relationships/hyperlink" Target="http://twitter.com/vivace98_/statuses/1423763997950574595" TargetMode="External"/><Relationship Id="rId1436" Type="http://schemas.openxmlformats.org/officeDocument/2006/relationships/hyperlink" Target="http://twitter.com/urhopeworld/statuses/1423922322851827723" TargetMode="External"/><Relationship Id="rId2767" Type="http://schemas.openxmlformats.org/officeDocument/2006/relationships/hyperlink" Target="http://pbs.twimg.com/profile_images/1359578109452947459/FnyxLStQ_normal.jpg" TargetMode="External"/><Relationship Id="rId1437" Type="http://schemas.openxmlformats.org/officeDocument/2006/relationships/hyperlink" Target="http://pbs.twimg.com/profile_images/1423284849700270081/aBxaV0e8_normal.jpg" TargetMode="External"/><Relationship Id="rId2768" Type="http://schemas.openxmlformats.org/officeDocument/2006/relationships/hyperlink" Target="http://twitter.com/PrimezeroV/statuses/1423763855117856774" TargetMode="External"/><Relationship Id="rId1438" Type="http://schemas.openxmlformats.org/officeDocument/2006/relationships/hyperlink" Target="http://twitter.com/itsrazanhere/statuses/1423921789592342531" TargetMode="External"/><Relationship Id="rId2769" Type="http://schemas.openxmlformats.org/officeDocument/2006/relationships/hyperlink" Target="http://pbs.twimg.com/profile_images/1423688525820665857/3HcsF5bu_normal.jpg" TargetMode="External"/><Relationship Id="rId1439" Type="http://schemas.openxmlformats.org/officeDocument/2006/relationships/hyperlink" Target="http://pbs.twimg.com/profile_images/2155933343/rk2_normal.jpg" TargetMode="External"/><Relationship Id="rId609" Type="http://schemas.openxmlformats.org/officeDocument/2006/relationships/hyperlink" Target="http://pbs.twimg.com/profile_images/1408757512539566082/N1smi0vG_normal.jpg" TargetMode="External"/><Relationship Id="rId608" Type="http://schemas.openxmlformats.org/officeDocument/2006/relationships/hyperlink" Target="http://twitter.com/AFFEJEEManuella/statuses/1424012453717975042" TargetMode="External"/><Relationship Id="rId607" Type="http://schemas.openxmlformats.org/officeDocument/2006/relationships/hyperlink" Target="http://pbs.twimg.com/profile_images/1392432991331307522/Qfc5A5tS_normal.jpg" TargetMode="External"/><Relationship Id="rId602" Type="http://schemas.openxmlformats.org/officeDocument/2006/relationships/hyperlink" Target="http://twitter.com/FlogWarrior/statuses/1424013193521684484" TargetMode="External"/><Relationship Id="rId601" Type="http://schemas.openxmlformats.org/officeDocument/2006/relationships/hyperlink" Target="http://pbs.twimg.com/profile_images/1392437767599116290/f3TLsZUi_normal.jpg" TargetMode="External"/><Relationship Id="rId600" Type="http://schemas.openxmlformats.org/officeDocument/2006/relationships/hyperlink" Target="http://twitter.com/angelheart2015/statuses/1424013223267868682" TargetMode="External"/><Relationship Id="rId606" Type="http://schemas.openxmlformats.org/officeDocument/2006/relationships/hyperlink" Target="http://twitter.com/LeipzigSyd/statuses/1424012846933839877" TargetMode="External"/><Relationship Id="rId605" Type="http://schemas.openxmlformats.org/officeDocument/2006/relationships/hyperlink" Target="http://pbs.twimg.com/profile_images/886368422359056384/RPbsX70d_normal.jpg" TargetMode="External"/><Relationship Id="rId604" Type="http://schemas.openxmlformats.org/officeDocument/2006/relationships/hyperlink" Target="http://twitter.com/Abigail39629372/statuses/1424013006107783171" TargetMode="External"/><Relationship Id="rId603" Type="http://schemas.openxmlformats.org/officeDocument/2006/relationships/hyperlink" Target="http://pbs.twimg.com/profile_images/1420088689649233921/5YewLCIS_normal.jpg" TargetMode="External"/><Relationship Id="rId2760" Type="http://schemas.openxmlformats.org/officeDocument/2006/relationships/hyperlink" Target="http://twitter.com/halovinyls/statuses/1423764473366597638" TargetMode="External"/><Relationship Id="rId1430" Type="http://schemas.openxmlformats.org/officeDocument/2006/relationships/hyperlink" Target="http://twitter.com/Kacperekkkk/statuses/1423922536082034689" TargetMode="External"/><Relationship Id="rId2761" Type="http://schemas.openxmlformats.org/officeDocument/2006/relationships/hyperlink" Target="http://abs.twimg.com/sticky/default_profile_images/default_profile_normal.png" TargetMode="External"/><Relationship Id="rId1431" Type="http://schemas.openxmlformats.org/officeDocument/2006/relationships/hyperlink" Target="http://pbs.twimg.com/profile_images/1397093771339239424/zCOCuSa5_normal.jpg" TargetMode="External"/><Relationship Id="rId2762" Type="http://schemas.openxmlformats.org/officeDocument/2006/relationships/hyperlink" Target="http://twitter.com/Mathias8Wolf/statuses/1423764444216233995" TargetMode="External"/><Relationship Id="rId1432" Type="http://schemas.openxmlformats.org/officeDocument/2006/relationships/hyperlink" Target="http://twitter.com/LondonSons/statuses/1423922453781299202" TargetMode="External"/><Relationship Id="rId2763" Type="http://schemas.openxmlformats.org/officeDocument/2006/relationships/hyperlink" Target="http://pbs.twimg.com/profile_images/1346202776657928193/L-EPrnT3_normal.jpg" TargetMode="External"/><Relationship Id="rId1422" Type="http://schemas.openxmlformats.org/officeDocument/2006/relationships/hyperlink" Target="http://twitter.com/fuzzshroom/statuses/1423923475660513281" TargetMode="External"/><Relationship Id="rId2753" Type="http://schemas.openxmlformats.org/officeDocument/2006/relationships/hyperlink" Target="http://pbs.twimg.com/profile_images/1421000749622910981/F2PDBxyo_normal.jpg" TargetMode="External"/><Relationship Id="rId1423" Type="http://schemas.openxmlformats.org/officeDocument/2006/relationships/hyperlink" Target="http://pbs.twimg.com/profile_images/1118289271507517441/waFNB8wL_normal.png" TargetMode="External"/><Relationship Id="rId2754" Type="http://schemas.openxmlformats.org/officeDocument/2006/relationships/hyperlink" Target="http://twitter.com/iLoveyZyn/statuses/1423764677029515267" TargetMode="External"/><Relationship Id="rId1424" Type="http://schemas.openxmlformats.org/officeDocument/2006/relationships/hyperlink" Target="http://twitter.com/g_korbin/statuses/1423923363106394113" TargetMode="External"/><Relationship Id="rId2755" Type="http://schemas.openxmlformats.org/officeDocument/2006/relationships/hyperlink" Target="http://pbs.twimg.com/profile_images/1419598063732146176/OjhFNXCN_normal.jpg" TargetMode="External"/><Relationship Id="rId1425" Type="http://schemas.openxmlformats.org/officeDocument/2006/relationships/hyperlink" Target="http://pbs.twimg.com/profile_images/1313476646637391877/vzl3I7Xk_normal.jpg" TargetMode="External"/><Relationship Id="rId2756" Type="http://schemas.openxmlformats.org/officeDocument/2006/relationships/hyperlink" Target="http://twitter.com/sunfflouwerry/statuses/1423764625150070786" TargetMode="External"/><Relationship Id="rId1426" Type="http://schemas.openxmlformats.org/officeDocument/2006/relationships/hyperlink" Target="http://twitter.com/krosenlund_com/statuses/1423923355237896193" TargetMode="External"/><Relationship Id="rId2757" Type="http://schemas.openxmlformats.org/officeDocument/2006/relationships/hyperlink" Target="http://pbs.twimg.com/profile_images/1423764371709235201/ipykc8b1_normal.jpg" TargetMode="External"/><Relationship Id="rId1427" Type="http://schemas.openxmlformats.org/officeDocument/2006/relationships/hyperlink" Target="http://pbs.twimg.com/profile_images/1350460829024608259/figCbo4P_normal.jpg" TargetMode="External"/><Relationship Id="rId2758" Type="http://schemas.openxmlformats.org/officeDocument/2006/relationships/hyperlink" Target="http://twitter.com/ebonyshua/statuses/1423764594363932672" TargetMode="External"/><Relationship Id="rId1428" Type="http://schemas.openxmlformats.org/officeDocument/2006/relationships/hyperlink" Target="http://twitter.com/PFreeNWLeeds/statuses/1423923251730862080" TargetMode="External"/><Relationship Id="rId2759" Type="http://schemas.openxmlformats.org/officeDocument/2006/relationships/hyperlink" Target="http://pbs.twimg.com/profile_images/1418958279858925573/y8vaaNqM_normal.jpg" TargetMode="External"/><Relationship Id="rId1429" Type="http://schemas.openxmlformats.org/officeDocument/2006/relationships/hyperlink" Target="http://pbs.twimg.com/profile_images/1263787530559913985/Iu0_ual1_normal.jpg" TargetMode="External"/><Relationship Id="rId2750" Type="http://schemas.openxmlformats.org/officeDocument/2006/relationships/hyperlink" Target="http://twitter.com/svnfIowerlwt/statuses/1423764860974899205" TargetMode="External"/><Relationship Id="rId1420" Type="http://schemas.openxmlformats.org/officeDocument/2006/relationships/hyperlink" Target="http://twitter.com/madleagueA/statuses/1423923478768627715" TargetMode="External"/><Relationship Id="rId2751" Type="http://schemas.openxmlformats.org/officeDocument/2006/relationships/hyperlink" Target="http://pbs.twimg.com/profile_images/1421786246209282055/FVJ36SjE_normal.jpg" TargetMode="External"/><Relationship Id="rId1421" Type="http://schemas.openxmlformats.org/officeDocument/2006/relationships/hyperlink" Target="http://pbs.twimg.com/profile_images/1388079195452887048/cYZmvHn1_normal.jpg" TargetMode="External"/><Relationship Id="rId2752" Type="http://schemas.openxmlformats.org/officeDocument/2006/relationships/hyperlink" Target="http://twitter.com/biscuitLtoh/statuses/1423764858810556426" TargetMode="External"/><Relationship Id="rId3238" Type="http://schemas.openxmlformats.org/officeDocument/2006/relationships/hyperlink" Target="http://twitter.com/MSotiriadou/statuses/1423738560654479365" TargetMode="External"/><Relationship Id="rId3237" Type="http://schemas.openxmlformats.org/officeDocument/2006/relationships/hyperlink" Target="http://pbs.twimg.com/profile_images/1365752501174173697/CSDntKGY_normal.jpg" TargetMode="External"/><Relationship Id="rId3239" Type="http://schemas.openxmlformats.org/officeDocument/2006/relationships/hyperlink" Target="http://pbs.twimg.com/profile_images/1423684231969087490/X1xfBRJh_normal.jpg" TargetMode="External"/><Relationship Id="rId3230" Type="http://schemas.openxmlformats.org/officeDocument/2006/relationships/hyperlink" Target="http://twitter.com/sunflouwerryy/statuses/1423739022610927623" TargetMode="External"/><Relationship Id="rId3232" Type="http://schemas.openxmlformats.org/officeDocument/2006/relationships/hyperlink" Target="http://twitter.com/yellbts/statuses/1423738921968676874" TargetMode="External"/><Relationship Id="rId3231" Type="http://schemas.openxmlformats.org/officeDocument/2006/relationships/hyperlink" Target="http://pbs.twimg.com/profile_images/1424019888373444612/QW-pzljs_normal.jpg" TargetMode="External"/><Relationship Id="rId3234" Type="http://schemas.openxmlformats.org/officeDocument/2006/relationships/hyperlink" Target="http://twitter.com/JimMongoose/statuses/1423738724748304391" TargetMode="External"/><Relationship Id="rId3233" Type="http://schemas.openxmlformats.org/officeDocument/2006/relationships/hyperlink" Target="http://pbs.twimg.com/profile_images/1389678727697768450/eShum2R7_normal.jpg" TargetMode="External"/><Relationship Id="rId3236" Type="http://schemas.openxmlformats.org/officeDocument/2006/relationships/hyperlink" Target="http://twitter.com/Kat6LovesDogs/statuses/1423738578983546883" TargetMode="External"/><Relationship Id="rId3235" Type="http://schemas.openxmlformats.org/officeDocument/2006/relationships/hyperlink" Target="http://pbs.twimg.com/profile_images/992441360157433863/DnHgFRA1_normal.jpg" TargetMode="External"/><Relationship Id="rId3227" Type="http://schemas.openxmlformats.org/officeDocument/2006/relationships/hyperlink" Target="http://pbs.twimg.com/profile_images/1408337805407834115/SRBqVn6j_normal.jpg" TargetMode="External"/><Relationship Id="rId3226" Type="http://schemas.openxmlformats.org/officeDocument/2006/relationships/hyperlink" Target="http://twitter.com/gigglyseokjinie/statuses/1423739097261117447" TargetMode="External"/><Relationship Id="rId3229" Type="http://schemas.openxmlformats.org/officeDocument/2006/relationships/hyperlink" Target="http://pbs.twimg.com/profile_images/1418884690652577796/U679km0U_normal.jpg" TargetMode="External"/><Relationship Id="rId3228" Type="http://schemas.openxmlformats.org/officeDocument/2006/relationships/hyperlink" Target="http://twitter.com/formulnoa/statuses/1423739040088592385" TargetMode="External"/><Relationship Id="rId699" Type="http://schemas.openxmlformats.org/officeDocument/2006/relationships/hyperlink" Target="http://pbs.twimg.com/profile_images/775778830564921344/dxFMqK23_normal.jpg" TargetMode="External"/><Relationship Id="rId698" Type="http://schemas.openxmlformats.org/officeDocument/2006/relationships/hyperlink" Target="http://twitter.com/marygoorekinnie/statuses/1424003930028118048" TargetMode="External"/><Relationship Id="rId693" Type="http://schemas.openxmlformats.org/officeDocument/2006/relationships/hyperlink" Target="http://pbs.twimg.com/profile_images/1296904402679345152/G6TZ0hYG_normal.jpg" TargetMode="External"/><Relationship Id="rId692" Type="http://schemas.openxmlformats.org/officeDocument/2006/relationships/hyperlink" Target="http://twitter.com/darkdownworld/statuses/1424004157363539971" TargetMode="External"/><Relationship Id="rId691" Type="http://schemas.openxmlformats.org/officeDocument/2006/relationships/hyperlink" Target="http://pbs.twimg.com/profile_images/1418522683155779589/WIrf-J6W_normal.jpg" TargetMode="External"/><Relationship Id="rId3221" Type="http://schemas.openxmlformats.org/officeDocument/2006/relationships/hyperlink" Target="http://pbs.twimg.com/profile_images/1414260008284422145/CSzRRD4K_normal.jpg" TargetMode="External"/><Relationship Id="rId690" Type="http://schemas.openxmlformats.org/officeDocument/2006/relationships/hyperlink" Target="http://twitter.com/jihyoIovesme/statuses/1424004333943726084" TargetMode="External"/><Relationship Id="rId3220" Type="http://schemas.openxmlformats.org/officeDocument/2006/relationships/hyperlink" Target="http://twitter.com/dunnowhatosay_/statuses/1423739286034264065" TargetMode="External"/><Relationship Id="rId697" Type="http://schemas.openxmlformats.org/officeDocument/2006/relationships/hyperlink" Target="http://pbs.twimg.com/profile_images/1410657218710708226/cl9k8Z5q_normal.jpg" TargetMode="External"/><Relationship Id="rId3223" Type="http://schemas.openxmlformats.org/officeDocument/2006/relationships/hyperlink" Target="http://pbs.twimg.com/profile_images/1422464879273914401/wcC-r862_normal.jpg" TargetMode="External"/><Relationship Id="rId696" Type="http://schemas.openxmlformats.org/officeDocument/2006/relationships/hyperlink" Target="http://twitter.com/TheRKAlexander/statuses/1424004087436111872" TargetMode="External"/><Relationship Id="rId3222" Type="http://schemas.openxmlformats.org/officeDocument/2006/relationships/hyperlink" Target="http://twitter.com/koodazzles/statuses/1423739269475012615" TargetMode="External"/><Relationship Id="rId695" Type="http://schemas.openxmlformats.org/officeDocument/2006/relationships/hyperlink" Target="http://pbs.twimg.com/profile_images/1268062609766363138/l-ZOrGvH_normal.jpg" TargetMode="External"/><Relationship Id="rId3225" Type="http://schemas.openxmlformats.org/officeDocument/2006/relationships/hyperlink" Target="http://pbs.twimg.com/profile_images/1394619360644194308/-Q5ra4GS_normal.jpg" TargetMode="External"/><Relationship Id="rId694" Type="http://schemas.openxmlformats.org/officeDocument/2006/relationships/hyperlink" Target="http://twitter.com/Pokinnnn/statuses/1424004090397405185" TargetMode="External"/><Relationship Id="rId3224" Type="http://schemas.openxmlformats.org/officeDocument/2006/relationships/hyperlink" Target="http://twitter.com/cahilvehic/statuses/1423739207147786240" TargetMode="External"/><Relationship Id="rId3259" Type="http://schemas.openxmlformats.org/officeDocument/2006/relationships/hyperlink" Target="http://pbs.twimg.com/profile_images/1423039876577079304/yrzZkIFz_normal.jpg" TargetMode="External"/><Relationship Id="rId3250" Type="http://schemas.openxmlformats.org/officeDocument/2006/relationships/hyperlink" Target="http://twitter.com/zetttt__/statuses/1423738260111642628" TargetMode="External"/><Relationship Id="rId3252" Type="http://schemas.openxmlformats.org/officeDocument/2006/relationships/hyperlink" Target="http://twitter.com/unl0vable8/statuses/1423738223302520838" TargetMode="External"/><Relationship Id="rId3251" Type="http://schemas.openxmlformats.org/officeDocument/2006/relationships/hyperlink" Target="http://pbs.twimg.com/profile_images/1424049706125074437/yLLDCM02_normal.png" TargetMode="External"/><Relationship Id="rId3254" Type="http://schemas.openxmlformats.org/officeDocument/2006/relationships/hyperlink" Target="http://twitter.com/93XVIBEZ/statuses/1423738191983558658" TargetMode="External"/><Relationship Id="rId3253" Type="http://schemas.openxmlformats.org/officeDocument/2006/relationships/hyperlink" Target="http://pbs.twimg.com/profile_images/1422667387795554309/zIfk6Hdt_normal.jpg" TargetMode="External"/><Relationship Id="rId3256" Type="http://schemas.openxmlformats.org/officeDocument/2006/relationships/hyperlink" Target="http://twitter.com/HBWAnne/statuses/1423738095258722307" TargetMode="External"/><Relationship Id="rId3255" Type="http://schemas.openxmlformats.org/officeDocument/2006/relationships/hyperlink" Target="http://pbs.twimg.com/profile_images/1419401910281506818/pMCWW67Z_normal.jpg" TargetMode="External"/><Relationship Id="rId3258" Type="http://schemas.openxmlformats.org/officeDocument/2006/relationships/hyperlink" Target="http://twitter.com/mxddy_dxlan/statuses/1423738053982670856" TargetMode="External"/><Relationship Id="rId3257" Type="http://schemas.openxmlformats.org/officeDocument/2006/relationships/hyperlink" Target="http://pbs.twimg.com/profile_images/1418789740342648832/LILjhl5P_normal.jpg" TargetMode="External"/><Relationship Id="rId3249" Type="http://schemas.openxmlformats.org/officeDocument/2006/relationships/hyperlink" Target="http://pbs.twimg.com/profile_images/1423570757498589185/Jmt2Wxfj_normal.jpg" TargetMode="External"/><Relationship Id="rId3248" Type="http://schemas.openxmlformats.org/officeDocument/2006/relationships/hyperlink" Target="http://twitter.com/1989AIMH/statuses/1423738265111257100" TargetMode="External"/><Relationship Id="rId3241" Type="http://schemas.openxmlformats.org/officeDocument/2006/relationships/hyperlink" Target="http://pbs.twimg.com/profile_images/1337703774387924992/7WZ3oXcb_normal.jpg" TargetMode="External"/><Relationship Id="rId3240" Type="http://schemas.openxmlformats.org/officeDocument/2006/relationships/hyperlink" Target="http://twitter.com/kissdaeume/statuses/1423738545517236228" TargetMode="External"/><Relationship Id="rId3243" Type="http://schemas.openxmlformats.org/officeDocument/2006/relationships/hyperlink" Target="http://pbs.twimg.com/profile_images/1380281337383387149/jubliJ2-_normal.jpg" TargetMode="External"/><Relationship Id="rId3242" Type="http://schemas.openxmlformats.org/officeDocument/2006/relationships/hyperlink" Target="http://twitter.com/4Tchat/statuses/1423738526349340676" TargetMode="External"/><Relationship Id="rId3245" Type="http://schemas.openxmlformats.org/officeDocument/2006/relationships/hyperlink" Target="http://pbs.twimg.com/profile_images/1337703774387924992/7WZ3oXcb_normal.jpg" TargetMode="External"/><Relationship Id="rId3244" Type="http://schemas.openxmlformats.org/officeDocument/2006/relationships/hyperlink" Target="http://twitter.com/aurorasakura3/statuses/1423738406383742978" TargetMode="External"/><Relationship Id="rId3247" Type="http://schemas.openxmlformats.org/officeDocument/2006/relationships/hyperlink" Target="http://pbs.twimg.com/profile_images/1419650677408739345/mkoBkr0O_normal.jpg" TargetMode="External"/><Relationship Id="rId3246" Type="http://schemas.openxmlformats.org/officeDocument/2006/relationships/hyperlink" Target="http://twitter.com/4Tchat/statuses/1423738340080226307" TargetMode="External"/><Relationship Id="rId1499" Type="http://schemas.openxmlformats.org/officeDocument/2006/relationships/hyperlink" Target="http://pbs.twimg.com/profile_images/1304547187179782144/-Ef_bnS6_normal.jpg" TargetMode="External"/><Relationship Id="rId668" Type="http://schemas.openxmlformats.org/officeDocument/2006/relationships/hyperlink" Target="http://twitter.com/marcusg90/statuses/1424005926214901763" TargetMode="External"/><Relationship Id="rId667" Type="http://schemas.openxmlformats.org/officeDocument/2006/relationships/hyperlink" Target="http://pbs.twimg.com/profile_images/963817025335451656/KxuX2A_Q_normal.jpg" TargetMode="External"/><Relationship Id="rId666" Type="http://schemas.openxmlformats.org/officeDocument/2006/relationships/hyperlink" Target="http://twitter.com/Thds1/statuses/1424006683316170759" TargetMode="External"/><Relationship Id="rId665" Type="http://schemas.openxmlformats.org/officeDocument/2006/relationships/hyperlink" Target="http://pbs.twimg.com/profile_images/1064096544838901760/ZlF9fhFY_normal.jpg" TargetMode="External"/><Relationship Id="rId669" Type="http://schemas.openxmlformats.org/officeDocument/2006/relationships/hyperlink" Target="http://pbs.twimg.com/profile_images/1420737791076577282/4Kvk_npF_normal.jpg" TargetMode="External"/><Relationship Id="rId1490" Type="http://schemas.openxmlformats.org/officeDocument/2006/relationships/hyperlink" Target="http://twitter.com/Leeargh/statuses/1423912538601705472" TargetMode="External"/><Relationship Id="rId660" Type="http://schemas.openxmlformats.org/officeDocument/2006/relationships/hyperlink" Target="http://twitter.com/chappuis_p/statuses/1424007519597387784" TargetMode="External"/><Relationship Id="rId1491" Type="http://schemas.openxmlformats.org/officeDocument/2006/relationships/hyperlink" Target="http://pbs.twimg.com/profile_images/1168758785604759554/KoK7oPKn_normal.jpg" TargetMode="External"/><Relationship Id="rId1492" Type="http://schemas.openxmlformats.org/officeDocument/2006/relationships/hyperlink" Target="http://twitter.com/1DemiHenderson_/statuses/1423912460227072001" TargetMode="External"/><Relationship Id="rId1493" Type="http://schemas.openxmlformats.org/officeDocument/2006/relationships/hyperlink" Target="http://pbs.twimg.com/profile_images/1125979417455550464/aBss1lbL_normal.jpg" TargetMode="External"/><Relationship Id="rId1494" Type="http://schemas.openxmlformats.org/officeDocument/2006/relationships/hyperlink" Target="http://twitter.com/robvprime/statuses/1423912319667560448" TargetMode="External"/><Relationship Id="rId664" Type="http://schemas.openxmlformats.org/officeDocument/2006/relationships/hyperlink" Target="http://twitter.com/patrickhab/statuses/1424007363888091144" TargetMode="External"/><Relationship Id="rId1495" Type="http://schemas.openxmlformats.org/officeDocument/2006/relationships/hyperlink" Target="http://pbs.twimg.com/profile_images/1224243967258189827/FyADq4xR_normal.jpg" TargetMode="External"/><Relationship Id="rId663" Type="http://schemas.openxmlformats.org/officeDocument/2006/relationships/hyperlink" Target="http://pbs.twimg.com/profile_images/1417500410991058944/Vok67Fhn_normal.jpg" TargetMode="External"/><Relationship Id="rId1496" Type="http://schemas.openxmlformats.org/officeDocument/2006/relationships/hyperlink" Target="http://twitter.com/TheBusinessNet/statuses/1423912269499482117" TargetMode="External"/><Relationship Id="rId662" Type="http://schemas.openxmlformats.org/officeDocument/2006/relationships/hyperlink" Target="http://twitter.com/VoulaThalassino/statuses/1424007474839949316" TargetMode="External"/><Relationship Id="rId1497" Type="http://schemas.openxmlformats.org/officeDocument/2006/relationships/hyperlink" Target="http://pbs.twimg.com/profile_images/1358119671493496832/Oilcgpst_normal.jpg" TargetMode="External"/><Relationship Id="rId661" Type="http://schemas.openxmlformats.org/officeDocument/2006/relationships/hyperlink" Target="http://abs.twimg.com/sticky/default_profile_images/default_profile_normal.png" TargetMode="External"/><Relationship Id="rId1498" Type="http://schemas.openxmlformats.org/officeDocument/2006/relationships/hyperlink" Target="http://twitter.com/Maitre_Canches/statuses/1423912036187115520" TargetMode="External"/><Relationship Id="rId1488" Type="http://schemas.openxmlformats.org/officeDocument/2006/relationships/hyperlink" Target="http://twitter.com/honeyl00ps/statuses/1423912696261398530" TargetMode="External"/><Relationship Id="rId1489" Type="http://schemas.openxmlformats.org/officeDocument/2006/relationships/hyperlink" Target="http://pbs.twimg.com/profile_images/1336831078636478465/xJxOgg0W_normal.jpg" TargetMode="External"/><Relationship Id="rId657" Type="http://schemas.openxmlformats.org/officeDocument/2006/relationships/hyperlink" Target="http://pbs.twimg.com/profile_images/1424040641516826629/UZX7f-LI_normal.jpg" TargetMode="External"/><Relationship Id="rId656" Type="http://schemas.openxmlformats.org/officeDocument/2006/relationships/hyperlink" Target="http://twitter.com/HANDanNx/statuses/1424007636798816260" TargetMode="External"/><Relationship Id="rId655" Type="http://schemas.openxmlformats.org/officeDocument/2006/relationships/hyperlink" Target="http://pbs.twimg.com/profile_images/1377374611797643266/BhYSEAbH_normal.jpg" TargetMode="External"/><Relationship Id="rId654" Type="http://schemas.openxmlformats.org/officeDocument/2006/relationships/hyperlink" Target="http://twitter.com/ElRaf67/statuses/1424007974914232323" TargetMode="External"/><Relationship Id="rId659" Type="http://schemas.openxmlformats.org/officeDocument/2006/relationships/hyperlink" Target="http://pbs.twimg.com/profile_images/1066680368840040448/ogMiC00t_normal.jpg" TargetMode="External"/><Relationship Id="rId658" Type="http://schemas.openxmlformats.org/officeDocument/2006/relationships/hyperlink" Target="http://twitter.com/anyonelivs/statuses/1424007635389468676" TargetMode="External"/><Relationship Id="rId1480" Type="http://schemas.openxmlformats.org/officeDocument/2006/relationships/hyperlink" Target="http://twitter.com/4Tchat/statuses/1423914295562276866" TargetMode="External"/><Relationship Id="rId1481" Type="http://schemas.openxmlformats.org/officeDocument/2006/relationships/hyperlink" Target="http://pbs.twimg.com/profile_images/1411669547732672518/4G4QBn8C_normal.jpg" TargetMode="External"/><Relationship Id="rId1482" Type="http://schemas.openxmlformats.org/officeDocument/2006/relationships/hyperlink" Target="http://twitter.com/zouidilfs/statuses/1423914242848301056" TargetMode="External"/><Relationship Id="rId1483" Type="http://schemas.openxmlformats.org/officeDocument/2006/relationships/hyperlink" Target="http://pbs.twimg.com/profile_images/1400059478276513797/e0vaYQ4W_normal.jpg" TargetMode="External"/><Relationship Id="rId653" Type="http://schemas.openxmlformats.org/officeDocument/2006/relationships/hyperlink" Target="http://pbs.twimg.com/profile_images/1403422813294415873/TQN1iDm1_normal.jpg" TargetMode="External"/><Relationship Id="rId1484" Type="http://schemas.openxmlformats.org/officeDocument/2006/relationships/hyperlink" Target="http://twitter.com/limpan_twt/statuses/1423913557230592005" TargetMode="External"/><Relationship Id="rId652" Type="http://schemas.openxmlformats.org/officeDocument/2006/relationships/hyperlink" Target="http://twitter.com/Onedire51265921/statuses/1424008069730631683" TargetMode="External"/><Relationship Id="rId1485" Type="http://schemas.openxmlformats.org/officeDocument/2006/relationships/hyperlink" Target="http://pbs.twimg.com/profile_images/1335137098148564995/sKUkd43O_normal.jpg" TargetMode="External"/><Relationship Id="rId651" Type="http://schemas.openxmlformats.org/officeDocument/2006/relationships/hyperlink" Target="http://pbs.twimg.com/profile_images/1393857363665317889/Xl5nUr_-_normal.jpg" TargetMode="External"/><Relationship Id="rId1486" Type="http://schemas.openxmlformats.org/officeDocument/2006/relationships/hyperlink" Target="http://twitter.com/btsarmyNero/statuses/1423913520719187968" TargetMode="External"/><Relationship Id="rId650" Type="http://schemas.openxmlformats.org/officeDocument/2006/relationships/hyperlink" Target="http://twitter.com/ipassa3/statuses/1424008429736284164" TargetMode="External"/><Relationship Id="rId1487" Type="http://schemas.openxmlformats.org/officeDocument/2006/relationships/hyperlink" Target="http://pbs.twimg.com/profile_images/1421586412948779008/LqIRWU-0_normal.jpg" TargetMode="External"/><Relationship Id="rId3216" Type="http://schemas.openxmlformats.org/officeDocument/2006/relationships/hyperlink" Target="http://twitter.com/BENDEMPTl0N/statuses/1423739515269750794" TargetMode="External"/><Relationship Id="rId3215" Type="http://schemas.openxmlformats.org/officeDocument/2006/relationships/hyperlink" Target="http://pbs.twimg.com/profile_images/1363654465107206147/KyPb711__normal.jpg" TargetMode="External"/><Relationship Id="rId3218" Type="http://schemas.openxmlformats.org/officeDocument/2006/relationships/hyperlink" Target="http://twitter.com/ch_ntzani/statuses/1423739350278418441" TargetMode="External"/><Relationship Id="rId3217" Type="http://schemas.openxmlformats.org/officeDocument/2006/relationships/hyperlink" Target="http://pbs.twimg.com/profile_images/1051762322132340736/anMj5Wuo_normal.jpg" TargetMode="External"/><Relationship Id="rId3219" Type="http://schemas.openxmlformats.org/officeDocument/2006/relationships/hyperlink" Target="http://pbs.twimg.com/profile_images/1415742037522063363/9aoLmaf0_normal.jpg" TargetMode="External"/><Relationship Id="rId689" Type="http://schemas.openxmlformats.org/officeDocument/2006/relationships/hyperlink" Target="http://pbs.twimg.com/profile_images/1424025250199572487/eC4UI6I9_normal.png" TargetMode="External"/><Relationship Id="rId688" Type="http://schemas.openxmlformats.org/officeDocument/2006/relationships/hyperlink" Target="http://twitter.com/kiduItize/statuses/1424004353661169666" TargetMode="External"/><Relationship Id="rId687" Type="http://schemas.openxmlformats.org/officeDocument/2006/relationships/hyperlink" Target="http://pbs.twimg.com/profile_images/1363780273612017667/diiW0UaK_normal.jpg" TargetMode="External"/><Relationship Id="rId682" Type="http://schemas.openxmlformats.org/officeDocument/2006/relationships/hyperlink" Target="http://twitter.com/ProtectorOfMeme/statuses/1424004573929353216" TargetMode="External"/><Relationship Id="rId681" Type="http://schemas.openxmlformats.org/officeDocument/2006/relationships/hyperlink" Target="http://pbs.twimg.com/profile_images/1377730122296537102/aGa5GkhM_normal.jpg" TargetMode="External"/><Relationship Id="rId680" Type="http://schemas.openxmlformats.org/officeDocument/2006/relationships/hyperlink" Target="http://twitter.com/BrunoGiroux/statuses/1424004801881415681" TargetMode="External"/><Relationship Id="rId3210" Type="http://schemas.openxmlformats.org/officeDocument/2006/relationships/hyperlink" Target="http://twitter.com/4Tchat/statuses/1423739665824325633" TargetMode="External"/><Relationship Id="rId686" Type="http://schemas.openxmlformats.org/officeDocument/2006/relationships/hyperlink" Target="http://twitter.com/klimtvanmemes/statuses/1424004371365384192" TargetMode="External"/><Relationship Id="rId3212" Type="http://schemas.openxmlformats.org/officeDocument/2006/relationships/hyperlink" Target="http://twitter.com/cahilvehic/statuses/1423739662191968258" TargetMode="External"/><Relationship Id="rId685" Type="http://schemas.openxmlformats.org/officeDocument/2006/relationships/hyperlink" Target="http://pbs.twimg.com/profile_images/1408115397501595648/gJobgXxS_normal.jpg" TargetMode="External"/><Relationship Id="rId3211" Type="http://schemas.openxmlformats.org/officeDocument/2006/relationships/hyperlink" Target="http://pbs.twimg.com/profile_images/1422464879273914401/wcC-r862_normal.jpg" TargetMode="External"/><Relationship Id="rId684" Type="http://schemas.openxmlformats.org/officeDocument/2006/relationships/hyperlink" Target="http://twitter.com/Nico53935109/statuses/1424004450176233472" TargetMode="External"/><Relationship Id="rId3214" Type="http://schemas.openxmlformats.org/officeDocument/2006/relationships/hyperlink" Target="http://twitter.com/BlackFreddo/statuses/1423739604264497170" TargetMode="External"/><Relationship Id="rId683" Type="http://schemas.openxmlformats.org/officeDocument/2006/relationships/hyperlink" Target="http://pbs.twimg.com/profile_images/1423063916884553729/0Iy3S0mS_normal.jpg" TargetMode="External"/><Relationship Id="rId3213" Type="http://schemas.openxmlformats.org/officeDocument/2006/relationships/hyperlink" Target="http://pbs.twimg.com/profile_images/1403327167195398144/Tvdox3eH_normal.jpg" TargetMode="External"/><Relationship Id="rId3205" Type="http://schemas.openxmlformats.org/officeDocument/2006/relationships/hyperlink" Target="http://pbs.twimg.com/profile_images/1368207042830344198/kdQW4_zK_normal.jpg" TargetMode="External"/><Relationship Id="rId3204" Type="http://schemas.openxmlformats.org/officeDocument/2006/relationships/hyperlink" Target="http://twitter.com/4Tchat/statuses/1423739852072407040" TargetMode="External"/><Relationship Id="rId3207" Type="http://schemas.openxmlformats.org/officeDocument/2006/relationships/hyperlink" Target="http://pbs.twimg.com/profile_images/856138037998354432/pMt_nrpd_normal.jpg" TargetMode="External"/><Relationship Id="rId3206" Type="http://schemas.openxmlformats.org/officeDocument/2006/relationships/hyperlink" Target="http://twitter.com/DesmarestEvely1/statuses/1423739768865804289" TargetMode="External"/><Relationship Id="rId3209" Type="http://schemas.openxmlformats.org/officeDocument/2006/relationships/hyperlink" Target="http://pbs.twimg.com/profile_images/1337703774387924992/7WZ3oXcb_normal.jpg" TargetMode="External"/><Relationship Id="rId3208" Type="http://schemas.openxmlformats.org/officeDocument/2006/relationships/hyperlink" Target="http://twitter.com/orfeas_vou/statuses/1423739753011322881" TargetMode="External"/><Relationship Id="rId679" Type="http://schemas.openxmlformats.org/officeDocument/2006/relationships/hyperlink" Target="http://pbs.twimg.com/profile_images/1290025588770693126/rIzMfV3y_normal.jpg" TargetMode="External"/><Relationship Id="rId678" Type="http://schemas.openxmlformats.org/officeDocument/2006/relationships/hyperlink" Target="http://twitter.com/JeanLiardon/statuses/1424004926439575560" TargetMode="External"/><Relationship Id="rId677" Type="http://schemas.openxmlformats.org/officeDocument/2006/relationships/hyperlink" Target="http://pbs.twimg.com/profile_images/966612618944417792/neJyLBue_normal.jpg" TargetMode="External"/><Relationship Id="rId676" Type="http://schemas.openxmlformats.org/officeDocument/2006/relationships/hyperlink" Target="http://twitter.com/o_sefe/statuses/1424004950179336197" TargetMode="External"/><Relationship Id="rId671" Type="http://schemas.openxmlformats.org/officeDocument/2006/relationships/hyperlink" Target="http://pbs.twimg.com/profile_images/1387937583716573187/cwD6CQ4w_normal.jpg" TargetMode="External"/><Relationship Id="rId670" Type="http://schemas.openxmlformats.org/officeDocument/2006/relationships/hyperlink" Target="http://twitter.com/hgatoart/statuses/1424005829959856136" TargetMode="External"/><Relationship Id="rId675" Type="http://schemas.openxmlformats.org/officeDocument/2006/relationships/hyperlink" Target="http://pbs.twimg.com/profile_images/1203306830224666624/RDRum5RJ_normal.jpg" TargetMode="External"/><Relationship Id="rId3201" Type="http://schemas.openxmlformats.org/officeDocument/2006/relationships/hyperlink" Target="http://pbs.twimg.com/profile_images/977138951147479042/LEKKh4Q6_normal.jpg" TargetMode="External"/><Relationship Id="rId674" Type="http://schemas.openxmlformats.org/officeDocument/2006/relationships/hyperlink" Target="http://twitter.com/qu1mser/statuses/1424005518486609928" TargetMode="External"/><Relationship Id="rId3200" Type="http://schemas.openxmlformats.org/officeDocument/2006/relationships/hyperlink" Target="http://twitter.com/4Tchat/statuses/1423740038278524928" TargetMode="External"/><Relationship Id="rId673" Type="http://schemas.openxmlformats.org/officeDocument/2006/relationships/hyperlink" Target="http://pbs.twimg.com/profile_images/1283830567692316674/TAs8oupG_normal.jpg" TargetMode="External"/><Relationship Id="rId3203" Type="http://schemas.openxmlformats.org/officeDocument/2006/relationships/hyperlink" Target="http://pbs.twimg.com/profile_images/1337703774387924992/7WZ3oXcb_normal.jpg" TargetMode="External"/><Relationship Id="rId672" Type="http://schemas.openxmlformats.org/officeDocument/2006/relationships/hyperlink" Target="http://twitter.com/BredtWarden/statuses/1424005735042662412" TargetMode="External"/><Relationship Id="rId3202" Type="http://schemas.openxmlformats.org/officeDocument/2006/relationships/hyperlink" Target="http://twitter.com/MichaelaSchulz2/statuses/1423739872918085635" TargetMode="External"/><Relationship Id="rId190" Type="http://schemas.openxmlformats.org/officeDocument/2006/relationships/hyperlink" Target="http://twitter.com/sourslewis/statuses/1424062089019248646" TargetMode="External"/><Relationship Id="rId194" Type="http://schemas.openxmlformats.org/officeDocument/2006/relationships/hyperlink" Target="http://twitter.com/rinmen_/statuses/1424061761641189379" TargetMode="External"/><Relationship Id="rId193" Type="http://schemas.openxmlformats.org/officeDocument/2006/relationships/hyperlink" Target="http://pbs.twimg.com/profile_images/1422699147250094082/D7SmURRV_normal.jpg" TargetMode="External"/><Relationship Id="rId192" Type="http://schemas.openxmlformats.org/officeDocument/2006/relationships/hyperlink" Target="http://twitter.com/liviesanatomy/statuses/1424061833510592516" TargetMode="External"/><Relationship Id="rId191" Type="http://schemas.openxmlformats.org/officeDocument/2006/relationships/hyperlink" Target="http://pbs.twimg.com/profile_images/1422935771170869251/VZTe3TaS_normal.jpg" TargetMode="External"/><Relationship Id="rId187" Type="http://schemas.openxmlformats.org/officeDocument/2006/relationships/hyperlink" Target="http://pbs.twimg.com/profile_images/1414657129894535174/AwA5A9m6_normal.jpg" TargetMode="External"/><Relationship Id="rId186" Type="http://schemas.openxmlformats.org/officeDocument/2006/relationships/hyperlink" Target="http://twitter.com/wxlcometmyworld/statuses/1424062531442728960" TargetMode="External"/><Relationship Id="rId185" Type="http://schemas.openxmlformats.org/officeDocument/2006/relationships/hyperlink" Target="http://pbs.twimg.com/profile_images/1403773151104929801/MVCIMwXR_normal.jpg" TargetMode="External"/><Relationship Id="rId184" Type="http://schemas.openxmlformats.org/officeDocument/2006/relationships/hyperlink" Target="http://twitter.com/Aseunghoe/statuses/1424062561176064002" TargetMode="External"/><Relationship Id="rId189" Type="http://schemas.openxmlformats.org/officeDocument/2006/relationships/hyperlink" Target="http://pbs.twimg.com/profile_images/1417327214094426112/F4_AF5wg_normal.jpg" TargetMode="External"/><Relationship Id="rId188" Type="http://schemas.openxmlformats.org/officeDocument/2006/relationships/hyperlink" Target="http://twitter.com/XanthosCY/statuses/1424062438639644694" TargetMode="External"/><Relationship Id="rId183" Type="http://schemas.openxmlformats.org/officeDocument/2006/relationships/hyperlink" Target="http://pbs.twimg.com/profile_images/1366395934624550912/8Vv2tF2P_normal.jpg" TargetMode="External"/><Relationship Id="rId182" Type="http://schemas.openxmlformats.org/officeDocument/2006/relationships/hyperlink" Target="http://twitter.com/BesianaTafa/statuses/1424062728604372992" TargetMode="External"/><Relationship Id="rId181" Type="http://schemas.openxmlformats.org/officeDocument/2006/relationships/hyperlink" Target="http://pbs.twimg.com/profile_images/1346799112520392704/nIL2LZbj_normal.jpg" TargetMode="External"/><Relationship Id="rId180" Type="http://schemas.openxmlformats.org/officeDocument/2006/relationships/hyperlink" Target="http://twitter.com/myownaccount_me/statuses/1424062872087404554" TargetMode="External"/><Relationship Id="rId176" Type="http://schemas.openxmlformats.org/officeDocument/2006/relationships/hyperlink" Target="http://twitter.com/jim_deschamps/statuses/1424063099166920705" TargetMode="External"/><Relationship Id="rId175" Type="http://schemas.openxmlformats.org/officeDocument/2006/relationships/hyperlink" Target="http://pbs.twimg.com/profile_images/1193397575015174144/T7ibEynI_normal.jpg" TargetMode="External"/><Relationship Id="rId174" Type="http://schemas.openxmlformats.org/officeDocument/2006/relationships/hyperlink" Target="http://twitter.com/AjthreetJ/statuses/1424063325973794816" TargetMode="External"/><Relationship Id="rId173" Type="http://schemas.openxmlformats.org/officeDocument/2006/relationships/hyperlink" Target="http://pbs.twimg.com/profile_images/954617879273512960/CWB5KKD__normal.jpg" TargetMode="External"/><Relationship Id="rId179" Type="http://schemas.openxmlformats.org/officeDocument/2006/relationships/hyperlink" Target="http://pbs.twimg.com/profile_images/1336049461064310785/6hXvRNA5_normal.png" TargetMode="External"/><Relationship Id="rId178" Type="http://schemas.openxmlformats.org/officeDocument/2006/relationships/hyperlink" Target="http://twitter.com/zeinabdavoodi/statuses/1424063035656884229" TargetMode="External"/><Relationship Id="rId177" Type="http://schemas.openxmlformats.org/officeDocument/2006/relationships/hyperlink" Target="http://pbs.twimg.com/profile_images/1347178985051009025/Z5PG5E6E_normal.jpg" TargetMode="External"/><Relationship Id="rId198" Type="http://schemas.openxmlformats.org/officeDocument/2006/relationships/hyperlink" Target="http://twitter.com/SOUR12LINE/statuses/1424061151554506761" TargetMode="External"/><Relationship Id="rId197" Type="http://schemas.openxmlformats.org/officeDocument/2006/relationships/hyperlink" Target="http://pbs.twimg.com/profile_images/1420359982705516551/4bndmt7o_normal.jpg" TargetMode="External"/><Relationship Id="rId196" Type="http://schemas.openxmlformats.org/officeDocument/2006/relationships/hyperlink" Target="http://twitter.com/KostaOnTrade/statuses/1424061459001184262" TargetMode="External"/><Relationship Id="rId195" Type="http://schemas.openxmlformats.org/officeDocument/2006/relationships/hyperlink" Target="http://pbs.twimg.com/profile_images/1154695339103985664/4EJIsrp5_normal.jpg" TargetMode="External"/><Relationship Id="rId199" Type="http://schemas.openxmlformats.org/officeDocument/2006/relationships/hyperlink" Target="http://pbs.twimg.com/profile_images/1400149077212401664/qbQkm3jB_normal.jpg" TargetMode="External"/><Relationship Id="rId150" Type="http://schemas.openxmlformats.org/officeDocument/2006/relationships/hyperlink" Target="http://twitter.com/EvaParadise1/statuses/1424066510390235136" TargetMode="External"/><Relationship Id="rId149" Type="http://schemas.openxmlformats.org/officeDocument/2006/relationships/hyperlink" Target="http://pbs.twimg.com/profile_images/1351996207116259335/NtK8mevi_normal.jpg" TargetMode="External"/><Relationship Id="rId148" Type="http://schemas.openxmlformats.org/officeDocument/2006/relationships/hyperlink" Target="http://twitter.com/marbre/statuses/1424066852087533572" TargetMode="External"/><Relationship Id="rId3270" Type="http://schemas.openxmlformats.org/officeDocument/2006/relationships/hyperlink" Target="http://twitter.com/4Tchat/statuses/1423737387738357763" TargetMode="External"/><Relationship Id="rId3272" Type="http://schemas.openxmlformats.org/officeDocument/2006/relationships/hyperlink" Target="http://twitter.com/LUCISWIFE/statuses/1423737164366503938" TargetMode="External"/><Relationship Id="rId3271" Type="http://schemas.openxmlformats.org/officeDocument/2006/relationships/hyperlink" Target="http://pbs.twimg.com/profile_images/1389398082270416896/n2whcbCe_normal.jpg" TargetMode="External"/><Relationship Id="rId143" Type="http://schemas.openxmlformats.org/officeDocument/2006/relationships/hyperlink" Target="http://pbs.twimg.com/profile_images/901477422251618304/jQYTtEz4_normal.jpg" TargetMode="External"/><Relationship Id="rId3274" Type="http://schemas.openxmlformats.org/officeDocument/2006/relationships/hyperlink" Target="http://twitter.com/cheeky_tete/statuses/1423737094464315395" TargetMode="External"/><Relationship Id="rId142" Type="http://schemas.openxmlformats.org/officeDocument/2006/relationships/hyperlink" Target="http://twitter.com/beverlytoegold/statuses/1424067249812480001" TargetMode="External"/><Relationship Id="rId3273" Type="http://schemas.openxmlformats.org/officeDocument/2006/relationships/hyperlink" Target="http://pbs.twimg.com/profile_images/1419888787224735753/lR0XhxAb_normal.jpg" TargetMode="External"/><Relationship Id="rId141" Type="http://schemas.openxmlformats.org/officeDocument/2006/relationships/hyperlink" Target="http://pbs.twimg.com/profile_images/1401547418911526924/6RRFWyKU_normal.jpg" TargetMode="External"/><Relationship Id="rId3276" Type="http://schemas.openxmlformats.org/officeDocument/2006/relationships/hyperlink" Target="http://twitter.com/prosexwskalyte1/statuses/1423737036859658240" TargetMode="External"/><Relationship Id="rId140" Type="http://schemas.openxmlformats.org/officeDocument/2006/relationships/hyperlink" Target="http://twitter.com/CharlotteHolin/statuses/1424067353021648900" TargetMode="External"/><Relationship Id="rId3275" Type="http://schemas.openxmlformats.org/officeDocument/2006/relationships/hyperlink" Target="http://pbs.twimg.com/profile_images/1354207746837590021/9ucHQpee_normal.jpg" TargetMode="External"/><Relationship Id="rId147" Type="http://schemas.openxmlformats.org/officeDocument/2006/relationships/hyperlink" Target="http://abs.twimg.com/sticky/default_profile_images/default_profile_normal.png" TargetMode="External"/><Relationship Id="rId3278" Type="http://schemas.openxmlformats.org/officeDocument/2006/relationships/hyperlink" Target="http://twitter.com/fearlessltommo/statuses/1423736975819952130" TargetMode="External"/><Relationship Id="rId146" Type="http://schemas.openxmlformats.org/officeDocument/2006/relationships/hyperlink" Target="http://twitter.com/HOVLANE1963/statuses/1424066925861212164" TargetMode="External"/><Relationship Id="rId3277" Type="http://schemas.openxmlformats.org/officeDocument/2006/relationships/hyperlink" Target="http://pbs.twimg.com/profile_images/1418240471965573125/BUwdu5nP_normal.jpg" TargetMode="External"/><Relationship Id="rId145" Type="http://schemas.openxmlformats.org/officeDocument/2006/relationships/hyperlink" Target="http://pbs.twimg.com/profile_images/1390750360395034632/vi07SGV5_normal.jpg" TargetMode="External"/><Relationship Id="rId144" Type="http://schemas.openxmlformats.org/officeDocument/2006/relationships/hyperlink" Target="http://twitter.com/EkateriniL/statuses/1424067183760613377" TargetMode="External"/><Relationship Id="rId3279" Type="http://schemas.openxmlformats.org/officeDocument/2006/relationships/hyperlink" Target="http://pbs.twimg.com/profile_images/1409988669478297601/wPVvIhKY_normal.jpg" TargetMode="External"/><Relationship Id="rId139" Type="http://schemas.openxmlformats.org/officeDocument/2006/relationships/hyperlink" Target="http://pbs.twimg.com/profile_images/502783190776295424/Kl6FqCLX_normal.jpeg" TargetMode="External"/><Relationship Id="rId138" Type="http://schemas.openxmlformats.org/officeDocument/2006/relationships/hyperlink" Target="http://twitter.com/06Giraud/statuses/1424067413587472384" TargetMode="External"/><Relationship Id="rId137" Type="http://schemas.openxmlformats.org/officeDocument/2006/relationships/hyperlink" Target="http://pbs.twimg.com/profile_images/1252155312515297280/0gaeda6__normal.jpg" TargetMode="External"/><Relationship Id="rId3261" Type="http://schemas.openxmlformats.org/officeDocument/2006/relationships/hyperlink" Target="http://pbs.twimg.com/profile_images/1423378353499918339/-Xk9ykxT_normal.jpg" TargetMode="External"/><Relationship Id="rId3260" Type="http://schemas.openxmlformats.org/officeDocument/2006/relationships/hyperlink" Target="http://twitter.com/lizzieskingdom/statuses/1423737942795821060" TargetMode="External"/><Relationship Id="rId132" Type="http://schemas.openxmlformats.org/officeDocument/2006/relationships/hyperlink" Target="http://twitter.com/lauratositti/statuses/1424068036865187844" TargetMode="External"/><Relationship Id="rId3263" Type="http://schemas.openxmlformats.org/officeDocument/2006/relationships/hyperlink" Target="http://pbs.twimg.com/profile_images/1390745861991407616/FwI-bT3k_normal.jpg" TargetMode="External"/><Relationship Id="rId131" Type="http://schemas.openxmlformats.org/officeDocument/2006/relationships/hyperlink" Target="http://pbs.twimg.com/profile_images/803988308158251008/YDj8-md4_normal.jpg" TargetMode="External"/><Relationship Id="rId3262" Type="http://schemas.openxmlformats.org/officeDocument/2006/relationships/hyperlink" Target="http://twitter.com/Ana02338201/statuses/1423737779985473541" TargetMode="External"/><Relationship Id="rId130" Type="http://schemas.openxmlformats.org/officeDocument/2006/relationships/hyperlink" Target="http://twitter.com/fahad_sabeeh/statuses/1424068163017363462" TargetMode="External"/><Relationship Id="rId3265" Type="http://schemas.openxmlformats.org/officeDocument/2006/relationships/hyperlink" Target="http://pbs.twimg.com/profile_images/1423038009746804738/vItmP2Uh_normal.jpg" TargetMode="External"/><Relationship Id="rId3264" Type="http://schemas.openxmlformats.org/officeDocument/2006/relationships/hyperlink" Target="http://twitter.com/Bozoklu020/statuses/1423737750935805955" TargetMode="External"/><Relationship Id="rId136" Type="http://schemas.openxmlformats.org/officeDocument/2006/relationships/hyperlink" Target="http://twitter.com/priya_gajar/statuses/1424067607687311365" TargetMode="External"/><Relationship Id="rId3267" Type="http://schemas.openxmlformats.org/officeDocument/2006/relationships/hyperlink" Target="http://pbs.twimg.com/profile_images/1228065783978299393/dyDhCgmq_normal.jpg" TargetMode="External"/><Relationship Id="rId135" Type="http://schemas.openxmlformats.org/officeDocument/2006/relationships/hyperlink" Target="http://pbs.twimg.com/profile_images/1423658585440071691/lIxpDkyb_normal.jpg" TargetMode="External"/><Relationship Id="rId3266" Type="http://schemas.openxmlformats.org/officeDocument/2006/relationships/hyperlink" Target="http://twitter.com/OnceUponADance1/statuses/1423737583004176389" TargetMode="External"/><Relationship Id="rId134" Type="http://schemas.openxmlformats.org/officeDocument/2006/relationships/hyperlink" Target="http://twitter.com/sunsetsquerve/statuses/1424067625555009540" TargetMode="External"/><Relationship Id="rId3269" Type="http://schemas.openxmlformats.org/officeDocument/2006/relationships/hyperlink" Target="http://pbs.twimg.com/profile_images/1337703774387924992/7WZ3oXcb_normal.jpg" TargetMode="External"/><Relationship Id="rId133" Type="http://schemas.openxmlformats.org/officeDocument/2006/relationships/hyperlink" Target="http://pbs.twimg.com/profile_images/1395889678247620609/ZwGcO_yL_normal.png" TargetMode="External"/><Relationship Id="rId3268" Type="http://schemas.openxmlformats.org/officeDocument/2006/relationships/hyperlink" Target="http://twitter.com/airhrvav/statuses/1423737461868580867" TargetMode="External"/><Relationship Id="rId172" Type="http://schemas.openxmlformats.org/officeDocument/2006/relationships/hyperlink" Target="http://twitter.com/MichelBOfficiel/statuses/1424063822059524097" TargetMode="External"/><Relationship Id="rId171" Type="http://schemas.openxmlformats.org/officeDocument/2006/relationships/hyperlink" Target="http://pbs.twimg.com/profile_images/1392889063695425541/GG-STeYI_normal.jpg" TargetMode="External"/><Relationship Id="rId170" Type="http://schemas.openxmlformats.org/officeDocument/2006/relationships/hyperlink" Target="http://twitter.com/JackJoseyNewman/statuses/1424063825675005959" TargetMode="External"/><Relationship Id="rId3290" Type="http://schemas.openxmlformats.org/officeDocument/2006/relationships/hyperlink" Target="http://twitter.com/kreetalainen/statuses/1423736688669507588" TargetMode="External"/><Relationship Id="rId3292" Type="http://schemas.openxmlformats.org/officeDocument/2006/relationships/hyperlink" Target="http://twitter.com/unfxckwitabl3/statuses/1423736680029302785" TargetMode="External"/><Relationship Id="rId3291" Type="http://schemas.openxmlformats.org/officeDocument/2006/relationships/hyperlink" Target="http://pbs.twimg.com/profile_images/1418795472165158927/e8tDEz6v_normal.jpg" TargetMode="External"/><Relationship Id="rId3294" Type="http://schemas.openxmlformats.org/officeDocument/2006/relationships/hyperlink" Target="http://twitter.com/magicshop_7_/statuses/1423736668021051396" TargetMode="External"/><Relationship Id="rId3293" Type="http://schemas.openxmlformats.org/officeDocument/2006/relationships/hyperlink" Target="http://pbs.twimg.com/profile_images/1369602321852866567/-ZqSf1FL_normal.jpg" TargetMode="External"/><Relationship Id="rId165" Type="http://schemas.openxmlformats.org/officeDocument/2006/relationships/hyperlink" Target="http://pbs.twimg.com/profile_images/1232671882652024836/B81SHM20_normal.jpg" TargetMode="External"/><Relationship Id="rId3296" Type="http://schemas.openxmlformats.org/officeDocument/2006/relationships/hyperlink" Target="http://twitter.com/0NLYTHEMOON28/statuses/1423736641768800264" TargetMode="External"/><Relationship Id="rId164" Type="http://schemas.openxmlformats.org/officeDocument/2006/relationships/hyperlink" Target="http://twitter.com/isabelleh29/statuses/1424064823306985473" TargetMode="External"/><Relationship Id="rId3295" Type="http://schemas.openxmlformats.org/officeDocument/2006/relationships/hyperlink" Target="http://pbs.twimg.com/profile_images/1404519073967390723/4z-85Uew_normal.jpg" TargetMode="External"/><Relationship Id="rId163" Type="http://schemas.openxmlformats.org/officeDocument/2006/relationships/hyperlink" Target="http://pbs.twimg.com/profile_images/1360734900647788545/CUhld_IP_normal.jpg" TargetMode="External"/><Relationship Id="rId3298" Type="http://schemas.openxmlformats.org/officeDocument/2006/relationships/hyperlink" Target="http://twitter.com/_RedFrog/statuses/1423736617467006982" TargetMode="External"/><Relationship Id="rId162" Type="http://schemas.openxmlformats.org/officeDocument/2006/relationships/hyperlink" Target="http://twitter.com/yasminm_55/statuses/1424064935336693760" TargetMode="External"/><Relationship Id="rId3297" Type="http://schemas.openxmlformats.org/officeDocument/2006/relationships/hyperlink" Target="http://pbs.twimg.com/profile_images/1095332802411876352/R9m5yd9U_normal.jpg" TargetMode="External"/><Relationship Id="rId169" Type="http://schemas.openxmlformats.org/officeDocument/2006/relationships/hyperlink" Target="http://pbs.twimg.com/profile_images/99907811/Jax_Pic_1_normal.JPG" TargetMode="External"/><Relationship Id="rId168" Type="http://schemas.openxmlformats.org/officeDocument/2006/relationships/hyperlink" Target="http://twitter.com/raycelmara/statuses/1424063837439885316" TargetMode="External"/><Relationship Id="rId3299" Type="http://schemas.openxmlformats.org/officeDocument/2006/relationships/hyperlink" Target="http://pbs.twimg.com/profile_images/1205549049400692737/GSockAgy_normal.jpg" TargetMode="External"/><Relationship Id="rId167" Type="http://schemas.openxmlformats.org/officeDocument/2006/relationships/hyperlink" Target="http://pbs.twimg.com/profile_images/1423690990787862528/OJjuaRGT_normal.jpg" TargetMode="External"/><Relationship Id="rId166" Type="http://schemas.openxmlformats.org/officeDocument/2006/relationships/hyperlink" Target="http://twitter.com/Murdoctheking/statuses/1424064288227012611" TargetMode="External"/><Relationship Id="rId161" Type="http://schemas.openxmlformats.org/officeDocument/2006/relationships/hyperlink" Target="http://pbs.twimg.com/profile_images/1422426784654446598/LJ8ihC97_normal.jpg" TargetMode="External"/><Relationship Id="rId160" Type="http://schemas.openxmlformats.org/officeDocument/2006/relationships/hyperlink" Target="http://twitter.com/ZeeCipher/statuses/1424065058691293188" TargetMode="External"/><Relationship Id="rId159" Type="http://schemas.openxmlformats.org/officeDocument/2006/relationships/hyperlink" Target="http://pbs.twimg.com/profile_images/1274696116840341505/cDyJuvcK_normal.jpg" TargetMode="External"/><Relationship Id="rId3281" Type="http://schemas.openxmlformats.org/officeDocument/2006/relationships/hyperlink" Target="http://pbs.twimg.com/profile_images/1417569734371860481/IXxTVD3j_normal.jpg" TargetMode="External"/><Relationship Id="rId3280" Type="http://schemas.openxmlformats.org/officeDocument/2006/relationships/hyperlink" Target="http://twitter.com/houaylorshome/statuses/1423736926696136708" TargetMode="External"/><Relationship Id="rId3283" Type="http://schemas.openxmlformats.org/officeDocument/2006/relationships/hyperlink" Target="http://pbs.twimg.com/profile_images/1422606969601503237/90uSxeSL_normal.jpg" TargetMode="External"/><Relationship Id="rId3282" Type="http://schemas.openxmlformats.org/officeDocument/2006/relationships/hyperlink" Target="http://twitter.com/missinggukie/statuses/1423736888599273472" TargetMode="External"/><Relationship Id="rId154" Type="http://schemas.openxmlformats.org/officeDocument/2006/relationships/hyperlink" Target="http://twitter.com/Terrence_STR/statuses/1424066192990523396" TargetMode="External"/><Relationship Id="rId3285" Type="http://schemas.openxmlformats.org/officeDocument/2006/relationships/hyperlink" Target="http://pbs.twimg.com/profile_images/1395960050968141824/WA1UfONV_normal.jpg" TargetMode="External"/><Relationship Id="rId153" Type="http://schemas.openxmlformats.org/officeDocument/2006/relationships/hyperlink" Target="http://pbs.twimg.com/profile_images/1023765415758123011/AXqVNSrl_normal.jpg" TargetMode="External"/><Relationship Id="rId3284" Type="http://schemas.openxmlformats.org/officeDocument/2006/relationships/hyperlink" Target="http://twitter.com/supernakyum/statuses/1423736862120849415" TargetMode="External"/><Relationship Id="rId152" Type="http://schemas.openxmlformats.org/officeDocument/2006/relationships/hyperlink" Target="http://twitter.com/fatmaakfirat/statuses/1424066291208527875" TargetMode="External"/><Relationship Id="rId3287" Type="http://schemas.openxmlformats.org/officeDocument/2006/relationships/hyperlink" Target="http://pbs.twimg.com/profile_images/1418791149549068290/eR-B73JS_normal.jpg" TargetMode="External"/><Relationship Id="rId151" Type="http://schemas.openxmlformats.org/officeDocument/2006/relationships/hyperlink" Target="http://pbs.twimg.com/profile_images/1021838488231133189/kXQqyugW_normal.jpg" TargetMode="External"/><Relationship Id="rId3286" Type="http://schemas.openxmlformats.org/officeDocument/2006/relationships/hyperlink" Target="http://twitter.com/f5uOcOHuhjEsvJK/statuses/1423736860006883331" TargetMode="External"/><Relationship Id="rId158" Type="http://schemas.openxmlformats.org/officeDocument/2006/relationships/hyperlink" Target="http://twitter.com/damsexual/statuses/1424065528805662726" TargetMode="External"/><Relationship Id="rId3289" Type="http://schemas.openxmlformats.org/officeDocument/2006/relationships/hyperlink" Target="http://pbs.twimg.com/profile_images/725439295855583233/IpSEoRAd_normal.jpg" TargetMode="External"/><Relationship Id="rId157" Type="http://schemas.openxmlformats.org/officeDocument/2006/relationships/hyperlink" Target="http://pbs.twimg.com/profile_images/1333164678726492167/XJafvCra_normal.jpg" TargetMode="External"/><Relationship Id="rId3288" Type="http://schemas.openxmlformats.org/officeDocument/2006/relationships/hyperlink" Target="http://twitter.com/_scrungus/statuses/1423736856827531269" TargetMode="External"/><Relationship Id="rId156" Type="http://schemas.openxmlformats.org/officeDocument/2006/relationships/hyperlink" Target="http://twitter.com/MathildeSas/statuses/1424065951969026054" TargetMode="External"/><Relationship Id="rId155" Type="http://schemas.openxmlformats.org/officeDocument/2006/relationships/hyperlink" Target="http://pbs.twimg.com/profile_images/1343647115604602885/VAm3JAEp_normal.jpg" TargetMode="External"/><Relationship Id="rId2820" Type="http://schemas.openxmlformats.org/officeDocument/2006/relationships/hyperlink" Target="http://twitter.com/lwtbeom/statuses/1423758879612194816" TargetMode="External"/><Relationship Id="rId2821" Type="http://schemas.openxmlformats.org/officeDocument/2006/relationships/hyperlink" Target="http://pbs.twimg.com/profile_images/1423877414422126592/JM-qwK0__normal.jpg" TargetMode="External"/><Relationship Id="rId2822" Type="http://schemas.openxmlformats.org/officeDocument/2006/relationships/hyperlink" Target="http://twitter.com/hob_dream/statuses/1423758704852209665" TargetMode="External"/><Relationship Id="rId2823" Type="http://schemas.openxmlformats.org/officeDocument/2006/relationships/hyperlink" Target="http://pbs.twimg.com/profile_images/1423761578525138947/SYcZiRi3_normal.jpg" TargetMode="External"/><Relationship Id="rId2824" Type="http://schemas.openxmlformats.org/officeDocument/2006/relationships/hyperlink" Target="http://twitter.com/coolestarchived/statuses/1423758701601636358" TargetMode="External"/><Relationship Id="rId2825" Type="http://schemas.openxmlformats.org/officeDocument/2006/relationships/hyperlink" Target="http://pbs.twimg.com/profile_images/1423753643132588040/32EZOPuW_normal.jpg" TargetMode="External"/><Relationship Id="rId2826" Type="http://schemas.openxmlformats.org/officeDocument/2006/relationships/hyperlink" Target="http://twitter.com/thewinterdragcn/statuses/1423758510668517380" TargetMode="External"/><Relationship Id="rId2827" Type="http://schemas.openxmlformats.org/officeDocument/2006/relationships/hyperlink" Target="http://pbs.twimg.com/profile_images/1330200701419597828/w9wXmtEE_normal.jpg" TargetMode="External"/><Relationship Id="rId2828" Type="http://schemas.openxmlformats.org/officeDocument/2006/relationships/hyperlink" Target="http://twitter.com/SOOYARlANA/statuses/1423758480054366208" TargetMode="External"/><Relationship Id="rId2829" Type="http://schemas.openxmlformats.org/officeDocument/2006/relationships/hyperlink" Target="http://pbs.twimg.com/profile_images/1411885505101320192/xECLA5B9_normal.jpg" TargetMode="External"/><Relationship Id="rId2810" Type="http://schemas.openxmlformats.org/officeDocument/2006/relationships/hyperlink" Target="http://twitter.com/Butterfycat1/statuses/1423760490904358919" TargetMode="External"/><Relationship Id="rId2811" Type="http://schemas.openxmlformats.org/officeDocument/2006/relationships/hyperlink" Target="http://pbs.twimg.com/profile_images/1378492954038435841/a1q4BxFj_normal.jpg" TargetMode="External"/><Relationship Id="rId2812" Type="http://schemas.openxmlformats.org/officeDocument/2006/relationships/hyperlink" Target="http://twitter.com/houispancakes/statuses/1423760473640554498" TargetMode="External"/><Relationship Id="rId2813" Type="http://schemas.openxmlformats.org/officeDocument/2006/relationships/hyperlink" Target="http://pbs.twimg.com/profile_images/1423269959468294150/jVw7EkQ-_normal.jpg" TargetMode="External"/><Relationship Id="rId2814" Type="http://schemas.openxmlformats.org/officeDocument/2006/relationships/hyperlink" Target="http://twitter.com/blueryan_9/statuses/1423760266949447681" TargetMode="External"/><Relationship Id="rId2815" Type="http://schemas.openxmlformats.org/officeDocument/2006/relationships/hyperlink" Target="http://pbs.twimg.com/profile_images/1422318931218362391/Y8qFOU3e_normal.jpg" TargetMode="External"/><Relationship Id="rId2816" Type="http://schemas.openxmlformats.org/officeDocument/2006/relationships/hyperlink" Target="http://twitter.com/remedial_chaos_/statuses/1423760250344116226" TargetMode="External"/><Relationship Id="rId2817" Type="http://schemas.openxmlformats.org/officeDocument/2006/relationships/hyperlink" Target="http://pbs.twimg.com/profile_images/1370151822959071235/iHVXQ9R4_normal.jpg" TargetMode="External"/><Relationship Id="rId2818" Type="http://schemas.openxmlformats.org/officeDocument/2006/relationships/hyperlink" Target="http://twitter.com/GonzoAlonzo2/statuses/1423759019240423425" TargetMode="External"/><Relationship Id="rId2819" Type="http://schemas.openxmlformats.org/officeDocument/2006/relationships/hyperlink" Target="http://pbs.twimg.com/profile_images/1423738894944714757/sWzoNMSS_normal.jpg" TargetMode="External"/><Relationship Id="rId1510" Type="http://schemas.openxmlformats.org/officeDocument/2006/relationships/hyperlink" Target="http://twitter.com/dunnosaraah/statuses/1423911421826551808" TargetMode="External"/><Relationship Id="rId2841" Type="http://schemas.openxmlformats.org/officeDocument/2006/relationships/hyperlink" Target="http://pbs.twimg.com/profile_images/1422788539004211200/0CM6D312_normal.jpg" TargetMode="External"/><Relationship Id="rId1511" Type="http://schemas.openxmlformats.org/officeDocument/2006/relationships/hyperlink" Target="http://abs.twimg.com/sticky/default_profile_images/default_profile_normal.png" TargetMode="External"/><Relationship Id="rId2842" Type="http://schemas.openxmlformats.org/officeDocument/2006/relationships/hyperlink" Target="http://twitter.com/616BUCKL3Y/statuses/1423757751939907586" TargetMode="External"/><Relationship Id="rId1512" Type="http://schemas.openxmlformats.org/officeDocument/2006/relationships/hyperlink" Target="http://twitter.com/wankonyankorick/statuses/1423910938227351552" TargetMode="External"/><Relationship Id="rId2843" Type="http://schemas.openxmlformats.org/officeDocument/2006/relationships/hyperlink" Target="http://pbs.twimg.com/profile_images/1424007623989469184/8iAXuE41_normal.jpg" TargetMode="External"/><Relationship Id="rId1513" Type="http://schemas.openxmlformats.org/officeDocument/2006/relationships/hyperlink" Target="http://pbs.twimg.com/profile_images/1407046985895579649/jrN1GHF2_normal.jpg" TargetMode="External"/><Relationship Id="rId2844" Type="http://schemas.openxmlformats.org/officeDocument/2006/relationships/hyperlink" Target="http://twitter.com/beeIuved/statuses/1423757704548470791" TargetMode="External"/><Relationship Id="rId1514" Type="http://schemas.openxmlformats.org/officeDocument/2006/relationships/hyperlink" Target="http://twitter.com/TomsTweeters/statuses/1423910630638202881" TargetMode="External"/><Relationship Id="rId2845" Type="http://schemas.openxmlformats.org/officeDocument/2006/relationships/hyperlink" Target="http://pbs.twimg.com/profile_images/1378776527874228230/hx7IPl8P_normal.jpg" TargetMode="External"/><Relationship Id="rId1515" Type="http://schemas.openxmlformats.org/officeDocument/2006/relationships/hyperlink" Target="http://pbs.twimg.com/profile_images/1418833820757991430/tb1UiCUv_normal.jpg" TargetMode="External"/><Relationship Id="rId2846" Type="http://schemas.openxmlformats.org/officeDocument/2006/relationships/hyperlink" Target="http://twitter.com/RETROTANNlES/statuses/1423757353699131392" TargetMode="External"/><Relationship Id="rId1516" Type="http://schemas.openxmlformats.org/officeDocument/2006/relationships/hyperlink" Target="http://twitter.com/Namjinfariy/statuses/1423910086100062212" TargetMode="External"/><Relationship Id="rId2847" Type="http://schemas.openxmlformats.org/officeDocument/2006/relationships/hyperlink" Target="http://pbs.twimg.com/profile_images/1006531475293040646/ZDVsnFMB_normal.jpg" TargetMode="External"/><Relationship Id="rId1517" Type="http://schemas.openxmlformats.org/officeDocument/2006/relationships/hyperlink" Target="http://pbs.twimg.com/profile_images/1416973676407181314/qlcOWYrh_normal.jpg" TargetMode="External"/><Relationship Id="rId2848" Type="http://schemas.openxmlformats.org/officeDocument/2006/relationships/hyperlink" Target="http://twitter.com/kritikos77/statuses/1423757317884026884" TargetMode="External"/><Relationship Id="rId1518" Type="http://schemas.openxmlformats.org/officeDocument/2006/relationships/hyperlink" Target="http://twitter.com/gowonthemoon/statuses/1423910031997558784" TargetMode="External"/><Relationship Id="rId2849" Type="http://schemas.openxmlformats.org/officeDocument/2006/relationships/hyperlink" Target="http://pbs.twimg.com/profile_images/1423104691324563462/-hEJfLPz_normal.jpg" TargetMode="External"/><Relationship Id="rId1519" Type="http://schemas.openxmlformats.org/officeDocument/2006/relationships/hyperlink" Target="http://pbs.twimg.com/profile_images/3324483752/11024bbef7bd1b2144995503f37523e7_normal.jpeg" TargetMode="External"/><Relationship Id="rId2840" Type="http://schemas.openxmlformats.org/officeDocument/2006/relationships/hyperlink" Target="http://twitter.com/delphiniastark/statuses/1423757841672937472" TargetMode="External"/><Relationship Id="rId2830" Type="http://schemas.openxmlformats.org/officeDocument/2006/relationships/hyperlink" Target="http://twitter.com/proCasDeanating/statuses/1423758363071029259" TargetMode="External"/><Relationship Id="rId1500" Type="http://schemas.openxmlformats.org/officeDocument/2006/relationships/hyperlink" Target="http://twitter.com/BillDole7/statuses/1423911994134986755" TargetMode="External"/><Relationship Id="rId2831" Type="http://schemas.openxmlformats.org/officeDocument/2006/relationships/hyperlink" Target="http://pbs.twimg.com/profile_images/1424018855186272259/Uf82uO6q_normal.jpg" TargetMode="External"/><Relationship Id="rId1501" Type="http://schemas.openxmlformats.org/officeDocument/2006/relationships/hyperlink" Target="http://pbs.twimg.com/profile_images/1410259201725583369/tfKxbDDr_normal.jpg" TargetMode="External"/><Relationship Id="rId2832" Type="http://schemas.openxmlformats.org/officeDocument/2006/relationships/hyperlink" Target="http://twitter.com/JamessBBarnes/statuses/1423758264131596299" TargetMode="External"/><Relationship Id="rId1502" Type="http://schemas.openxmlformats.org/officeDocument/2006/relationships/hyperlink" Target="http://twitter.com/suhyungieee/statuses/1423911905391824897" TargetMode="External"/><Relationship Id="rId2833" Type="http://schemas.openxmlformats.org/officeDocument/2006/relationships/hyperlink" Target="http://pbs.twimg.com/profile_images/1423369751464714247/oWZf5lSB_normal.jpg" TargetMode="External"/><Relationship Id="rId1503" Type="http://schemas.openxmlformats.org/officeDocument/2006/relationships/hyperlink" Target="http://pbs.twimg.com/profile_images/1192308155/Picture_1_normal.jpg" TargetMode="External"/><Relationship Id="rId2834" Type="http://schemas.openxmlformats.org/officeDocument/2006/relationships/hyperlink" Target="http://twitter.com/romanoffsagent/statuses/1423758230447140864" TargetMode="External"/><Relationship Id="rId1504" Type="http://schemas.openxmlformats.org/officeDocument/2006/relationships/hyperlink" Target="http://twitter.com/xynyxs/statuses/1423911813444476929" TargetMode="External"/><Relationship Id="rId2835" Type="http://schemas.openxmlformats.org/officeDocument/2006/relationships/hyperlink" Target="http://pbs.twimg.com/profile_images/1423916312217141256/p28Km-Gr_normal.jpg" TargetMode="External"/><Relationship Id="rId1505" Type="http://schemas.openxmlformats.org/officeDocument/2006/relationships/hyperlink" Target="http://pbs.twimg.com/profile_images/1397442178998177797/jQlcKO6n_normal.jpg" TargetMode="External"/><Relationship Id="rId2836" Type="http://schemas.openxmlformats.org/officeDocument/2006/relationships/hyperlink" Target="http://twitter.com/RyanBelova/statuses/1423758139359383565" TargetMode="External"/><Relationship Id="rId1506" Type="http://schemas.openxmlformats.org/officeDocument/2006/relationships/hyperlink" Target="http://twitter.com/AaravSeth_/statuses/1423911732796223488" TargetMode="External"/><Relationship Id="rId2837" Type="http://schemas.openxmlformats.org/officeDocument/2006/relationships/hyperlink" Target="http://pbs.twimg.com/profile_images/1385751485057806337/LPuxyzTB_normal.jpg" TargetMode="External"/><Relationship Id="rId1507" Type="http://schemas.openxmlformats.org/officeDocument/2006/relationships/hyperlink" Target="http://pbs.twimg.com/profile_images/1423895115085516805/IzttjYmK_normal.jpg" TargetMode="External"/><Relationship Id="rId2838" Type="http://schemas.openxmlformats.org/officeDocument/2006/relationships/hyperlink" Target="http://twitter.com/deadhigurashi/statuses/1423757881233580046" TargetMode="External"/><Relationship Id="rId1508" Type="http://schemas.openxmlformats.org/officeDocument/2006/relationships/hyperlink" Target="http://twitter.com/RiottKiri/statuses/1423911671081414660" TargetMode="External"/><Relationship Id="rId2839" Type="http://schemas.openxmlformats.org/officeDocument/2006/relationships/hyperlink" Target="http://pbs.twimg.com/profile_images/1420553870296633345/-6ZOv5tK_normal.jpg" TargetMode="External"/><Relationship Id="rId1509" Type="http://schemas.openxmlformats.org/officeDocument/2006/relationships/hyperlink" Target="http://pbs.twimg.com/profile_images/1388452515407085569/U_cpBMzH_normal.jpg" TargetMode="External"/><Relationship Id="rId2800" Type="http://schemas.openxmlformats.org/officeDocument/2006/relationships/hyperlink" Target="http://twitter.com/yelenashoe/statuses/1423761512770981890" TargetMode="External"/><Relationship Id="rId2801" Type="http://schemas.openxmlformats.org/officeDocument/2006/relationships/hyperlink" Target="http://pbs.twimg.com/profile_images/1397107606490124289/r5FWorKN_normal.jpg" TargetMode="External"/><Relationship Id="rId2802" Type="http://schemas.openxmlformats.org/officeDocument/2006/relationships/hyperlink" Target="http://twitter.com/Rosi67178773/statuses/1423761281589317633" TargetMode="External"/><Relationship Id="rId2803" Type="http://schemas.openxmlformats.org/officeDocument/2006/relationships/hyperlink" Target="http://pbs.twimg.com/profile_images/1399700263271813122/q93rxzMm_normal.jpg" TargetMode="External"/><Relationship Id="rId2804" Type="http://schemas.openxmlformats.org/officeDocument/2006/relationships/hyperlink" Target="http://twitter.com/willkommenseb/statuses/1423761273263730691" TargetMode="External"/><Relationship Id="rId2805" Type="http://schemas.openxmlformats.org/officeDocument/2006/relationships/hyperlink" Target="http://pbs.twimg.com/profile_images/1423681933486268417/YHj6C6om_normal.jpg" TargetMode="External"/><Relationship Id="rId2806" Type="http://schemas.openxmlformats.org/officeDocument/2006/relationships/hyperlink" Target="http://twitter.com/marveloustwice/statuses/1423761243828113408" TargetMode="External"/><Relationship Id="rId2807" Type="http://schemas.openxmlformats.org/officeDocument/2006/relationships/hyperlink" Target="http://pbs.twimg.com/profile_images/1418293639696904192/w6RA6ZbV_normal.png" TargetMode="External"/><Relationship Id="rId2808" Type="http://schemas.openxmlformats.org/officeDocument/2006/relationships/hyperlink" Target="http://twitter.com/louxharryxtpwk/statuses/1423760833084108801" TargetMode="External"/><Relationship Id="rId2809" Type="http://schemas.openxmlformats.org/officeDocument/2006/relationships/hyperlink" Target="http://pbs.twimg.com/profile_images/1422989161833943044/08Zo5ENt_normal.jpg" TargetMode="External"/><Relationship Id="rId1576" Type="http://schemas.openxmlformats.org/officeDocument/2006/relationships/hyperlink" Target="http://twitter.com/heIIishbaby/statuses/1423900702527561728" TargetMode="External"/><Relationship Id="rId1577" Type="http://schemas.openxmlformats.org/officeDocument/2006/relationships/hyperlink" Target="http://pbs.twimg.com/profile_images/1354362462812790785/oZRknUMY_normal.png" TargetMode="External"/><Relationship Id="rId1578" Type="http://schemas.openxmlformats.org/officeDocument/2006/relationships/hyperlink" Target="http://twitter.com/donkiho_pa/statuses/1423900602145202176" TargetMode="External"/><Relationship Id="rId1579" Type="http://schemas.openxmlformats.org/officeDocument/2006/relationships/hyperlink" Target="http://pbs.twimg.com/profile_images/1422440197950689302/o5Q5KDRC_normal.jpg" TargetMode="External"/><Relationship Id="rId987" Type="http://schemas.openxmlformats.org/officeDocument/2006/relationships/hyperlink" Target="http://pbs.twimg.com/profile_images/1414248547424235522/qu1yIdn3_normal.jpg" TargetMode="External"/><Relationship Id="rId986" Type="http://schemas.openxmlformats.org/officeDocument/2006/relationships/hyperlink" Target="http://twitter.com/pheobexx3/statuses/1423976104222728196" TargetMode="External"/><Relationship Id="rId985" Type="http://schemas.openxmlformats.org/officeDocument/2006/relationships/hyperlink" Target="http://pbs.twimg.com/profile_images/1398590495635513345/MDEXI3IG_normal.jpg" TargetMode="External"/><Relationship Id="rId984" Type="http://schemas.openxmlformats.org/officeDocument/2006/relationships/hyperlink" Target="http://twitter.com/RoseForest13/statuses/1423976240826957824" TargetMode="External"/><Relationship Id="rId989" Type="http://schemas.openxmlformats.org/officeDocument/2006/relationships/hyperlink" Target="http://pbs.twimg.com/profile_images/1236644571498467329/zfr9pyLW_normal.jpg" TargetMode="External"/><Relationship Id="rId988" Type="http://schemas.openxmlformats.org/officeDocument/2006/relationships/hyperlink" Target="http://twitter.com/ledgersfilm/statuses/1423975965101740041" TargetMode="External"/><Relationship Id="rId1570" Type="http://schemas.openxmlformats.org/officeDocument/2006/relationships/hyperlink" Target="http://twitter.com/Ikiroh/statuses/1423902334401318915" TargetMode="External"/><Relationship Id="rId1571" Type="http://schemas.openxmlformats.org/officeDocument/2006/relationships/hyperlink" Target="http://pbs.twimg.com/profile_images/1422851367165591552/QBKSIDqp_normal.jpg" TargetMode="External"/><Relationship Id="rId983" Type="http://schemas.openxmlformats.org/officeDocument/2006/relationships/hyperlink" Target="http://pbs.twimg.com/profile_images/1179490437163302912/N2hL6jry_normal.jpg" TargetMode="External"/><Relationship Id="rId1572" Type="http://schemas.openxmlformats.org/officeDocument/2006/relationships/hyperlink" Target="http://twitter.com/gowondorii/statuses/1423902153073061890" TargetMode="External"/><Relationship Id="rId982" Type="http://schemas.openxmlformats.org/officeDocument/2006/relationships/hyperlink" Target="http://twitter.com/maccarthy_linda/statuses/1423976315917672454" TargetMode="External"/><Relationship Id="rId1573" Type="http://schemas.openxmlformats.org/officeDocument/2006/relationships/hyperlink" Target="http://pbs.twimg.com/profile_images/1421500979330093056/sGUb50Cd_normal.jpg" TargetMode="External"/><Relationship Id="rId981" Type="http://schemas.openxmlformats.org/officeDocument/2006/relationships/hyperlink" Target="http://pbs.twimg.com/profile_images/1200153982536232972/aVUhj83C_normal.jpg" TargetMode="External"/><Relationship Id="rId1574" Type="http://schemas.openxmlformats.org/officeDocument/2006/relationships/hyperlink" Target="http://twitter.com/zaynfangirI/statuses/1423902056868372480" TargetMode="External"/><Relationship Id="rId980" Type="http://schemas.openxmlformats.org/officeDocument/2006/relationships/hyperlink" Target="http://twitter.com/sofiapapp1/statuses/1423976359878144001" TargetMode="External"/><Relationship Id="rId1575" Type="http://schemas.openxmlformats.org/officeDocument/2006/relationships/hyperlink" Target="http://pbs.twimg.com/profile_images/1422415056147521541/RQRPDXTk_normal.jpg" TargetMode="External"/><Relationship Id="rId1565" Type="http://schemas.openxmlformats.org/officeDocument/2006/relationships/hyperlink" Target="http://pbs.twimg.com/profile_images/1421074586918027272/UkUinrJa_normal.jpg" TargetMode="External"/><Relationship Id="rId2896" Type="http://schemas.openxmlformats.org/officeDocument/2006/relationships/hyperlink" Target="http://twitter.com/Lena_Lorca/statuses/1423755543244587009" TargetMode="External"/><Relationship Id="rId1566" Type="http://schemas.openxmlformats.org/officeDocument/2006/relationships/hyperlink" Target="http://twitter.com/met_gac/statuses/1423902852548743168" TargetMode="External"/><Relationship Id="rId2897" Type="http://schemas.openxmlformats.org/officeDocument/2006/relationships/hyperlink" Target="http://pbs.twimg.com/profile_images/1393146636147122178/bQ_eLnWe_normal.jpg" TargetMode="External"/><Relationship Id="rId1567" Type="http://schemas.openxmlformats.org/officeDocument/2006/relationships/hyperlink" Target="http://pbs.twimg.com/profile_images/1422103893329301507/QIv1vDJE_normal.jpg" TargetMode="External"/><Relationship Id="rId2898" Type="http://schemas.openxmlformats.org/officeDocument/2006/relationships/hyperlink" Target="http://twitter.com/jhopeyeaa/statuses/1423755405411328002" TargetMode="External"/><Relationship Id="rId1568" Type="http://schemas.openxmlformats.org/officeDocument/2006/relationships/hyperlink" Target="http://twitter.com/cIareberrykate/statuses/1423902728850481155" TargetMode="External"/><Relationship Id="rId2899" Type="http://schemas.openxmlformats.org/officeDocument/2006/relationships/hyperlink" Target="http://pbs.twimg.com/profile_images/1418782990604410885/UykNs14__normal.jpg" TargetMode="External"/><Relationship Id="rId1569" Type="http://schemas.openxmlformats.org/officeDocument/2006/relationships/hyperlink" Target="http://pbs.twimg.com/profile_images/1412456429533941765/UXePIhWa_normal.jpg" TargetMode="External"/><Relationship Id="rId976" Type="http://schemas.openxmlformats.org/officeDocument/2006/relationships/hyperlink" Target="http://twitter.com/ClefairyRox/statuses/1423976508062842880" TargetMode="External"/><Relationship Id="rId975" Type="http://schemas.openxmlformats.org/officeDocument/2006/relationships/hyperlink" Target="http://pbs.twimg.com/profile_images/1328821013535141892/Jae__hMU_normal.jpg" TargetMode="External"/><Relationship Id="rId974" Type="http://schemas.openxmlformats.org/officeDocument/2006/relationships/hyperlink" Target="http://twitter.com/Gab_H_R/statuses/1423976532754771972" TargetMode="External"/><Relationship Id="rId973" Type="http://schemas.openxmlformats.org/officeDocument/2006/relationships/hyperlink" Target="http://pbs.twimg.com/profile_images/1333818066648657923/g38PyizI_normal.jpg" TargetMode="External"/><Relationship Id="rId979" Type="http://schemas.openxmlformats.org/officeDocument/2006/relationships/hyperlink" Target="http://pbs.twimg.com/profile_images/1387353150366044160/a8nqMsjl_normal.jpg" TargetMode="External"/><Relationship Id="rId978" Type="http://schemas.openxmlformats.org/officeDocument/2006/relationships/hyperlink" Target="http://twitter.com/tasdionisakos/statuses/1423976495819722753" TargetMode="External"/><Relationship Id="rId977" Type="http://schemas.openxmlformats.org/officeDocument/2006/relationships/hyperlink" Target="http://pbs.twimg.com/profile_images/1907244217/image_normal.jpg" TargetMode="External"/><Relationship Id="rId2890" Type="http://schemas.openxmlformats.org/officeDocument/2006/relationships/hyperlink" Target="http://twitter.com/seriniiii/statuses/1423755613402767365" TargetMode="External"/><Relationship Id="rId1560" Type="http://schemas.openxmlformats.org/officeDocument/2006/relationships/hyperlink" Target="http://twitter.com/oneuskiz/statuses/1423903702801424386" TargetMode="External"/><Relationship Id="rId2891" Type="http://schemas.openxmlformats.org/officeDocument/2006/relationships/hyperlink" Target="http://pbs.twimg.com/profile_images/1417134083398848518/46BwVKpM_normal.jpg" TargetMode="External"/><Relationship Id="rId972" Type="http://schemas.openxmlformats.org/officeDocument/2006/relationships/hyperlink" Target="http://twitter.com/vaubano/statuses/1423976617035145219" TargetMode="External"/><Relationship Id="rId1561" Type="http://schemas.openxmlformats.org/officeDocument/2006/relationships/hyperlink" Target="http://pbs.twimg.com/profile_images/1396869211297783809/NI0Os7yS_normal.png" TargetMode="External"/><Relationship Id="rId2892" Type="http://schemas.openxmlformats.org/officeDocument/2006/relationships/hyperlink" Target="http://twitter.com/kissmyxass/statuses/1423755608533217284" TargetMode="External"/><Relationship Id="rId971" Type="http://schemas.openxmlformats.org/officeDocument/2006/relationships/hyperlink" Target="http://pbs.twimg.com/profile_images/1118243229122666498/ooFLCR3N_normal.jpg" TargetMode="External"/><Relationship Id="rId1562" Type="http://schemas.openxmlformats.org/officeDocument/2006/relationships/hyperlink" Target="http://twitter.com/Ahga_OoRers/statuses/1423903138256363527" TargetMode="External"/><Relationship Id="rId2893" Type="http://schemas.openxmlformats.org/officeDocument/2006/relationships/hyperlink" Target="http://pbs.twimg.com/profile_images/1419273723287425024/VME1H4qk_normal.jpg" TargetMode="External"/><Relationship Id="rId970" Type="http://schemas.openxmlformats.org/officeDocument/2006/relationships/hyperlink" Target="http://twitter.com/zoesft/statuses/1423976708533805061" TargetMode="External"/><Relationship Id="rId1563" Type="http://schemas.openxmlformats.org/officeDocument/2006/relationships/hyperlink" Target="http://pbs.twimg.com/profile_images/1424022526611521536/OpTA-om5_normal.jpg" TargetMode="External"/><Relationship Id="rId2894" Type="http://schemas.openxmlformats.org/officeDocument/2006/relationships/hyperlink" Target="http://twitter.com/seriniiii/statuses/1423755598739427335" TargetMode="External"/><Relationship Id="rId1564" Type="http://schemas.openxmlformats.org/officeDocument/2006/relationships/hyperlink" Target="http://twitter.com/97FREELOVE/statuses/1423903077522837509" TargetMode="External"/><Relationship Id="rId2895" Type="http://schemas.openxmlformats.org/officeDocument/2006/relationships/hyperlink" Target="http://pbs.twimg.com/profile_images/1377190869275705349/zxB4jqv-_normal.jpg" TargetMode="External"/><Relationship Id="rId1598" Type="http://schemas.openxmlformats.org/officeDocument/2006/relationships/hyperlink" Target="http://twitter.com/heejinsoulverse/statuses/1423899076177793026" TargetMode="External"/><Relationship Id="rId1599" Type="http://schemas.openxmlformats.org/officeDocument/2006/relationships/hyperlink" Target="http://pbs.twimg.com/profile_images/1423887189792854016/Rf2Qxo3T_normal.jpg" TargetMode="External"/><Relationship Id="rId1590" Type="http://schemas.openxmlformats.org/officeDocument/2006/relationships/hyperlink" Target="http://twitter.com/etherealtaegyu/statuses/1423899564562477057" TargetMode="External"/><Relationship Id="rId1591" Type="http://schemas.openxmlformats.org/officeDocument/2006/relationships/hyperlink" Target="http://pbs.twimg.com/profile_images/1275847864690921482/RLy9IG06_normal.jpg" TargetMode="External"/><Relationship Id="rId1592" Type="http://schemas.openxmlformats.org/officeDocument/2006/relationships/hyperlink" Target="http://twitter.com/ArnaudDubois69/statuses/1423899230222143489" TargetMode="External"/><Relationship Id="rId1593" Type="http://schemas.openxmlformats.org/officeDocument/2006/relationships/hyperlink" Target="http://pbs.twimg.com/profile_images/1424061532409901056/YGOgm1Ka_normal.jpg" TargetMode="External"/><Relationship Id="rId1594" Type="http://schemas.openxmlformats.org/officeDocument/2006/relationships/hyperlink" Target="http://twitter.com/3226Pankaa/statuses/1423899191709929476" TargetMode="External"/><Relationship Id="rId1595" Type="http://schemas.openxmlformats.org/officeDocument/2006/relationships/hyperlink" Target="http://pbs.twimg.com/profile_images/743923937868906496/VHb_Q0Yk_normal.jpg" TargetMode="External"/><Relationship Id="rId1596" Type="http://schemas.openxmlformats.org/officeDocument/2006/relationships/hyperlink" Target="http://twitter.com/afleurot/statuses/1423899179118694401" TargetMode="External"/><Relationship Id="rId1597" Type="http://schemas.openxmlformats.org/officeDocument/2006/relationships/hyperlink" Target="http://pbs.twimg.com/profile_images/1416352388248600579/ii6hiLaO_normal.jpg" TargetMode="External"/><Relationship Id="rId1587" Type="http://schemas.openxmlformats.org/officeDocument/2006/relationships/hyperlink" Target="http://pbs.twimg.com/profile_images/1417467140400050184/s0TOSmrA_normal.jpg" TargetMode="External"/><Relationship Id="rId1588" Type="http://schemas.openxmlformats.org/officeDocument/2006/relationships/hyperlink" Target="http://twitter.com/trapsiyeons/statuses/1423899682594443265" TargetMode="External"/><Relationship Id="rId1589" Type="http://schemas.openxmlformats.org/officeDocument/2006/relationships/hyperlink" Target="http://pbs.twimg.com/profile_images/1423851658556055558/XPm2jQed_normal.png" TargetMode="External"/><Relationship Id="rId998" Type="http://schemas.openxmlformats.org/officeDocument/2006/relationships/hyperlink" Target="http://twitter.com/_SimpforSkeppy/statuses/1423974932342394883" TargetMode="External"/><Relationship Id="rId997" Type="http://schemas.openxmlformats.org/officeDocument/2006/relationships/hyperlink" Target="http://pbs.twimg.com/profile_images/1418644777877217283/SwFgmpyk_normal.jpg" TargetMode="External"/><Relationship Id="rId996" Type="http://schemas.openxmlformats.org/officeDocument/2006/relationships/hyperlink" Target="http://twitter.com/yeetchihiro/statuses/1423975487878180873" TargetMode="External"/><Relationship Id="rId995" Type="http://schemas.openxmlformats.org/officeDocument/2006/relationships/hyperlink" Target="http://pbs.twimg.com/profile_images/1415376149253873665/G03FaOit_normal.jpg" TargetMode="External"/><Relationship Id="rId999" Type="http://schemas.openxmlformats.org/officeDocument/2006/relationships/hyperlink" Target="http://abs.twimg.com/sticky/default_profile_images/default_profile_normal.png" TargetMode="External"/><Relationship Id="rId990" Type="http://schemas.openxmlformats.org/officeDocument/2006/relationships/hyperlink" Target="http://twitter.com/GusiiiiiMe/statuses/1423975816988221440" TargetMode="External"/><Relationship Id="rId1580" Type="http://schemas.openxmlformats.org/officeDocument/2006/relationships/hyperlink" Target="http://twitter.com/CynicMouthpiece/statuses/1423900363464216580" TargetMode="External"/><Relationship Id="rId1581" Type="http://schemas.openxmlformats.org/officeDocument/2006/relationships/hyperlink" Target="http://pbs.twimg.com/profile_images/1694896876/icon4345957320096367674IMG_4001_trim_normal.jpg" TargetMode="External"/><Relationship Id="rId1582" Type="http://schemas.openxmlformats.org/officeDocument/2006/relationships/hyperlink" Target="http://twitter.com/myfavoritescene/statuses/1423900040867635200" TargetMode="External"/><Relationship Id="rId994" Type="http://schemas.openxmlformats.org/officeDocument/2006/relationships/hyperlink" Target="http://twitter.com/cyanisms/statuses/1423975583667589121" TargetMode="External"/><Relationship Id="rId1583" Type="http://schemas.openxmlformats.org/officeDocument/2006/relationships/hyperlink" Target="http://pbs.twimg.com/profile_images/1394741527952433155/CgPm-O5n_normal.jpg" TargetMode="External"/><Relationship Id="rId993" Type="http://schemas.openxmlformats.org/officeDocument/2006/relationships/hyperlink" Target="http://pbs.twimg.com/profile_images/1423321113048780806/2hurq4h5_normal.jpg" TargetMode="External"/><Relationship Id="rId1584" Type="http://schemas.openxmlformats.org/officeDocument/2006/relationships/hyperlink" Target="http://twitter.com/Itachedd/statuses/1423899947565469698" TargetMode="External"/><Relationship Id="rId992" Type="http://schemas.openxmlformats.org/officeDocument/2006/relationships/hyperlink" Target="http://twitter.com/Abisola0258/statuses/1423975704862117896" TargetMode="External"/><Relationship Id="rId1585" Type="http://schemas.openxmlformats.org/officeDocument/2006/relationships/hyperlink" Target="http://pbs.twimg.com/profile_images/1316051959716118528/yLJc6oO4_normal.jpg" TargetMode="External"/><Relationship Id="rId991" Type="http://schemas.openxmlformats.org/officeDocument/2006/relationships/hyperlink" Target="http://pbs.twimg.com/profile_images/1423136540616798208/lvzQQhHE_normal.jpg" TargetMode="External"/><Relationship Id="rId1586" Type="http://schemas.openxmlformats.org/officeDocument/2006/relationships/hyperlink" Target="http://twitter.com/vips22/statuses/1423899890506244103" TargetMode="External"/><Relationship Id="rId1532" Type="http://schemas.openxmlformats.org/officeDocument/2006/relationships/hyperlink" Target="http://twitter.com/Marcheur93/statuses/1423908391450300419" TargetMode="External"/><Relationship Id="rId2863" Type="http://schemas.openxmlformats.org/officeDocument/2006/relationships/hyperlink" Target="http://pbs.twimg.com/profile_images/1423845542405320707/dv3YXY47_normal.jpg" TargetMode="External"/><Relationship Id="rId1533" Type="http://schemas.openxmlformats.org/officeDocument/2006/relationships/hyperlink" Target="http://pbs.twimg.com/profile_images/1313850437204955137/BenjAoY0_normal.jpg" TargetMode="External"/><Relationship Id="rId2864" Type="http://schemas.openxmlformats.org/officeDocument/2006/relationships/hyperlink" Target="http://twitter.com/deobifix/statuses/1423756858477719554" TargetMode="External"/><Relationship Id="rId1534" Type="http://schemas.openxmlformats.org/officeDocument/2006/relationships/hyperlink" Target="http://twitter.com/redmayne_robert/statuses/1423908222839230467" TargetMode="External"/><Relationship Id="rId2865" Type="http://schemas.openxmlformats.org/officeDocument/2006/relationships/hyperlink" Target="http://pbs.twimg.com/profile_images/1419273723287425024/VME1H4qk_normal.jpg" TargetMode="External"/><Relationship Id="rId1535" Type="http://schemas.openxmlformats.org/officeDocument/2006/relationships/hyperlink" Target="http://pbs.twimg.com/profile_images/1257161179278929920/zpmaO-uv_normal.jpg" TargetMode="External"/><Relationship Id="rId2866" Type="http://schemas.openxmlformats.org/officeDocument/2006/relationships/hyperlink" Target="http://twitter.com/seriniiii/statuses/1423756751430692873" TargetMode="External"/><Relationship Id="rId1536" Type="http://schemas.openxmlformats.org/officeDocument/2006/relationships/hyperlink" Target="http://twitter.com/NikkyNarcotic/statuses/1423908146767011848" TargetMode="External"/><Relationship Id="rId2867" Type="http://schemas.openxmlformats.org/officeDocument/2006/relationships/hyperlink" Target="http://pbs.twimg.com/profile_images/1417502742604619777/6CwW2r7s_normal.jpg" TargetMode="External"/><Relationship Id="rId1537" Type="http://schemas.openxmlformats.org/officeDocument/2006/relationships/hyperlink" Target="http://pbs.twimg.com/profile_images/1411055431749865475/QkxS3B1S_normal.jpg" TargetMode="External"/><Relationship Id="rId2868" Type="http://schemas.openxmlformats.org/officeDocument/2006/relationships/hyperlink" Target="http://twitter.com/artificial_lvr/statuses/1423756643280592897" TargetMode="External"/><Relationship Id="rId1538" Type="http://schemas.openxmlformats.org/officeDocument/2006/relationships/hyperlink" Target="http://twitter.com/mrEmTee/statuses/1423908018132066304" TargetMode="External"/><Relationship Id="rId2869" Type="http://schemas.openxmlformats.org/officeDocument/2006/relationships/hyperlink" Target="http://pbs.twimg.com/profile_images/1419273723287425024/VME1H4qk_normal.jpg" TargetMode="External"/><Relationship Id="rId1539" Type="http://schemas.openxmlformats.org/officeDocument/2006/relationships/hyperlink" Target="http://pbs.twimg.com/profile_images/1416725810925379584/pG5BpY1k_normal.jpg" TargetMode="External"/><Relationship Id="rId949" Type="http://schemas.openxmlformats.org/officeDocument/2006/relationships/hyperlink" Target="http://pbs.twimg.com/profile_images/1368657171815235588/CqJnaqf7_normal.jpg" TargetMode="External"/><Relationship Id="rId948" Type="http://schemas.openxmlformats.org/officeDocument/2006/relationships/hyperlink" Target="http://twitter.com/BobbyLSinger/statuses/1423977700272836609" TargetMode="External"/><Relationship Id="rId943" Type="http://schemas.openxmlformats.org/officeDocument/2006/relationships/hyperlink" Target="http://pbs.twimg.com/profile_images/1414577810841108480/SJdg55xl_normal.jpg" TargetMode="External"/><Relationship Id="rId942" Type="http://schemas.openxmlformats.org/officeDocument/2006/relationships/hyperlink" Target="http://twitter.com/YvesPDB/statuses/1423978308727984130" TargetMode="External"/><Relationship Id="rId941" Type="http://schemas.openxmlformats.org/officeDocument/2006/relationships/hyperlink" Target="http://pbs.twimg.com/profile_images/999000836272340992/X07-Ibut_normal.jpg" TargetMode="External"/><Relationship Id="rId940" Type="http://schemas.openxmlformats.org/officeDocument/2006/relationships/hyperlink" Target="http://twitter.com/greyxmoon_/statuses/1423978545613770769" TargetMode="External"/><Relationship Id="rId947" Type="http://schemas.openxmlformats.org/officeDocument/2006/relationships/hyperlink" Target="http://pbs.twimg.com/profile_images/1348086939577180161/kR4M_dCS_normal.jpg" TargetMode="External"/><Relationship Id="rId946" Type="http://schemas.openxmlformats.org/officeDocument/2006/relationships/hyperlink" Target="http://twitter.com/tuxedosaurus/statuses/1423978035510923268" TargetMode="External"/><Relationship Id="rId945" Type="http://schemas.openxmlformats.org/officeDocument/2006/relationships/hyperlink" Target="http://pbs.twimg.com/profile_images/1410562451968495616/5Hrk12m7_normal.jpg" TargetMode="External"/><Relationship Id="rId944" Type="http://schemas.openxmlformats.org/officeDocument/2006/relationships/hyperlink" Target="http://twitter.com/niallsourdiesel/statuses/1423978194143563778" TargetMode="External"/><Relationship Id="rId2860" Type="http://schemas.openxmlformats.org/officeDocument/2006/relationships/hyperlink" Target="http://twitter.com/natashasbff/statuses/1423756937515126790" TargetMode="External"/><Relationship Id="rId1530" Type="http://schemas.openxmlformats.org/officeDocument/2006/relationships/hyperlink" Target="http://twitter.com/side_kelay/statuses/1423908762910269442" TargetMode="External"/><Relationship Id="rId2861" Type="http://schemas.openxmlformats.org/officeDocument/2006/relationships/hyperlink" Target="http://pbs.twimg.com/profile_images/932231653971365888/rZ-WZ2x1_normal.jpg" TargetMode="External"/><Relationship Id="rId1531" Type="http://schemas.openxmlformats.org/officeDocument/2006/relationships/hyperlink" Target="http://pbs.twimg.com/profile_images/1240048540212215809/yhA8I5S9_normal.jpg" TargetMode="External"/><Relationship Id="rId2862" Type="http://schemas.openxmlformats.org/officeDocument/2006/relationships/hyperlink" Target="http://twitter.com/neo__pessimist/statuses/1423756873489129475" TargetMode="External"/><Relationship Id="rId1521" Type="http://schemas.openxmlformats.org/officeDocument/2006/relationships/hyperlink" Target="http://pbs.twimg.com/profile_images/1223598382234718210/mitNGKkn_normal.jpg" TargetMode="External"/><Relationship Id="rId2852" Type="http://schemas.openxmlformats.org/officeDocument/2006/relationships/hyperlink" Target="http://twitter.com/coffxeecake/statuses/1423757242021650439" TargetMode="External"/><Relationship Id="rId1522" Type="http://schemas.openxmlformats.org/officeDocument/2006/relationships/hyperlink" Target="http://twitter.com/kendemalamu/statuses/1423909702254092293" TargetMode="External"/><Relationship Id="rId2853" Type="http://schemas.openxmlformats.org/officeDocument/2006/relationships/hyperlink" Target="http://pbs.twimg.com/profile_images/1417814005402542080/QndtEFB4_normal.jpg" TargetMode="External"/><Relationship Id="rId1523" Type="http://schemas.openxmlformats.org/officeDocument/2006/relationships/hyperlink" Target="http://pbs.twimg.com/profile_images/811540879882276865/cNMPOe2s_normal.jpg" TargetMode="External"/><Relationship Id="rId2854" Type="http://schemas.openxmlformats.org/officeDocument/2006/relationships/hyperlink" Target="http://twitter.com/ChunghaTwice/statuses/1423757070420033539" TargetMode="External"/><Relationship Id="rId1524" Type="http://schemas.openxmlformats.org/officeDocument/2006/relationships/hyperlink" Target="http://twitter.com/COSTESLionelEr/statuses/1423909611577528320" TargetMode="External"/><Relationship Id="rId2855" Type="http://schemas.openxmlformats.org/officeDocument/2006/relationships/hyperlink" Target="http://pbs.twimg.com/profile_images/1421027760525373442/hn6UHTDz_normal.jpg" TargetMode="External"/><Relationship Id="rId1525" Type="http://schemas.openxmlformats.org/officeDocument/2006/relationships/hyperlink" Target="http://pbs.twimg.com/profile_images/1418281452689666053/X5zCvYpn_normal.jpg" TargetMode="External"/><Relationship Id="rId2856" Type="http://schemas.openxmlformats.org/officeDocument/2006/relationships/hyperlink" Target="http://twitter.com/eatkelpeveryday/statuses/1423757025704439810" TargetMode="External"/><Relationship Id="rId1526" Type="http://schemas.openxmlformats.org/officeDocument/2006/relationships/hyperlink" Target="http://twitter.com/ToBeSoBrave132/statuses/1423909272975515649" TargetMode="External"/><Relationship Id="rId2857" Type="http://schemas.openxmlformats.org/officeDocument/2006/relationships/hyperlink" Target="http://pbs.twimg.com/profile_images/1420809509488914435/mEfymwnx_normal.jpg" TargetMode="External"/><Relationship Id="rId1527" Type="http://schemas.openxmlformats.org/officeDocument/2006/relationships/hyperlink" Target="http://pbs.twimg.com/profile_images/1402029884449427456/Na2AwGhw_normal.jpg" TargetMode="External"/><Relationship Id="rId2858" Type="http://schemas.openxmlformats.org/officeDocument/2006/relationships/hyperlink" Target="http://twitter.com/rushmcns/statuses/1423756978065592323" TargetMode="External"/><Relationship Id="rId1528" Type="http://schemas.openxmlformats.org/officeDocument/2006/relationships/hyperlink" Target="http://twitter.com/vivrvoirvivr/statuses/1423908931844427782" TargetMode="External"/><Relationship Id="rId2859" Type="http://schemas.openxmlformats.org/officeDocument/2006/relationships/hyperlink" Target="http://pbs.twimg.com/profile_images/1423811825594994693/P-IuooCe_normal.jpg" TargetMode="External"/><Relationship Id="rId1529" Type="http://schemas.openxmlformats.org/officeDocument/2006/relationships/hyperlink" Target="http://pbs.twimg.com/profile_images/1416844543798910978/9BSAqoI__normal.jpg" TargetMode="External"/><Relationship Id="rId939" Type="http://schemas.openxmlformats.org/officeDocument/2006/relationships/hyperlink" Target="http://pbs.twimg.com/profile_images/1423928740342603777/7BPb5Zgx_normal.jpg" TargetMode="External"/><Relationship Id="rId938" Type="http://schemas.openxmlformats.org/officeDocument/2006/relationships/hyperlink" Target="http://twitter.com/beeduoloves/statuses/1423978635720069120" TargetMode="External"/><Relationship Id="rId937" Type="http://schemas.openxmlformats.org/officeDocument/2006/relationships/hyperlink" Target="http://pbs.twimg.com/profile_images/1421969963233984512/koZDShOM_normal.jpg" TargetMode="External"/><Relationship Id="rId932" Type="http://schemas.openxmlformats.org/officeDocument/2006/relationships/hyperlink" Target="http://twitter.com/laurentdilf/statuses/1423978923088621574" TargetMode="External"/><Relationship Id="rId931" Type="http://schemas.openxmlformats.org/officeDocument/2006/relationships/hyperlink" Target="http://pbs.twimg.com/profile_images/1423629898221035526/CcYNkvDR_normal.jpg" TargetMode="External"/><Relationship Id="rId930" Type="http://schemas.openxmlformats.org/officeDocument/2006/relationships/hyperlink" Target="http://twitter.com/eranasvoice/statuses/1423979012834091013" TargetMode="External"/><Relationship Id="rId936" Type="http://schemas.openxmlformats.org/officeDocument/2006/relationships/hyperlink" Target="http://twitter.com/OccuWorld/statuses/1423978678514487303" TargetMode="External"/><Relationship Id="rId935" Type="http://schemas.openxmlformats.org/officeDocument/2006/relationships/hyperlink" Target="http://pbs.twimg.com/profile_images/563724232287211520/sEoE-N6j_normal.jpeg" TargetMode="External"/><Relationship Id="rId934" Type="http://schemas.openxmlformats.org/officeDocument/2006/relationships/hyperlink" Target="http://twitter.com/koulisgargamel/statuses/1423978752783134722" TargetMode="External"/><Relationship Id="rId933" Type="http://schemas.openxmlformats.org/officeDocument/2006/relationships/hyperlink" Target="http://pbs.twimg.com/profile_images/1358364808127602695/qqoABTFN_normal.jpg" TargetMode="External"/><Relationship Id="rId2850" Type="http://schemas.openxmlformats.org/officeDocument/2006/relationships/hyperlink" Target="http://twitter.com/hansolostark/statuses/1423757313647669252" TargetMode="External"/><Relationship Id="rId1520" Type="http://schemas.openxmlformats.org/officeDocument/2006/relationships/hyperlink" Target="http://twitter.com/JfRabilloud/statuses/1423909906789412867" TargetMode="External"/><Relationship Id="rId2851" Type="http://schemas.openxmlformats.org/officeDocument/2006/relationships/hyperlink" Target="http://pbs.twimg.com/profile_images/1422708670681522184/1Rfvqkqj_normal.jpg" TargetMode="External"/><Relationship Id="rId1554" Type="http://schemas.openxmlformats.org/officeDocument/2006/relationships/hyperlink" Target="http://twitter.com/angelmoomoon/statuses/1423904369632681988" TargetMode="External"/><Relationship Id="rId2885" Type="http://schemas.openxmlformats.org/officeDocument/2006/relationships/hyperlink" Target="http://pbs.twimg.com/profile_images/1424015973368033289/cGjcsrrp_normal.jpg" TargetMode="External"/><Relationship Id="rId1555" Type="http://schemas.openxmlformats.org/officeDocument/2006/relationships/hyperlink" Target="http://pbs.twimg.com/profile_images/1406337132751462405/yqPhfOQL_normal.jpg" TargetMode="External"/><Relationship Id="rId2886" Type="http://schemas.openxmlformats.org/officeDocument/2006/relationships/hyperlink" Target="http://twitter.com/kithyizhan/statuses/1423755674614329345" TargetMode="External"/><Relationship Id="rId1556" Type="http://schemas.openxmlformats.org/officeDocument/2006/relationships/hyperlink" Target="http://twitter.com/wonkihhh/statuses/1423904223863975939" TargetMode="External"/><Relationship Id="rId2887" Type="http://schemas.openxmlformats.org/officeDocument/2006/relationships/hyperlink" Target="http://pbs.twimg.com/profile_images/1421728821787693056/b6d3J18h_normal.jpg" TargetMode="External"/><Relationship Id="rId1557" Type="http://schemas.openxmlformats.org/officeDocument/2006/relationships/hyperlink" Target="http://pbs.twimg.com/profile_images/1416185041437315074/XsYoc40x_normal.jpg" TargetMode="External"/><Relationship Id="rId2888" Type="http://schemas.openxmlformats.org/officeDocument/2006/relationships/hyperlink" Target="http://twitter.com/RIGOLOUMEM/statuses/1423755616628137987" TargetMode="External"/><Relationship Id="rId1558" Type="http://schemas.openxmlformats.org/officeDocument/2006/relationships/hyperlink" Target="http://twitter.com/StudioMimiche/statuses/1423903886142750722" TargetMode="External"/><Relationship Id="rId2889" Type="http://schemas.openxmlformats.org/officeDocument/2006/relationships/hyperlink" Target="http://pbs.twimg.com/profile_images/1419273723287425024/VME1H4qk_normal.jpg" TargetMode="External"/><Relationship Id="rId1559" Type="http://schemas.openxmlformats.org/officeDocument/2006/relationships/hyperlink" Target="http://pbs.twimg.com/profile_images/1424007960733306884/GEhPPdoo_normal.jpg" TargetMode="External"/><Relationship Id="rId965" Type="http://schemas.openxmlformats.org/officeDocument/2006/relationships/hyperlink" Target="http://pbs.twimg.com/profile_images/1196154831855063042/PHSOdjMe_normal.jpg" TargetMode="External"/><Relationship Id="rId964" Type="http://schemas.openxmlformats.org/officeDocument/2006/relationships/hyperlink" Target="http://twitter.com/spaceg4e/statuses/1423977174621634561" TargetMode="External"/><Relationship Id="rId963" Type="http://schemas.openxmlformats.org/officeDocument/2006/relationships/hyperlink" Target="http://pbs.twimg.com/profile_images/1409883652218142757/PL762opb_normal.jpg" TargetMode="External"/><Relationship Id="rId962" Type="http://schemas.openxmlformats.org/officeDocument/2006/relationships/hyperlink" Target="http://twitter.com/dteamjoy/statuses/1423977213720924162" TargetMode="External"/><Relationship Id="rId969" Type="http://schemas.openxmlformats.org/officeDocument/2006/relationships/hyperlink" Target="http://pbs.twimg.com/profile_images/1415980385725558785/d0zMTq48_normal.jpg" TargetMode="External"/><Relationship Id="rId968" Type="http://schemas.openxmlformats.org/officeDocument/2006/relationships/hyperlink" Target="http://twitter.com/RoseForest13/statuses/1423976810191151107" TargetMode="External"/><Relationship Id="rId967" Type="http://schemas.openxmlformats.org/officeDocument/2006/relationships/hyperlink" Target="http://pbs.twimg.com/profile_images/1179490437163302912/N2hL6jry_normal.jpg" TargetMode="External"/><Relationship Id="rId966" Type="http://schemas.openxmlformats.org/officeDocument/2006/relationships/hyperlink" Target="http://twitter.com/slarmour1/statuses/1423976862062161922" TargetMode="External"/><Relationship Id="rId2880" Type="http://schemas.openxmlformats.org/officeDocument/2006/relationships/hyperlink" Target="http://twitter.com/vinniesbeauty/statuses/1423755808731541506" TargetMode="External"/><Relationship Id="rId961" Type="http://schemas.openxmlformats.org/officeDocument/2006/relationships/hyperlink" Target="http://pbs.twimg.com/profile_images/1423222986253950978/NjUaBwlH_normal.jpg" TargetMode="External"/><Relationship Id="rId1550" Type="http://schemas.openxmlformats.org/officeDocument/2006/relationships/hyperlink" Target="http://twitter.com/afao94/statuses/1423905013533904896" TargetMode="External"/><Relationship Id="rId2881" Type="http://schemas.openxmlformats.org/officeDocument/2006/relationships/hyperlink" Target="http://pbs.twimg.com/profile_images/1418896842386022409/fvaYRiJ4_normal.jpg" TargetMode="External"/><Relationship Id="rId960" Type="http://schemas.openxmlformats.org/officeDocument/2006/relationships/hyperlink" Target="http://twitter.com/cairo_ray/statuses/1423977221027401734" TargetMode="External"/><Relationship Id="rId1551" Type="http://schemas.openxmlformats.org/officeDocument/2006/relationships/hyperlink" Target="http://pbs.twimg.com/profile_images/1414622723708395521/iz32MPW1_normal.jpg" TargetMode="External"/><Relationship Id="rId2882" Type="http://schemas.openxmlformats.org/officeDocument/2006/relationships/hyperlink" Target="http://twitter.com/buttercupminari/statuses/1423755796626685953" TargetMode="External"/><Relationship Id="rId1552" Type="http://schemas.openxmlformats.org/officeDocument/2006/relationships/hyperlink" Target="http://twitter.com/varbcentral/statuses/1423904654648250368" TargetMode="External"/><Relationship Id="rId2883" Type="http://schemas.openxmlformats.org/officeDocument/2006/relationships/hyperlink" Target="http://pbs.twimg.com/profile_images/1378700505296306181/YLvQ6Pem_normal.jpg" TargetMode="External"/><Relationship Id="rId1553" Type="http://schemas.openxmlformats.org/officeDocument/2006/relationships/hyperlink" Target="http://pbs.twimg.com/profile_images/1407592005136359430/H3YwIhsT_normal.jpg" TargetMode="External"/><Relationship Id="rId2884" Type="http://schemas.openxmlformats.org/officeDocument/2006/relationships/hyperlink" Target="http://twitter.com/arlineaarm/statuses/1423755741383561217" TargetMode="External"/><Relationship Id="rId1543" Type="http://schemas.openxmlformats.org/officeDocument/2006/relationships/hyperlink" Target="http://pbs.twimg.com/profile_images/1422981089476235271/bVQCcW4R_normal.jpg" TargetMode="External"/><Relationship Id="rId2874" Type="http://schemas.openxmlformats.org/officeDocument/2006/relationships/hyperlink" Target="http://twitter.com/joanotig_/statuses/1423755995667329024" TargetMode="External"/><Relationship Id="rId1544" Type="http://schemas.openxmlformats.org/officeDocument/2006/relationships/hyperlink" Target="http://twitter.com/samgostanian1/statuses/1423905591869599750" TargetMode="External"/><Relationship Id="rId2875" Type="http://schemas.openxmlformats.org/officeDocument/2006/relationships/hyperlink" Target="http://pbs.twimg.com/profile_images/1414082227617423362/x0K8rzXa_normal.jpg" TargetMode="External"/><Relationship Id="rId1545" Type="http://schemas.openxmlformats.org/officeDocument/2006/relationships/hyperlink" Target="http://pbs.twimg.com/profile_images/1233144283823144960/s9F6GECW_normal.jpg" TargetMode="External"/><Relationship Id="rId2876" Type="http://schemas.openxmlformats.org/officeDocument/2006/relationships/hyperlink" Target="http://twitter.com/AchagaaLopez/statuses/1423755894492319745" TargetMode="External"/><Relationship Id="rId1546" Type="http://schemas.openxmlformats.org/officeDocument/2006/relationships/hyperlink" Target="http://twitter.com/OChenault/statuses/1423905450454491138" TargetMode="External"/><Relationship Id="rId2877" Type="http://schemas.openxmlformats.org/officeDocument/2006/relationships/hyperlink" Target="http://pbs.twimg.com/profile_images/1422738754062725121/yquvOiNh_normal.jpg" TargetMode="External"/><Relationship Id="rId1547" Type="http://schemas.openxmlformats.org/officeDocument/2006/relationships/hyperlink" Target="http://pbs.twimg.com/profile_images/1423303496141459462/uLp3sKBS_normal.jpg" TargetMode="External"/><Relationship Id="rId2878" Type="http://schemas.openxmlformats.org/officeDocument/2006/relationships/hyperlink" Target="http://twitter.com/DU4RTES/statuses/1423755815924772864" TargetMode="External"/><Relationship Id="rId1548" Type="http://schemas.openxmlformats.org/officeDocument/2006/relationships/hyperlink" Target="http://twitter.com/I_SteveL/statuses/1423905431705976833" TargetMode="External"/><Relationship Id="rId2879" Type="http://schemas.openxmlformats.org/officeDocument/2006/relationships/hyperlink" Target="http://pbs.twimg.com/profile_images/1422240150160019463/618RLgrg_normal.jpg" TargetMode="External"/><Relationship Id="rId1549" Type="http://schemas.openxmlformats.org/officeDocument/2006/relationships/hyperlink" Target="http://pbs.twimg.com/profile_images/1129432041454538755/ebmghwxI_normal.jpg" TargetMode="External"/><Relationship Id="rId959" Type="http://schemas.openxmlformats.org/officeDocument/2006/relationships/hyperlink" Target="http://pbs.twimg.com/profile_images/1314521765683646465/rc4LZbL-_normal.jpg" TargetMode="External"/><Relationship Id="rId954" Type="http://schemas.openxmlformats.org/officeDocument/2006/relationships/hyperlink" Target="http://twitter.com/iiLuvMomrry/statuses/1423977438682439681" TargetMode="External"/><Relationship Id="rId953" Type="http://schemas.openxmlformats.org/officeDocument/2006/relationships/hyperlink" Target="http://pbs.twimg.com/profile_images/1421452784457719809/jJ5UFgvh_normal.jpg" TargetMode="External"/><Relationship Id="rId952" Type="http://schemas.openxmlformats.org/officeDocument/2006/relationships/hyperlink" Target="http://twitter.com/vampirejinn/statuses/1423977609210253319" TargetMode="External"/><Relationship Id="rId951" Type="http://schemas.openxmlformats.org/officeDocument/2006/relationships/hyperlink" Target="http://pbs.twimg.com/profile_images/1413586380383477767/o7h-fSW0_normal.jpg" TargetMode="External"/><Relationship Id="rId958" Type="http://schemas.openxmlformats.org/officeDocument/2006/relationships/hyperlink" Target="http://twitter.com/abolish_hets/statuses/1423977330653990919" TargetMode="External"/><Relationship Id="rId957" Type="http://schemas.openxmlformats.org/officeDocument/2006/relationships/hyperlink" Target="http://pbs.twimg.com/profile_images/1423713573134643205/_5xAga07_normal.jpg" TargetMode="External"/><Relationship Id="rId956" Type="http://schemas.openxmlformats.org/officeDocument/2006/relationships/hyperlink" Target="http://twitter.com/28louisssT/statuses/1423977401332215810" TargetMode="External"/><Relationship Id="rId955" Type="http://schemas.openxmlformats.org/officeDocument/2006/relationships/hyperlink" Target="http://pbs.twimg.com/profile_images/1421422782542405633/dVyOmoJ4_normal.jpg" TargetMode="External"/><Relationship Id="rId950" Type="http://schemas.openxmlformats.org/officeDocument/2006/relationships/hyperlink" Target="http://twitter.com/MatChristidis/statuses/1423977659630030849" TargetMode="External"/><Relationship Id="rId2870" Type="http://schemas.openxmlformats.org/officeDocument/2006/relationships/hyperlink" Target="http://twitter.com/seriniiii/statuses/1423756588280582151" TargetMode="External"/><Relationship Id="rId1540" Type="http://schemas.openxmlformats.org/officeDocument/2006/relationships/hyperlink" Target="http://twitter.com/JeahUlan/statuses/1423907180244201472" TargetMode="External"/><Relationship Id="rId2871" Type="http://schemas.openxmlformats.org/officeDocument/2006/relationships/hyperlink" Target="http://pbs.twimg.com/profile_images/1412414237343895553/wPhE9bua_normal.jpg" TargetMode="External"/><Relationship Id="rId1541" Type="http://schemas.openxmlformats.org/officeDocument/2006/relationships/hyperlink" Target="http://pbs.twimg.com/profile_images/1422943715996409857/91t22Q4x_normal.jpg" TargetMode="External"/><Relationship Id="rId2872" Type="http://schemas.openxmlformats.org/officeDocument/2006/relationships/hyperlink" Target="http://twitter.com/gr_sfika/statuses/1423756391119040512" TargetMode="External"/><Relationship Id="rId1542" Type="http://schemas.openxmlformats.org/officeDocument/2006/relationships/hyperlink" Target="http://twitter.com/ravnify/statuses/1423906905580310530" TargetMode="External"/><Relationship Id="rId2873" Type="http://schemas.openxmlformats.org/officeDocument/2006/relationships/hyperlink" Target="http://pbs.twimg.com/profile_images/1416650043738656768/7PdyPjYs_normal.jpg" TargetMode="External"/><Relationship Id="rId2027" Type="http://schemas.openxmlformats.org/officeDocument/2006/relationships/hyperlink" Target="http://pbs.twimg.com/profile_images/1275194616883613697/HBVW9ahy_normal.jpg" TargetMode="External"/><Relationship Id="rId3359" Type="http://schemas.openxmlformats.org/officeDocument/2006/relationships/hyperlink" Target="http://pbs.twimg.com/profile_images/1385265637623320576/vEIR_9Vr_normal.jpg" TargetMode="External"/><Relationship Id="rId2028" Type="http://schemas.openxmlformats.org/officeDocument/2006/relationships/hyperlink" Target="http://twitter.com/StefanoDeCupis/statuses/1423841013349638150" TargetMode="External"/><Relationship Id="rId3358" Type="http://schemas.openxmlformats.org/officeDocument/2006/relationships/hyperlink" Target="http://twitter.com/happilyswhore/statuses/1423734219793178630" TargetMode="External"/><Relationship Id="rId2029" Type="http://schemas.openxmlformats.org/officeDocument/2006/relationships/hyperlink" Target="http://pbs.twimg.com/profile_images/1423642187036725251/cntnU5xv_normal.jpg" TargetMode="External"/><Relationship Id="rId107" Type="http://schemas.openxmlformats.org/officeDocument/2006/relationships/hyperlink" Target="http://pbs.twimg.com/profile_images/1337703774387924992/7WZ3oXcb_normal.jpg" TargetMode="External"/><Relationship Id="rId106" Type="http://schemas.openxmlformats.org/officeDocument/2006/relationships/hyperlink" Target="http://twitter.com/DonDomFabien/statuses/1424071413254737923" TargetMode="External"/><Relationship Id="rId105" Type="http://schemas.openxmlformats.org/officeDocument/2006/relationships/hyperlink" Target="http://pbs.twimg.com/profile_images/1421789055315025921/mM8ChLrf_normal.jpg" TargetMode="External"/><Relationship Id="rId104" Type="http://schemas.openxmlformats.org/officeDocument/2006/relationships/hyperlink" Target="http://twitter.com/4Tchat/statuses/1424071524517040129" TargetMode="External"/><Relationship Id="rId109" Type="http://schemas.openxmlformats.org/officeDocument/2006/relationships/hyperlink" Target="http://pbs.twimg.com/profile_images/1337703774387924992/7WZ3oXcb_normal.jpg" TargetMode="External"/><Relationship Id="rId108" Type="http://schemas.openxmlformats.org/officeDocument/2006/relationships/hyperlink" Target="http://twitter.com/4Tchat/statuses/1424071337866416129" TargetMode="External"/><Relationship Id="rId3351" Type="http://schemas.openxmlformats.org/officeDocument/2006/relationships/hyperlink" Target="http://pbs.twimg.com/profile_images/1420489891100626946/yO4uvCLm_normal.jpg" TargetMode="External"/><Relationship Id="rId2020" Type="http://schemas.openxmlformats.org/officeDocument/2006/relationships/hyperlink" Target="http://twitter.com/cixsode/statuses/1423841814969159687" TargetMode="External"/><Relationship Id="rId3350" Type="http://schemas.openxmlformats.org/officeDocument/2006/relationships/hyperlink" Target="http://twitter.com/toastyyjams/statuses/1423734585653796865" TargetMode="External"/><Relationship Id="rId2021" Type="http://schemas.openxmlformats.org/officeDocument/2006/relationships/hyperlink" Target="http://pbs.twimg.com/profile_images/1420459133761986562/LlXQtXbq_normal.jpg" TargetMode="External"/><Relationship Id="rId3353" Type="http://schemas.openxmlformats.org/officeDocument/2006/relationships/hyperlink" Target="http://pbs.twimg.com/profile_images/914278631849054208/T91sUq_A_normal.jpg" TargetMode="External"/><Relationship Id="rId2022" Type="http://schemas.openxmlformats.org/officeDocument/2006/relationships/hyperlink" Target="http://twitter.com/trace2367/statuses/1423841223597600769" TargetMode="External"/><Relationship Id="rId3352" Type="http://schemas.openxmlformats.org/officeDocument/2006/relationships/hyperlink" Target="http://twitter.com/Konstan95353808/statuses/1423734584475258883" TargetMode="External"/><Relationship Id="rId103" Type="http://schemas.openxmlformats.org/officeDocument/2006/relationships/hyperlink" Target="http://pbs.twimg.com/profile_images/1337703774387924992/7WZ3oXcb_normal.jpg" TargetMode="External"/><Relationship Id="rId2023" Type="http://schemas.openxmlformats.org/officeDocument/2006/relationships/hyperlink" Target="http://pbs.twimg.com/profile_images/1424015943055732739/GoVx_L4-_normal.jpg" TargetMode="External"/><Relationship Id="rId3355" Type="http://schemas.openxmlformats.org/officeDocument/2006/relationships/hyperlink" Target="http://pbs.twimg.com/profile_images/1342240053901336577/DmtHmRlP_normal.jpg" TargetMode="External"/><Relationship Id="rId102" Type="http://schemas.openxmlformats.org/officeDocument/2006/relationships/hyperlink" Target="http://twitter.com/4Tchat/statuses/1424071710559592455" TargetMode="External"/><Relationship Id="rId2024" Type="http://schemas.openxmlformats.org/officeDocument/2006/relationships/hyperlink" Target="http://twitter.com/007kwp/statuses/1423841196527419392" TargetMode="External"/><Relationship Id="rId3354" Type="http://schemas.openxmlformats.org/officeDocument/2006/relationships/hyperlink" Target="http://twitter.com/lifelongstyles/statuses/1423734561322803207" TargetMode="External"/><Relationship Id="rId101" Type="http://schemas.openxmlformats.org/officeDocument/2006/relationships/hyperlink" Target="http://pbs.twimg.com/profile_images/1337703774387924992/7WZ3oXcb_normal.jpg" TargetMode="External"/><Relationship Id="rId2025" Type="http://schemas.openxmlformats.org/officeDocument/2006/relationships/hyperlink" Target="http://pbs.twimg.com/profile_images/968946990561353732/Kkby_oTK_normal.jpg" TargetMode="External"/><Relationship Id="rId3357" Type="http://schemas.openxmlformats.org/officeDocument/2006/relationships/hyperlink" Target="http://pbs.twimg.com/profile_images/1423363047838658562/gwU-t4K8_normal.jpg" TargetMode="External"/><Relationship Id="rId100" Type="http://schemas.openxmlformats.org/officeDocument/2006/relationships/hyperlink" Target="http://twitter.com/rroselynp/statuses/1424071786493214722" TargetMode="External"/><Relationship Id="rId2026" Type="http://schemas.openxmlformats.org/officeDocument/2006/relationships/hyperlink" Target="http://twitter.com/maria_artborn/statuses/1423841169109307394" TargetMode="External"/><Relationship Id="rId3356" Type="http://schemas.openxmlformats.org/officeDocument/2006/relationships/hyperlink" Target="http://twitter.com/28lemonoverice/statuses/1423734486995505154" TargetMode="External"/><Relationship Id="rId2016" Type="http://schemas.openxmlformats.org/officeDocument/2006/relationships/hyperlink" Target="http://twitter.com/Skyhappy3535/statuses/1423842733148364810" TargetMode="External"/><Relationship Id="rId3348" Type="http://schemas.openxmlformats.org/officeDocument/2006/relationships/hyperlink" Target="http://twitter.com/NiMaNiMaGR/statuses/1423734710753234953" TargetMode="External"/><Relationship Id="rId2017" Type="http://schemas.openxmlformats.org/officeDocument/2006/relationships/hyperlink" Target="http://pbs.twimg.com/profile_images/1421466595096862722/wofMIIms_normal.jpg" TargetMode="External"/><Relationship Id="rId3347" Type="http://schemas.openxmlformats.org/officeDocument/2006/relationships/hyperlink" Target="http://pbs.twimg.com/profile_images/3723008433/c108a556c08d9335900712d7707c160a_normal.jpeg" TargetMode="External"/><Relationship Id="rId2018" Type="http://schemas.openxmlformats.org/officeDocument/2006/relationships/hyperlink" Target="http://twitter.com/jinhit_era/statuses/1423842025154113539" TargetMode="External"/><Relationship Id="rId2019" Type="http://schemas.openxmlformats.org/officeDocument/2006/relationships/hyperlink" Target="http://pbs.twimg.com/profile_images/1418617641917247488/s-hzTPTI_normal.jpg" TargetMode="External"/><Relationship Id="rId3349" Type="http://schemas.openxmlformats.org/officeDocument/2006/relationships/hyperlink" Target="http://pbs.twimg.com/profile_images/1384563300055191558/jXTl8zmy_normal.jpg" TargetMode="External"/><Relationship Id="rId3340" Type="http://schemas.openxmlformats.org/officeDocument/2006/relationships/hyperlink" Target="http://twitter.com/OlivDrot/statuses/1423734809961062407" TargetMode="External"/><Relationship Id="rId2010" Type="http://schemas.openxmlformats.org/officeDocument/2006/relationships/hyperlink" Target="http://twitter.com/kookoo975/statuses/1423843989430616066" TargetMode="External"/><Relationship Id="rId3342" Type="http://schemas.openxmlformats.org/officeDocument/2006/relationships/hyperlink" Target="http://twitter.com/j_tpwk21/statuses/1423734789396484100" TargetMode="External"/><Relationship Id="rId2011" Type="http://schemas.openxmlformats.org/officeDocument/2006/relationships/hyperlink" Target="http://pbs.twimg.com/profile_images/1373883475795746818/l_ph7E5__normal.jpg" TargetMode="External"/><Relationship Id="rId3341" Type="http://schemas.openxmlformats.org/officeDocument/2006/relationships/hyperlink" Target="http://pbs.twimg.com/profile_images/1420882349592649728/SXVgXJp7_normal.jpg" TargetMode="External"/><Relationship Id="rId2012" Type="http://schemas.openxmlformats.org/officeDocument/2006/relationships/hyperlink" Target="http://twitter.com/alwayssslouu/statuses/1423843876045918217" TargetMode="External"/><Relationship Id="rId3344" Type="http://schemas.openxmlformats.org/officeDocument/2006/relationships/hyperlink" Target="http://twitter.com/lwtbabyhoneyy/statuses/1423734757397958658" TargetMode="External"/><Relationship Id="rId2013" Type="http://schemas.openxmlformats.org/officeDocument/2006/relationships/hyperlink" Target="http://pbs.twimg.com/profile_images/1408143322292441093/_6Unfjc4_normal.jpg" TargetMode="External"/><Relationship Id="rId3343" Type="http://schemas.openxmlformats.org/officeDocument/2006/relationships/hyperlink" Target="http://pbs.twimg.com/profile_images/1423787904120197125/UVWhfAGc_normal.jpg" TargetMode="External"/><Relationship Id="rId2014" Type="http://schemas.openxmlformats.org/officeDocument/2006/relationships/hyperlink" Target="http://twitter.com/louhazghosts/statuses/1423843605773373446" TargetMode="External"/><Relationship Id="rId3346" Type="http://schemas.openxmlformats.org/officeDocument/2006/relationships/hyperlink" Target="http://twitter.com/monjmini/statuses/1423734722102956039" TargetMode="External"/><Relationship Id="rId2015" Type="http://schemas.openxmlformats.org/officeDocument/2006/relationships/hyperlink" Target="http://pbs.twimg.com/profile_images/1412808455677562885/KGUXl-iB_normal.png" TargetMode="External"/><Relationship Id="rId3345" Type="http://schemas.openxmlformats.org/officeDocument/2006/relationships/hyperlink" Target="http://pbs.twimg.com/profile_images/1374245534991589378/8uyarMXL_normal.jpg" TargetMode="External"/><Relationship Id="rId2049" Type="http://schemas.openxmlformats.org/officeDocument/2006/relationships/hyperlink" Target="http://pbs.twimg.com/profile_images/1296107515831357442/wQuJuQLA_normal.jpg" TargetMode="External"/><Relationship Id="rId129" Type="http://schemas.openxmlformats.org/officeDocument/2006/relationships/hyperlink" Target="http://pbs.twimg.com/profile_images/1416720067966943233/0MQBDF9x_normal.jpg" TargetMode="External"/><Relationship Id="rId128" Type="http://schemas.openxmlformats.org/officeDocument/2006/relationships/hyperlink" Target="http://twitter.com/GottaChangeIt/statuses/1424068311365521411" TargetMode="External"/><Relationship Id="rId127" Type="http://schemas.openxmlformats.org/officeDocument/2006/relationships/hyperlink" Target="http://pbs.twimg.com/profile_images/1258055740884791296/MlNOJgiT_normal.jpg" TargetMode="External"/><Relationship Id="rId126" Type="http://schemas.openxmlformats.org/officeDocument/2006/relationships/hyperlink" Target="http://twitter.com/ljxxxn/statuses/1424068583815094285" TargetMode="External"/><Relationship Id="rId3371" Type="http://schemas.openxmlformats.org/officeDocument/2006/relationships/hyperlink" Target="http://pbs.twimg.com/profile_images/1332664035632959489/QZRNeC4t_normal.jpg" TargetMode="External"/><Relationship Id="rId2040" Type="http://schemas.openxmlformats.org/officeDocument/2006/relationships/hyperlink" Target="http://twitter.com/perfumecrawf/statuses/1423839438287802368" TargetMode="External"/><Relationship Id="rId3370" Type="http://schemas.openxmlformats.org/officeDocument/2006/relationships/hyperlink" Target="http://twitter.com/cloudsaugust/statuses/1423734004063240195" TargetMode="External"/><Relationship Id="rId121" Type="http://schemas.openxmlformats.org/officeDocument/2006/relationships/hyperlink" Target="http://pbs.twimg.com/profile_images/1337703774387924992/7WZ3oXcb_normal.jpg" TargetMode="External"/><Relationship Id="rId2041" Type="http://schemas.openxmlformats.org/officeDocument/2006/relationships/hyperlink" Target="http://pbs.twimg.com/profile_images/1415023166670344194/d5pwxmWL_normal.jpg" TargetMode="External"/><Relationship Id="rId3373" Type="http://schemas.openxmlformats.org/officeDocument/2006/relationships/hyperlink" Target="http://pbs.twimg.com/profile_images/1418665597345411079/hciiCDNX_normal.jpg" TargetMode="External"/><Relationship Id="rId120" Type="http://schemas.openxmlformats.org/officeDocument/2006/relationships/hyperlink" Target="http://twitter.com/4Tchat/statuses/1424070220776345604" TargetMode="External"/><Relationship Id="rId2042" Type="http://schemas.openxmlformats.org/officeDocument/2006/relationships/hyperlink" Target="http://twitter.com/rahulrajnews/statuses/1423839429735501830" TargetMode="External"/><Relationship Id="rId3372" Type="http://schemas.openxmlformats.org/officeDocument/2006/relationships/hyperlink" Target="http://twitter.com/_avoCANdo_/statuses/1423733979149217794" TargetMode="External"/><Relationship Id="rId2043" Type="http://schemas.openxmlformats.org/officeDocument/2006/relationships/hyperlink" Target="http://pbs.twimg.com/profile_images/729727000676433921/sCAEZrF2_normal.jpg" TargetMode="External"/><Relationship Id="rId3375" Type="http://schemas.openxmlformats.org/officeDocument/2006/relationships/hyperlink" Target="http://pbs.twimg.com/profile_images/1409249129595686913/eMXnpbWR_normal.jpg" TargetMode="External"/><Relationship Id="rId2044" Type="http://schemas.openxmlformats.org/officeDocument/2006/relationships/hyperlink" Target="http://twitter.com/alansarchives/statuses/1423839168891920392" TargetMode="External"/><Relationship Id="rId3374" Type="http://schemas.openxmlformats.org/officeDocument/2006/relationships/hyperlink" Target="http://twitter.com/louslilshit/statuses/1423733914443595784" TargetMode="External"/><Relationship Id="rId125" Type="http://schemas.openxmlformats.org/officeDocument/2006/relationships/hyperlink" Target="http://pbs.twimg.com/profile_images/1415703906705883137/D-o54DHM_normal.jpg" TargetMode="External"/><Relationship Id="rId2045" Type="http://schemas.openxmlformats.org/officeDocument/2006/relationships/hyperlink" Target="http://pbs.twimg.com/profile_images/1199286351562256385/0a6vAKUM_normal.jpg" TargetMode="External"/><Relationship Id="rId3377" Type="http://schemas.openxmlformats.org/officeDocument/2006/relationships/hyperlink" Target="http://pbs.twimg.com/profile_images/1422431432111181827/9rNxSc30_normal.jpg" TargetMode="External"/><Relationship Id="rId124" Type="http://schemas.openxmlformats.org/officeDocument/2006/relationships/hyperlink" Target="http://twitter.com/punznappers/statuses/1424069098342809601" TargetMode="External"/><Relationship Id="rId2046" Type="http://schemas.openxmlformats.org/officeDocument/2006/relationships/hyperlink" Target="http://twitter.com/nancy_marangu/statuses/1423838924376625159" TargetMode="External"/><Relationship Id="rId3376" Type="http://schemas.openxmlformats.org/officeDocument/2006/relationships/hyperlink" Target="http://twitter.com/josygeek/statuses/1423733899939692560" TargetMode="External"/><Relationship Id="rId123" Type="http://schemas.openxmlformats.org/officeDocument/2006/relationships/hyperlink" Target="http://pbs.twimg.com/profile_images/1417534474217299979/uP-5JTRX_normal.jpg" TargetMode="External"/><Relationship Id="rId2047" Type="http://schemas.openxmlformats.org/officeDocument/2006/relationships/hyperlink" Target="http://pbs.twimg.com/profile_images/1420532443006767119/yDNWxDCr_normal.jpg" TargetMode="External"/><Relationship Id="rId3379" Type="http://schemas.openxmlformats.org/officeDocument/2006/relationships/hyperlink" Target="http://pbs.twimg.com/profile_images/1397136905733558272/jUixpK_i_normal.jpg" TargetMode="External"/><Relationship Id="rId122" Type="http://schemas.openxmlformats.org/officeDocument/2006/relationships/hyperlink" Target="http://twitter.com/4Tchat/statuses/1424069584987070466" TargetMode="External"/><Relationship Id="rId2048" Type="http://schemas.openxmlformats.org/officeDocument/2006/relationships/hyperlink" Target="http://twitter.com/BTS_Babes6/statuses/1423838839605432323" TargetMode="External"/><Relationship Id="rId3378" Type="http://schemas.openxmlformats.org/officeDocument/2006/relationships/hyperlink" Target="http://twitter.com/KookieTg/statuses/1423733831220269064" TargetMode="External"/><Relationship Id="rId2038" Type="http://schemas.openxmlformats.org/officeDocument/2006/relationships/hyperlink" Target="http://twitter.com/brainrotmcyt/statuses/1423839462354784257" TargetMode="External"/><Relationship Id="rId2039" Type="http://schemas.openxmlformats.org/officeDocument/2006/relationships/hyperlink" Target="http://pbs.twimg.com/profile_images/1419393412177043458/JfS4Jj4B_normal.jpg" TargetMode="External"/><Relationship Id="rId3369" Type="http://schemas.openxmlformats.org/officeDocument/2006/relationships/hyperlink" Target="http://pbs.twimg.com/profile_images/1423718291038629890/2uRQsjck_normal.jpg" TargetMode="External"/><Relationship Id="rId118" Type="http://schemas.openxmlformats.org/officeDocument/2006/relationships/hyperlink" Target="http://twitter.com/4Tchat/statuses/1424070407083200518" TargetMode="External"/><Relationship Id="rId117" Type="http://schemas.openxmlformats.org/officeDocument/2006/relationships/hyperlink" Target="http://pbs.twimg.com/profile_images/1337703774387924992/7WZ3oXcb_normal.jpg" TargetMode="External"/><Relationship Id="rId116" Type="http://schemas.openxmlformats.org/officeDocument/2006/relationships/hyperlink" Target="http://twitter.com/4Tchat/statuses/1424070779541594114" TargetMode="External"/><Relationship Id="rId115" Type="http://schemas.openxmlformats.org/officeDocument/2006/relationships/hyperlink" Target="http://pbs.twimg.com/profile_images/1337703774387924992/7WZ3oXcb_normal.jpg" TargetMode="External"/><Relationship Id="rId3360" Type="http://schemas.openxmlformats.org/officeDocument/2006/relationships/hyperlink" Target="http://twitter.com/Mariatae8/statuses/1423734205004013575" TargetMode="External"/><Relationship Id="rId119" Type="http://schemas.openxmlformats.org/officeDocument/2006/relationships/hyperlink" Target="http://pbs.twimg.com/profile_images/1337703774387924992/7WZ3oXcb_normal.jpg" TargetMode="External"/><Relationship Id="rId110" Type="http://schemas.openxmlformats.org/officeDocument/2006/relationships/hyperlink" Target="http://twitter.com/4Tchat/statuses/1424071151798661122" TargetMode="External"/><Relationship Id="rId2030" Type="http://schemas.openxmlformats.org/officeDocument/2006/relationships/hyperlink" Target="http://twitter.com/wtfenha/statuses/1423840991618863111" TargetMode="External"/><Relationship Id="rId3362" Type="http://schemas.openxmlformats.org/officeDocument/2006/relationships/hyperlink" Target="http://twitter.com/SoundThom/statuses/1423734032978911239" TargetMode="External"/><Relationship Id="rId2031" Type="http://schemas.openxmlformats.org/officeDocument/2006/relationships/hyperlink" Target="http://pbs.twimg.com/profile_images/1419590843992846336/t_EdeBWF_normal.jpg" TargetMode="External"/><Relationship Id="rId3361" Type="http://schemas.openxmlformats.org/officeDocument/2006/relationships/hyperlink" Target="http://pbs.twimg.com/profile_images/1347626081835220993/3Uomv-sj_normal.jpg" TargetMode="External"/><Relationship Id="rId2032" Type="http://schemas.openxmlformats.org/officeDocument/2006/relationships/hyperlink" Target="http://twitter.com/GoignisLLP/statuses/1423839610090790914" TargetMode="External"/><Relationship Id="rId3364" Type="http://schemas.openxmlformats.org/officeDocument/2006/relationships/hyperlink" Target="http://twitter.com/louisbitchera/statuses/1423734024103620610" TargetMode="External"/><Relationship Id="rId2033" Type="http://schemas.openxmlformats.org/officeDocument/2006/relationships/hyperlink" Target="http://pbs.twimg.com/profile_images/1421212644510416896/iFzjPOOM_normal.jpg" TargetMode="External"/><Relationship Id="rId3363" Type="http://schemas.openxmlformats.org/officeDocument/2006/relationships/hyperlink" Target="http://pbs.twimg.com/profile_images/1423672747188658179/feWn0iCw_normal.jpg" TargetMode="External"/><Relationship Id="rId114" Type="http://schemas.openxmlformats.org/officeDocument/2006/relationships/hyperlink" Target="http://twitter.com/Roliv58/statuses/1424070819622400004" TargetMode="External"/><Relationship Id="rId2034" Type="http://schemas.openxmlformats.org/officeDocument/2006/relationships/hyperlink" Target="http://twitter.com/CHAOTICELANA/statuses/1423839511268798464" TargetMode="External"/><Relationship Id="rId3366" Type="http://schemas.openxmlformats.org/officeDocument/2006/relationships/hyperlink" Target="http://twitter.com/Apistos_ntolmas/statuses/1423734014930821124" TargetMode="External"/><Relationship Id="rId113" Type="http://schemas.openxmlformats.org/officeDocument/2006/relationships/hyperlink" Target="http://pbs.twimg.com/profile_images/617828531758874624/Z4tSAtjw_normal.jpg" TargetMode="External"/><Relationship Id="rId2035" Type="http://schemas.openxmlformats.org/officeDocument/2006/relationships/hyperlink" Target="http://pbs.twimg.com/profile_images/1423121005371961350/1qKAC7JZ_normal.jpg" TargetMode="External"/><Relationship Id="rId3365" Type="http://schemas.openxmlformats.org/officeDocument/2006/relationships/hyperlink" Target="http://pbs.twimg.com/profile_images/1407417316921561090/ww85uJCr_normal.jpg" TargetMode="External"/><Relationship Id="rId112" Type="http://schemas.openxmlformats.org/officeDocument/2006/relationships/hyperlink" Target="http://twitter.com/4Tchat/statuses/1424070965764534273" TargetMode="External"/><Relationship Id="rId2036" Type="http://schemas.openxmlformats.org/officeDocument/2006/relationships/hyperlink" Target="http://twitter.com/ghostslore/statuses/1423839466800693250" TargetMode="External"/><Relationship Id="rId3368" Type="http://schemas.openxmlformats.org/officeDocument/2006/relationships/hyperlink" Target="http://twitter.com/esnyairiel/statuses/1423734014788046849" TargetMode="External"/><Relationship Id="rId111" Type="http://schemas.openxmlformats.org/officeDocument/2006/relationships/hyperlink" Target="http://pbs.twimg.com/profile_images/1337703774387924992/7WZ3oXcb_normal.jpg" TargetMode="External"/><Relationship Id="rId2037" Type="http://schemas.openxmlformats.org/officeDocument/2006/relationships/hyperlink" Target="http://pbs.twimg.com/profile_images/1414641869288509443/Y_BPiGbk_normal.jpg" TargetMode="External"/><Relationship Id="rId3367" Type="http://schemas.openxmlformats.org/officeDocument/2006/relationships/hyperlink" Target="http://pbs.twimg.com/profile_images/1423700414914973697/sHP7doBT_normal.jpg" TargetMode="External"/><Relationship Id="rId3315" Type="http://schemas.openxmlformats.org/officeDocument/2006/relationships/hyperlink" Target="http://pbs.twimg.com/profile_images/1420842410196803594/xRh6vPjC_normal.jpg" TargetMode="External"/><Relationship Id="rId3314" Type="http://schemas.openxmlformats.org/officeDocument/2006/relationships/hyperlink" Target="http://twitter.com/WidowedByMarvel/statuses/1423735889050488835" TargetMode="External"/><Relationship Id="rId3317" Type="http://schemas.openxmlformats.org/officeDocument/2006/relationships/hyperlink" Target="http://pbs.twimg.com/profile_images/1407314679790194694/FYyzXslU_normal.jpg" TargetMode="External"/><Relationship Id="rId3316" Type="http://schemas.openxmlformats.org/officeDocument/2006/relationships/hyperlink" Target="http://twitter.com/MD_Lost2009/statuses/1423735840317087746" TargetMode="External"/><Relationship Id="rId3319" Type="http://schemas.openxmlformats.org/officeDocument/2006/relationships/hyperlink" Target="http://pbs.twimg.com/profile_images/1117865209929117696/fLGSFLaD_normal.jpg" TargetMode="External"/><Relationship Id="rId3318" Type="http://schemas.openxmlformats.org/officeDocument/2006/relationships/hyperlink" Target="http://twitter.com/Isahundedame/statuses/1423735776936878082" TargetMode="External"/><Relationship Id="rId3311" Type="http://schemas.openxmlformats.org/officeDocument/2006/relationships/hyperlink" Target="http://pbs.twimg.com/profile_images/1423844899707768837/XjES2slb_normal.jpg" TargetMode="External"/><Relationship Id="rId3310" Type="http://schemas.openxmlformats.org/officeDocument/2006/relationships/hyperlink" Target="http://twitter.com/dimitral10/statuses/1423736006344429572" TargetMode="External"/><Relationship Id="rId3313" Type="http://schemas.openxmlformats.org/officeDocument/2006/relationships/hyperlink" Target="http://pbs.twimg.com/profile_images/1416227795592572929/-JVppsaN_normal.jpg" TargetMode="External"/><Relationship Id="rId3312" Type="http://schemas.openxmlformats.org/officeDocument/2006/relationships/hyperlink" Target="http://twitter.com/fethexteru/statuses/1423735919241154565" TargetMode="External"/><Relationship Id="rId3304" Type="http://schemas.openxmlformats.org/officeDocument/2006/relationships/hyperlink" Target="http://twitter.com/kaIash_nikov/statuses/1423736496138424320" TargetMode="External"/><Relationship Id="rId3303" Type="http://schemas.openxmlformats.org/officeDocument/2006/relationships/hyperlink" Target="http://pbs.twimg.com/profile_images/1418012063012696065/fCIFvlvA_normal.jpg" TargetMode="External"/><Relationship Id="rId3306" Type="http://schemas.openxmlformats.org/officeDocument/2006/relationships/hyperlink" Target="http://twitter.com/evansxsweetkiss/statuses/1423736157326745606" TargetMode="External"/><Relationship Id="rId3305" Type="http://schemas.openxmlformats.org/officeDocument/2006/relationships/hyperlink" Target="http://pbs.twimg.com/profile_images/1422166939774955521/vkt8ds80_normal.jpg" TargetMode="External"/><Relationship Id="rId3308" Type="http://schemas.openxmlformats.org/officeDocument/2006/relationships/hyperlink" Target="http://twitter.com/Adirastiel/statuses/1423736021582323715" TargetMode="External"/><Relationship Id="rId3307" Type="http://schemas.openxmlformats.org/officeDocument/2006/relationships/hyperlink" Target="http://pbs.twimg.com/profile_images/1399761937471184903/knSbhEH5_normal.png" TargetMode="External"/><Relationship Id="rId3309" Type="http://schemas.openxmlformats.org/officeDocument/2006/relationships/hyperlink" Target="http://pbs.twimg.com/profile_images/1355875585428480002/nzYxyuwb_normal.jpg" TargetMode="External"/><Relationship Id="rId3300" Type="http://schemas.openxmlformats.org/officeDocument/2006/relationships/hyperlink" Target="http://twitter.com/TheLastBacchae/statuses/1423736602044608513" TargetMode="External"/><Relationship Id="rId3302" Type="http://schemas.openxmlformats.org/officeDocument/2006/relationships/hyperlink" Target="http://twitter.com/onecrimsonrain/statuses/1423736502538756096" TargetMode="External"/><Relationship Id="rId3301" Type="http://schemas.openxmlformats.org/officeDocument/2006/relationships/hyperlink" Target="http://pbs.twimg.com/profile_images/1396617178430853124/KArhffPB_normal.jpg" TargetMode="External"/><Relationship Id="rId2005" Type="http://schemas.openxmlformats.org/officeDocument/2006/relationships/hyperlink" Target="http://pbs.twimg.com/profile_images/1423660455789166593/cSV38fv2_normal.jpg" TargetMode="External"/><Relationship Id="rId3337" Type="http://schemas.openxmlformats.org/officeDocument/2006/relationships/hyperlink" Target="http://pbs.twimg.com/profile_images/1416169207625048066/YgaQt_dW_normal.jpg" TargetMode="External"/><Relationship Id="rId2006" Type="http://schemas.openxmlformats.org/officeDocument/2006/relationships/hyperlink" Target="http://twitter.com/snamhnapmo/statuses/1423844637043687427" TargetMode="External"/><Relationship Id="rId3336" Type="http://schemas.openxmlformats.org/officeDocument/2006/relationships/hyperlink" Target="http://twitter.com/Lake_28511/statuses/1423734861479792644" TargetMode="External"/><Relationship Id="rId2007" Type="http://schemas.openxmlformats.org/officeDocument/2006/relationships/hyperlink" Target="http://pbs.twimg.com/profile_images/1416351229299593216/2tUnkJFP_normal.jpg" TargetMode="External"/><Relationship Id="rId3339" Type="http://schemas.openxmlformats.org/officeDocument/2006/relationships/hyperlink" Target="http://pbs.twimg.com/profile_images/938144908287905792/ZEbdgIyR_normal.jpg" TargetMode="External"/><Relationship Id="rId2008" Type="http://schemas.openxmlformats.org/officeDocument/2006/relationships/hyperlink" Target="http://twitter.com/generalouyang/statuses/1423844000000352259" TargetMode="External"/><Relationship Id="rId3338" Type="http://schemas.openxmlformats.org/officeDocument/2006/relationships/hyperlink" Target="http://twitter.com/SofiKilljoy/statuses/1423734840906690566" TargetMode="External"/><Relationship Id="rId2009" Type="http://schemas.openxmlformats.org/officeDocument/2006/relationships/hyperlink" Target="http://pbs.twimg.com/profile_images/1203429133826572289/xf-eAjXu_normal.jpg" TargetMode="External"/><Relationship Id="rId3331" Type="http://schemas.openxmlformats.org/officeDocument/2006/relationships/hyperlink" Target="http://pbs.twimg.com/profile_images/1422992617785024512/oXBKMzgF_normal.jpg" TargetMode="External"/><Relationship Id="rId2000" Type="http://schemas.openxmlformats.org/officeDocument/2006/relationships/hyperlink" Target="http://twitter.com/Lesportif2/statuses/1423845297529233411" TargetMode="External"/><Relationship Id="rId3330" Type="http://schemas.openxmlformats.org/officeDocument/2006/relationships/hyperlink" Target="http://twitter.com/sangemill/statuses/1423735070226006017" TargetMode="External"/><Relationship Id="rId2001" Type="http://schemas.openxmlformats.org/officeDocument/2006/relationships/hyperlink" Target="http://pbs.twimg.com/profile_images/1395094816908664836/FZ7oO_hR_normal.jpg" TargetMode="External"/><Relationship Id="rId3333" Type="http://schemas.openxmlformats.org/officeDocument/2006/relationships/hyperlink" Target="http://pbs.twimg.com/profile_images/1337703774387924992/7WZ3oXcb_normal.jpg" TargetMode="External"/><Relationship Id="rId2002" Type="http://schemas.openxmlformats.org/officeDocument/2006/relationships/hyperlink" Target="http://twitter.com/SleepyBoii2/statuses/1423845100694638592" TargetMode="External"/><Relationship Id="rId3332" Type="http://schemas.openxmlformats.org/officeDocument/2006/relationships/hyperlink" Target="http://twitter.com/happilyhoaxed/statuses/1423734942828163074" TargetMode="External"/><Relationship Id="rId2003" Type="http://schemas.openxmlformats.org/officeDocument/2006/relationships/hyperlink" Target="http://pbs.twimg.com/profile_images/1424010841288896522/5vkTwEpl_normal.jpg" TargetMode="External"/><Relationship Id="rId3335" Type="http://schemas.openxmlformats.org/officeDocument/2006/relationships/hyperlink" Target="http://pbs.twimg.com/profile_images/1417002279396417536/JNrsfTBi_normal.jpg" TargetMode="External"/><Relationship Id="rId2004" Type="http://schemas.openxmlformats.org/officeDocument/2006/relationships/hyperlink" Target="http://twitter.com/royalmavens/statuses/1423844792731983874" TargetMode="External"/><Relationship Id="rId3334" Type="http://schemas.openxmlformats.org/officeDocument/2006/relationships/hyperlink" Target="http://twitter.com/4Tchat/statuses/1423734921852506119" TargetMode="External"/><Relationship Id="rId3326" Type="http://schemas.openxmlformats.org/officeDocument/2006/relationships/hyperlink" Target="http://twitter.com/lfoundhim/statuses/1423735236215640068" TargetMode="External"/><Relationship Id="rId3325" Type="http://schemas.openxmlformats.org/officeDocument/2006/relationships/hyperlink" Target="http://pbs.twimg.com/profile_images/1423846642021806081/JgZ39B_Y_normal.jpg" TargetMode="External"/><Relationship Id="rId3328" Type="http://schemas.openxmlformats.org/officeDocument/2006/relationships/hyperlink" Target="http://twitter.com/4Tchat/statuses/1423735107857305600" TargetMode="External"/><Relationship Id="rId3327" Type="http://schemas.openxmlformats.org/officeDocument/2006/relationships/hyperlink" Target="http://pbs.twimg.com/profile_images/1337703774387924992/7WZ3oXcb_normal.jpg" TargetMode="External"/><Relationship Id="rId3329" Type="http://schemas.openxmlformats.org/officeDocument/2006/relationships/hyperlink" Target="http://pbs.twimg.com/profile_images/1412828225487708162/muLgcDBK_normal.jpg" TargetMode="External"/><Relationship Id="rId3320" Type="http://schemas.openxmlformats.org/officeDocument/2006/relationships/hyperlink" Target="http://twitter.com/mamalu98574848/statuses/1423735615246438406" TargetMode="External"/><Relationship Id="rId3322" Type="http://schemas.openxmlformats.org/officeDocument/2006/relationships/hyperlink" Target="http://twitter.com/Orea_Tzili/statuses/1423735459801350147" TargetMode="External"/><Relationship Id="rId3321" Type="http://schemas.openxmlformats.org/officeDocument/2006/relationships/hyperlink" Target="http://pbs.twimg.com/profile_images/1411570644265930753/Cp1fztzZ_normal.jpg" TargetMode="External"/><Relationship Id="rId3324" Type="http://schemas.openxmlformats.org/officeDocument/2006/relationships/hyperlink" Target="http://twitter.com/4Tchat/statuses/1423735293904105477" TargetMode="External"/><Relationship Id="rId3323" Type="http://schemas.openxmlformats.org/officeDocument/2006/relationships/hyperlink" Target="http://pbs.twimg.com/profile_images/1337703774387924992/7WZ3oXcb_normal.jpg" TargetMode="External"/><Relationship Id="rId2090" Type="http://schemas.openxmlformats.org/officeDocument/2006/relationships/hyperlink" Target="http://twitter.com/Tanushrimishra3/statuses/1423831144856887301" TargetMode="External"/><Relationship Id="rId2091" Type="http://schemas.openxmlformats.org/officeDocument/2006/relationships/hyperlink" Target="http://pbs.twimg.com/profile_images/1238617929501020169/V1m7rmjt_normal.jpg" TargetMode="External"/><Relationship Id="rId2092" Type="http://schemas.openxmlformats.org/officeDocument/2006/relationships/hyperlink" Target="http://twitter.com/AdoreVigor/statuses/1423831071934853125" TargetMode="External"/><Relationship Id="rId2093" Type="http://schemas.openxmlformats.org/officeDocument/2006/relationships/hyperlink" Target="http://pbs.twimg.com/profile_images/1390383908928344071/LntFEAx-_normal.jpg" TargetMode="External"/><Relationship Id="rId2094" Type="http://schemas.openxmlformats.org/officeDocument/2006/relationships/hyperlink" Target="http://twitter.com/Kellymonster456/statuses/1423831028163035138" TargetMode="External"/><Relationship Id="rId2095" Type="http://schemas.openxmlformats.org/officeDocument/2006/relationships/hyperlink" Target="http://pbs.twimg.com/profile_images/1407988489455611906/r0n5zVI-_normal.jpg" TargetMode="External"/><Relationship Id="rId2096" Type="http://schemas.openxmlformats.org/officeDocument/2006/relationships/hyperlink" Target="http://twitter.com/chefnamjoon/statuses/1423831019959066631" TargetMode="External"/><Relationship Id="rId2097" Type="http://schemas.openxmlformats.org/officeDocument/2006/relationships/hyperlink" Target="http://pbs.twimg.com/profile_images/1421819076876328961/SpJvHLtt_normal.jpg" TargetMode="External"/><Relationship Id="rId2098" Type="http://schemas.openxmlformats.org/officeDocument/2006/relationships/hyperlink" Target="http://twitter.com/RevYearwood/statuses/1423830857794609155" TargetMode="External"/><Relationship Id="rId2099" Type="http://schemas.openxmlformats.org/officeDocument/2006/relationships/hyperlink" Target="http://pbs.twimg.com/profile_images/862403450927280129/wWQc_06V_normal.jpg" TargetMode="External"/><Relationship Id="rId3391" Type="http://schemas.openxmlformats.org/officeDocument/2006/relationships/hyperlink" Target="http://pbs.twimg.com/profile_images/1361724966845186050/-v38xQAd_normal.jpg" TargetMode="External"/><Relationship Id="rId2060" Type="http://schemas.openxmlformats.org/officeDocument/2006/relationships/hyperlink" Target="http://twitter.com/arifismail0/statuses/1423838025264418816" TargetMode="External"/><Relationship Id="rId3390" Type="http://schemas.openxmlformats.org/officeDocument/2006/relationships/hyperlink" Target="http://twitter.com/EvanArv/statuses/1423733688735514629" TargetMode="External"/><Relationship Id="rId2061" Type="http://schemas.openxmlformats.org/officeDocument/2006/relationships/hyperlink" Target="http://pbs.twimg.com/profile_images/1424023035888103434/s5Bl3OoZ_normal.jpg" TargetMode="External"/><Relationship Id="rId3393" Type="http://schemas.openxmlformats.org/officeDocument/2006/relationships/hyperlink" Target="http://pbs.twimg.com/profile_images/1303574967427239937/vPJkriCL_normal.jpg" TargetMode="External"/><Relationship Id="rId2062" Type="http://schemas.openxmlformats.org/officeDocument/2006/relationships/hyperlink" Target="http://twitter.com/gyurgeous/statuses/1423837767574847488" TargetMode="External"/><Relationship Id="rId3392" Type="http://schemas.openxmlformats.org/officeDocument/2006/relationships/hyperlink" Target="http://twitter.com/Wolfophobic2/statuses/1423733687573749762" TargetMode="External"/><Relationship Id="rId2063" Type="http://schemas.openxmlformats.org/officeDocument/2006/relationships/hyperlink" Target="http://pbs.twimg.com/profile_images/1367657748649959424/jofyWBdL_normal.jpg" TargetMode="External"/><Relationship Id="rId3395" Type="http://schemas.openxmlformats.org/officeDocument/2006/relationships/hyperlink" Target="http://pbs.twimg.com/profile_images/1419345250892533761/PBZdHG8t_normal.jpg" TargetMode="External"/><Relationship Id="rId2064" Type="http://schemas.openxmlformats.org/officeDocument/2006/relationships/hyperlink" Target="http://twitter.com/JulieNinaC/statuses/1423837648171507713" TargetMode="External"/><Relationship Id="rId3394" Type="http://schemas.openxmlformats.org/officeDocument/2006/relationships/hyperlink" Target="http://twitter.com/itsprincess4u/statuses/1423733528123121665" TargetMode="External"/><Relationship Id="rId2065" Type="http://schemas.openxmlformats.org/officeDocument/2006/relationships/hyperlink" Target="http://pbs.twimg.com/profile_images/1417102251865247749/aJI2VI98_normal.png" TargetMode="External"/><Relationship Id="rId3397" Type="http://schemas.openxmlformats.org/officeDocument/2006/relationships/hyperlink" Target="http://pbs.twimg.com/profile_images/1422265922228736003/0Xt6fo3w_normal.jpg" TargetMode="External"/><Relationship Id="rId2066" Type="http://schemas.openxmlformats.org/officeDocument/2006/relationships/hyperlink" Target="http://twitter.com/oizumists/statuses/1423837564176257026" TargetMode="External"/><Relationship Id="rId3396" Type="http://schemas.openxmlformats.org/officeDocument/2006/relationships/hyperlink" Target="http://twitter.com/izukuluvbot/statuses/1423733466554900486" TargetMode="External"/><Relationship Id="rId2067" Type="http://schemas.openxmlformats.org/officeDocument/2006/relationships/hyperlink" Target="http://pbs.twimg.com/profile_images/1376215250886926336/WenyQ9cT_normal.jpg" TargetMode="External"/><Relationship Id="rId3399" Type="http://schemas.openxmlformats.org/officeDocument/2006/relationships/hyperlink" Target="http://pbs.twimg.com/profile_images/1337703774387924992/7WZ3oXcb_normal.jpg" TargetMode="External"/><Relationship Id="rId2068" Type="http://schemas.openxmlformats.org/officeDocument/2006/relationships/hyperlink" Target="http://twitter.com/Gretali8/statuses/1423837505640673284" TargetMode="External"/><Relationship Id="rId3398" Type="http://schemas.openxmlformats.org/officeDocument/2006/relationships/hyperlink" Target="http://twitter.com/JE0NTR4CK/statuses/1423733408220524547" TargetMode="External"/><Relationship Id="rId2069" Type="http://schemas.openxmlformats.org/officeDocument/2006/relationships/hyperlink" Target="http://pbs.twimg.com/profile_images/3698281728/00bb99b7399b06bb63a6a9180a852eee_normal.jpeg" TargetMode="External"/><Relationship Id="rId3380" Type="http://schemas.openxmlformats.org/officeDocument/2006/relationships/hyperlink" Target="http://twitter.com/chlaniecpanie/statuses/1423733809242152961" TargetMode="External"/><Relationship Id="rId2050" Type="http://schemas.openxmlformats.org/officeDocument/2006/relationships/hyperlink" Target="http://twitter.com/jane__eden/statuses/1423838805426118663" TargetMode="External"/><Relationship Id="rId3382" Type="http://schemas.openxmlformats.org/officeDocument/2006/relationships/hyperlink" Target="http://twitter.com/kttadashi/statuses/1423733789163933701" TargetMode="External"/><Relationship Id="rId2051" Type="http://schemas.openxmlformats.org/officeDocument/2006/relationships/hyperlink" Target="http://pbs.twimg.com/profile_images/1419034123331637250/MT-Ec8FM_normal.jpg" TargetMode="External"/><Relationship Id="rId3381" Type="http://schemas.openxmlformats.org/officeDocument/2006/relationships/hyperlink" Target="http://pbs.twimg.com/profile_images/1361486597770854403/2xaUK7xG_normal.jpg" TargetMode="External"/><Relationship Id="rId2052" Type="http://schemas.openxmlformats.org/officeDocument/2006/relationships/hyperlink" Target="http://twitter.com/Martelocris/statuses/1423838782680440837" TargetMode="External"/><Relationship Id="rId3384" Type="http://schemas.openxmlformats.org/officeDocument/2006/relationships/hyperlink" Target="http://twitter.com/4Tchat/statuses/1423733778145480713" TargetMode="External"/><Relationship Id="rId2053" Type="http://schemas.openxmlformats.org/officeDocument/2006/relationships/hyperlink" Target="http://pbs.twimg.com/profile_images/1416927415708880896/xLGKlNoe_normal.jpg" TargetMode="External"/><Relationship Id="rId3383" Type="http://schemas.openxmlformats.org/officeDocument/2006/relationships/hyperlink" Target="http://pbs.twimg.com/profile_images/1337703774387924992/7WZ3oXcb_normal.jpg" TargetMode="External"/><Relationship Id="rId2054" Type="http://schemas.openxmlformats.org/officeDocument/2006/relationships/hyperlink" Target="http://twitter.com/taechimscafe/statuses/1423838698748141570" TargetMode="External"/><Relationship Id="rId3386" Type="http://schemas.openxmlformats.org/officeDocument/2006/relationships/hyperlink" Target="http://twitter.com/samiaboob/statuses/1423733712936529920" TargetMode="External"/><Relationship Id="rId2055" Type="http://schemas.openxmlformats.org/officeDocument/2006/relationships/hyperlink" Target="http://pbs.twimg.com/profile_images/1416118942402170881/JnJKZLS2_normal.jpg" TargetMode="External"/><Relationship Id="rId3385" Type="http://schemas.openxmlformats.org/officeDocument/2006/relationships/hyperlink" Target="http://pbs.twimg.com/profile_images/1423949164841377798/H8AruT_J_normal.jpg" TargetMode="External"/><Relationship Id="rId2056" Type="http://schemas.openxmlformats.org/officeDocument/2006/relationships/hyperlink" Target="http://twitter.com/WeAreNowMelting/statuses/1423838631022665730" TargetMode="External"/><Relationship Id="rId3388" Type="http://schemas.openxmlformats.org/officeDocument/2006/relationships/hyperlink" Target="http://twitter.com/_Nteni/statuses/1423733694997712903" TargetMode="External"/><Relationship Id="rId2057" Type="http://schemas.openxmlformats.org/officeDocument/2006/relationships/hyperlink" Target="http://pbs.twimg.com/profile_images/1423403682650013698/ZAPsOK7z_normal.jpg" TargetMode="External"/><Relationship Id="rId3387" Type="http://schemas.openxmlformats.org/officeDocument/2006/relationships/hyperlink" Target="http://pbs.twimg.com/profile_images/1407316686215200769/WAJXYgBe_normal.jpg" TargetMode="External"/><Relationship Id="rId2058" Type="http://schemas.openxmlformats.org/officeDocument/2006/relationships/hyperlink" Target="http://twitter.com/SE0KGCF/statuses/1423838435413008384" TargetMode="External"/><Relationship Id="rId2059" Type="http://schemas.openxmlformats.org/officeDocument/2006/relationships/hyperlink" Target="http://pbs.twimg.com/profile_images/1355148821509107712/uNNQHpte_normal.jpg" TargetMode="External"/><Relationship Id="rId3389" Type="http://schemas.openxmlformats.org/officeDocument/2006/relationships/hyperlink" Target="http://pbs.twimg.com/profile_images/1405645611047833606/0F5d64_C_normal.jpg" TargetMode="External"/><Relationship Id="rId2080" Type="http://schemas.openxmlformats.org/officeDocument/2006/relationships/hyperlink" Target="http://twitter.com/summerjinie/statuses/1423832864706076672" TargetMode="External"/><Relationship Id="rId2081" Type="http://schemas.openxmlformats.org/officeDocument/2006/relationships/hyperlink" Target="http://pbs.twimg.com/profile_images/1384144616178339842/iwHeuDjZ_normal.jpg" TargetMode="External"/><Relationship Id="rId2082" Type="http://schemas.openxmlformats.org/officeDocument/2006/relationships/hyperlink" Target="http://twitter.com/Urang_B/statuses/1423832497008242691" TargetMode="External"/><Relationship Id="rId2083" Type="http://schemas.openxmlformats.org/officeDocument/2006/relationships/hyperlink" Target="http://pbs.twimg.com/profile_images/1380120009981198337/wwNsp-sN_normal.jpg" TargetMode="External"/><Relationship Id="rId2084" Type="http://schemas.openxmlformats.org/officeDocument/2006/relationships/hyperlink" Target="http://twitter.com/tsorobili/statuses/1423831942315880449" TargetMode="External"/><Relationship Id="rId2085" Type="http://schemas.openxmlformats.org/officeDocument/2006/relationships/hyperlink" Target="http://pbs.twimg.com/profile_images/1334640788534419460/mC7UDyzC_normal.jpg" TargetMode="External"/><Relationship Id="rId2086" Type="http://schemas.openxmlformats.org/officeDocument/2006/relationships/hyperlink" Target="http://twitter.com/UnbelievableEv1/statuses/1423831756898177025" TargetMode="External"/><Relationship Id="rId2087" Type="http://schemas.openxmlformats.org/officeDocument/2006/relationships/hyperlink" Target="http://pbs.twimg.com/profile_images/444236331615416320/CmKEOZM2_normal.jpeg" TargetMode="External"/><Relationship Id="rId2088" Type="http://schemas.openxmlformats.org/officeDocument/2006/relationships/hyperlink" Target="http://twitter.com/mrlafond/statuses/1423831742096592897" TargetMode="External"/><Relationship Id="rId2089" Type="http://schemas.openxmlformats.org/officeDocument/2006/relationships/hyperlink" Target="http://pbs.twimg.com/profile_images/1228613471522000896/JdK8pp06_normal.jpg" TargetMode="External"/><Relationship Id="rId2070" Type="http://schemas.openxmlformats.org/officeDocument/2006/relationships/hyperlink" Target="http://twitter.com/HiphopTC/statuses/1423836592175714305" TargetMode="External"/><Relationship Id="rId2071" Type="http://schemas.openxmlformats.org/officeDocument/2006/relationships/hyperlink" Target="http://pbs.twimg.com/profile_images/1422194513045463041/lsIH0LP5_normal.jpg" TargetMode="External"/><Relationship Id="rId2072" Type="http://schemas.openxmlformats.org/officeDocument/2006/relationships/hyperlink" Target="http://twitter.com/ChaudharyParvez/statuses/1423833879446581252" TargetMode="External"/><Relationship Id="rId2073" Type="http://schemas.openxmlformats.org/officeDocument/2006/relationships/hyperlink" Target="http://pbs.twimg.com/profile_images/1422194513045463041/lsIH0LP5_normal.jpg" TargetMode="External"/><Relationship Id="rId2074" Type="http://schemas.openxmlformats.org/officeDocument/2006/relationships/hyperlink" Target="http://twitter.com/ChaudharyParvez/statuses/1423833838707376134" TargetMode="External"/><Relationship Id="rId2075" Type="http://schemas.openxmlformats.org/officeDocument/2006/relationships/hyperlink" Target="http://pbs.twimg.com/profile_images/979327429817913344/-HoLoyzn_normal.jpg" TargetMode="External"/><Relationship Id="rId2076" Type="http://schemas.openxmlformats.org/officeDocument/2006/relationships/hyperlink" Target="http://twitter.com/imagine_garden/statuses/1423833245372895235" TargetMode="External"/><Relationship Id="rId2077" Type="http://schemas.openxmlformats.org/officeDocument/2006/relationships/hyperlink" Target="http://pbs.twimg.com/profile_images/1423720911505608708/cDn5X_XO_normal.jpg" TargetMode="External"/><Relationship Id="rId2078" Type="http://schemas.openxmlformats.org/officeDocument/2006/relationships/hyperlink" Target="http://twitter.com/namihyos/statuses/1423833105668915203" TargetMode="External"/><Relationship Id="rId2079" Type="http://schemas.openxmlformats.org/officeDocument/2006/relationships/hyperlink" Target="http://pbs.twimg.com/profile_images/1404601601210216450/2Wg8e6b9_normal.jpg" TargetMode="External"/><Relationship Id="rId2940" Type="http://schemas.openxmlformats.org/officeDocument/2006/relationships/hyperlink" Target="http://twitter.com/FL0RDECEREZ0/statuses/1423752746507796484" TargetMode="External"/><Relationship Id="rId1610" Type="http://schemas.openxmlformats.org/officeDocument/2006/relationships/hyperlink" Target="http://twitter.com/Kamisatooooo/statuses/1423897522637004800" TargetMode="External"/><Relationship Id="rId2941" Type="http://schemas.openxmlformats.org/officeDocument/2006/relationships/hyperlink" Target="http://pbs.twimg.com/profile_images/1420393042977214473/7CvBuXt__normal.jpg" TargetMode="External"/><Relationship Id="rId1611" Type="http://schemas.openxmlformats.org/officeDocument/2006/relationships/hyperlink" Target="http://pbs.twimg.com/profile_images/1423461060787326981/sLGX84yb_normal.jpg" TargetMode="External"/><Relationship Id="rId2942" Type="http://schemas.openxmlformats.org/officeDocument/2006/relationships/hyperlink" Target="http://twitter.com/fancyeons/statuses/1423752744133959689" TargetMode="External"/><Relationship Id="rId1612" Type="http://schemas.openxmlformats.org/officeDocument/2006/relationships/hyperlink" Target="http://twitter.com/lt2crystal/statuses/1423897184810930181" TargetMode="External"/><Relationship Id="rId2943" Type="http://schemas.openxmlformats.org/officeDocument/2006/relationships/hyperlink" Target="http://pbs.twimg.com/profile_images/1271447962338471936/I_qD4urP_normal.jpg" TargetMode="External"/><Relationship Id="rId1613" Type="http://schemas.openxmlformats.org/officeDocument/2006/relationships/hyperlink" Target="http://pbs.twimg.com/profile_images/1423888960770641920/yuEIiPp6_normal.jpg" TargetMode="External"/><Relationship Id="rId2944" Type="http://schemas.openxmlformats.org/officeDocument/2006/relationships/hyperlink" Target="http://twitter.com/chuk_jasmine/statuses/1423752516630585345" TargetMode="External"/><Relationship Id="rId1614" Type="http://schemas.openxmlformats.org/officeDocument/2006/relationships/hyperlink" Target="http://twitter.com/peaka_chuu/statuses/1423897109594460162" TargetMode="External"/><Relationship Id="rId2945" Type="http://schemas.openxmlformats.org/officeDocument/2006/relationships/hyperlink" Target="http://pbs.twimg.com/profile_images/1418686076718354433/5dSbQTK1_normal.jpg" TargetMode="External"/><Relationship Id="rId1615" Type="http://schemas.openxmlformats.org/officeDocument/2006/relationships/hyperlink" Target="http://pbs.twimg.com/profile_images/1400468132767088642/t78RFOnQ_normal.jpg" TargetMode="External"/><Relationship Id="rId2946" Type="http://schemas.openxmlformats.org/officeDocument/2006/relationships/hyperlink" Target="http://twitter.com/leviathanluvr/statuses/1423752298669514760" TargetMode="External"/><Relationship Id="rId1616" Type="http://schemas.openxmlformats.org/officeDocument/2006/relationships/hyperlink" Target="http://twitter.com/rainybit1/statuses/1423896936139132930" TargetMode="External"/><Relationship Id="rId2947" Type="http://schemas.openxmlformats.org/officeDocument/2006/relationships/hyperlink" Target="http://pbs.twimg.com/profile_images/1418682184450326534/tkXgd50K_normal.jpg" TargetMode="External"/><Relationship Id="rId907" Type="http://schemas.openxmlformats.org/officeDocument/2006/relationships/hyperlink" Target="http://pbs.twimg.com/profile_images/1421721953895813123/_3ZwvipJ_normal.jpg" TargetMode="External"/><Relationship Id="rId1617" Type="http://schemas.openxmlformats.org/officeDocument/2006/relationships/hyperlink" Target="http://pbs.twimg.com/profile_images/1422159570567315458/SWktoqZr_normal.jpg" TargetMode="External"/><Relationship Id="rId2948" Type="http://schemas.openxmlformats.org/officeDocument/2006/relationships/hyperlink" Target="http://twitter.com/aleis2717/statuses/1423752267610611725" TargetMode="External"/><Relationship Id="rId906" Type="http://schemas.openxmlformats.org/officeDocument/2006/relationships/hyperlink" Target="http://twitter.com/hourIyartem/statuses/1423981292476010497" TargetMode="External"/><Relationship Id="rId1618" Type="http://schemas.openxmlformats.org/officeDocument/2006/relationships/hyperlink" Target="http://twitter.com/SEOLMA_M/statuses/1423896885564264449" TargetMode="External"/><Relationship Id="rId2949" Type="http://schemas.openxmlformats.org/officeDocument/2006/relationships/hyperlink" Target="http://pbs.twimg.com/profile_images/1423507358551093260/_nU8NoxH_normal.jpg" TargetMode="External"/><Relationship Id="rId905" Type="http://schemas.openxmlformats.org/officeDocument/2006/relationships/hyperlink" Target="http://pbs.twimg.com/profile_images/1421504293815734280/81mPV4T7_normal.jpg" TargetMode="External"/><Relationship Id="rId1619" Type="http://schemas.openxmlformats.org/officeDocument/2006/relationships/hyperlink" Target="http://pbs.twimg.com/profile_images/1395508499975745547/DMSXBpN2_normal.jpg" TargetMode="External"/><Relationship Id="rId904" Type="http://schemas.openxmlformats.org/officeDocument/2006/relationships/hyperlink" Target="http://twitter.com/cpapacon___/statuses/1423981292903931908" TargetMode="External"/><Relationship Id="rId909" Type="http://schemas.openxmlformats.org/officeDocument/2006/relationships/hyperlink" Target="http://pbs.twimg.com/profile_images/1399244402124492805/rLZMlNU4_normal.jpg" TargetMode="External"/><Relationship Id="rId908" Type="http://schemas.openxmlformats.org/officeDocument/2006/relationships/hyperlink" Target="http://twitter.com/hourIyluke/statuses/1423981274771836936" TargetMode="External"/><Relationship Id="rId903" Type="http://schemas.openxmlformats.org/officeDocument/2006/relationships/hyperlink" Target="http://pbs.twimg.com/profile_images/1419890070211997706/kDGusO_Y_normal.jpg" TargetMode="External"/><Relationship Id="rId902" Type="http://schemas.openxmlformats.org/officeDocument/2006/relationships/hyperlink" Target="http://twitter.com/kaidoujelly/statuses/1423981349958864903" TargetMode="External"/><Relationship Id="rId901" Type="http://schemas.openxmlformats.org/officeDocument/2006/relationships/hyperlink" Target="http://pbs.twimg.com/profile_images/1422189749565984771/I71Mlo-p_normal.jpg" TargetMode="External"/><Relationship Id="rId900" Type="http://schemas.openxmlformats.org/officeDocument/2006/relationships/hyperlink" Target="http://twitter.com/ZOREIL1945/statuses/1423981460814372865" TargetMode="External"/><Relationship Id="rId2930" Type="http://schemas.openxmlformats.org/officeDocument/2006/relationships/hyperlink" Target="http://twitter.com/omarshall99/statuses/1423753233290383367" TargetMode="External"/><Relationship Id="rId1600" Type="http://schemas.openxmlformats.org/officeDocument/2006/relationships/hyperlink" Target="http://twitter.com/i43ksn/statuses/1423899050202468354" TargetMode="External"/><Relationship Id="rId2931" Type="http://schemas.openxmlformats.org/officeDocument/2006/relationships/hyperlink" Target="http://pbs.twimg.com/profile_images/1309516959403343874/NZPUTDgX_normal.jpg" TargetMode="External"/><Relationship Id="rId1601" Type="http://schemas.openxmlformats.org/officeDocument/2006/relationships/hyperlink" Target="http://pbs.twimg.com/profile_images/1397435926792577032/9vnEhxMD_normal.jpg" TargetMode="External"/><Relationship Id="rId2932" Type="http://schemas.openxmlformats.org/officeDocument/2006/relationships/hyperlink" Target="http://twitter.com/AlexandraGaratz/statuses/1423752880301948935" TargetMode="External"/><Relationship Id="rId1602" Type="http://schemas.openxmlformats.org/officeDocument/2006/relationships/hyperlink" Target="http://twitter.com/dzdwidv/statuses/1423898761806458882" TargetMode="External"/><Relationship Id="rId2933" Type="http://schemas.openxmlformats.org/officeDocument/2006/relationships/hyperlink" Target="http://pbs.twimg.com/profile_images/1418647407433326593/YXUMzL3I_normal.jpg" TargetMode="External"/><Relationship Id="rId1603" Type="http://schemas.openxmlformats.org/officeDocument/2006/relationships/hyperlink" Target="http://pbs.twimg.com/profile_images/2881553055/1476169d82ff809cd781136c22ccc1f0_normal.jpeg" TargetMode="External"/><Relationship Id="rId2934" Type="http://schemas.openxmlformats.org/officeDocument/2006/relationships/hyperlink" Target="http://twitter.com/aquaglohss/statuses/1423752873184317442" TargetMode="External"/><Relationship Id="rId1604" Type="http://schemas.openxmlformats.org/officeDocument/2006/relationships/hyperlink" Target="http://twitter.com/EWestaway/statuses/1423898225711386624" TargetMode="External"/><Relationship Id="rId2935" Type="http://schemas.openxmlformats.org/officeDocument/2006/relationships/hyperlink" Target="http://pbs.twimg.com/profile_images/1423965909752991746/P_yxL1-U_normal.jpg" TargetMode="External"/><Relationship Id="rId1605" Type="http://schemas.openxmlformats.org/officeDocument/2006/relationships/hyperlink" Target="http://pbs.twimg.com/profile_images/1420710888479379458/nXweOTLj_normal.jpg" TargetMode="External"/><Relationship Id="rId2936" Type="http://schemas.openxmlformats.org/officeDocument/2006/relationships/hyperlink" Target="http://twitter.com/enbyjade/statuses/1423752830599536642" TargetMode="External"/><Relationship Id="rId1606" Type="http://schemas.openxmlformats.org/officeDocument/2006/relationships/hyperlink" Target="http://twitter.com/myyhaiir/statuses/1423898049009627139" TargetMode="External"/><Relationship Id="rId2937" Type="http://schemas.openxmlformats.org/officeDocument/2006/relationships/hyperlink" Target="http://pbs.twimg.com/profile_images/1062139730664415232/CxbH9lmL_normal.jpg" TargetMode="External"/><Relationship Id="rId1607" Type="http://schemas.openxmlformats.org/officeDocument/2006/relationships/hyperlink" Target="http://pbs.twimg.com/profile_images/1387842113145028613/DYervxx-_normal.jpg" TargetMode="External"/><Relationship Id="rId2938" Type="http://schemas.openxmlformats.org/officeDocument/2006/relationships/hyperlink" Target="http://twitter.com/rIIytired/statuses/1423752815655088130" TargetMode="External"/><Relationship Id="rId1608" Type="http://schemas.openxmlformats.org/officeDocument/2006/relationships/hyperlink" Target="http://twitter.com/RobertGuiscard5/statuses/1423897877282279425" TargetMode="External"/><Relationship Id="rId2939" Type="http://schemas.openxmlformats.org/officeDocument/2006/relationships/hyperlink" Target="http://pbs.twimg.com/profile_images/1423748887643234304/5YXsY-Rm_normal.jpg" TargetMode="External"/><Relationship Id="rId1609" Type="http://schemas.openxmlformats.org/officeDocument/2006/relationships/hyperlink" Target="http://pbs.twimg.com/profile_images/1416559749441675271/zFOZ3aTV_normal.jpg" TargetMode="External"/><Relationship Id="rId1631" Type="http://schemas.openxmlformats.org/officeDocument/2006/relationships/hyperlink" Target="http://pbs.twimg.com/profile_images/1422537585151209475/QTYFRfk0_normal.jpg" TargetMode="External"/><Relationship Id="rId2962" Type="http://schemas.openxmlformats.org/officeDocument/2006/relationships/hyperlink" Target="http://twitter.com/druginaplug/statuses/1423751325595078665" TargetMode="External"/><Relationship Id="rId1632" Type="http://schemas.openxmlformats.org/officeDocument/2006/relationships/hyperlink" Target="http://twitter.com/seo_banggu/statuses/1423896122154635265" TargetMode="External"/><Relationship Id="rId2963" Type="http://schemas.openxmlformats.org/officeDocument/2006/relationships/hyperlink" Target="http://pbs.twimg.com/profile_images/1423462530391986177/KJBgynrv_normal.jpg" TargetMode="External"/><Relationship Id="rId1633" Type="http://schemas.openxmlformats.org/officeDocument/2006/relationships/hyperlink" Target="http://pbs.twimg.com/profile_images/1420427969596583938/g0hYE3CC_normal.jpg" TargetMode="External"/><Relationship Id="rId2964" Type="http://schemas.openxmlformats.org/officeDocument/2006/relationships/hyperlink" Target="http://twitter.com/betterintro/statuses/1423751245152538630" TargetMode="External"/><Relationship Id="rId1634" Type="http://schemas.openxmlformats.org/officeDocument/2006/relationships/hyperlink" Target="http://twitter.com/chuuvestrash/statuses/1423896105507459074" TargetMode="External"/><Relationship Id="rId2965" Type="http://schemas.openxmlformats.org/officeDocument/2006/relationships/hyperlink" Target="http://pbs.twimg.com/profile_images/1419018662648897541/-gKIDEKY_normal.jpg" TargetMode="External"/><Relationship Id="rId1635" Type="http://schemas.openxmlformats.org/officeDocument/2006/relationships/hyperlink" Target="http://pbs.twimg.com/profile_images/1399539508320911362/by3xhxYN_normal.jpg" TargetMode="External"/><Relationship Id="rId2966" Type="http://schemas.openxmlformats.org/officeDocument/2006/relationships/hyperlink" Target="http://twitter.com/L0U1SX0TB/statuses/1423751228740227080" TargetMode="External"/><Relationship Id="rId1636" Type="http://schemas.openxmlformats.org/officeDocument/2006/relationships/hyperlink" Target="http://twitter.com/GamerSaph/statuses/1423895770894307331" TargetMode="External"/><Relationship Id="rId2967" Type="http://schemas.openxmlformats.org/officeDocument/2006/relationships/hyperlink" Target="http://pbs.twimg.com/profile_images/1421370654075625473/8J8UkBgg_normal.jpg" TargetMode="External"/><Relationship Id="rId1637" Type="http://schemas.openxmlformats.org/officeDocument/2006/relationships/hyperlink" Target="http://pbs.twimg.com/profile_images/1401708070418501635/Syy4VS3y_normal.png" TargetMode="External"/><Relationship Id="rId2968" Type="http://schemas.openxmlformats.org/officeDocument/2006/relationships/hyperlink" Target="http://twitter.com/bubyoongs/statuses/1423751109571751937" TargetMode="External"/><Relationship Id="rId1638" Type="http://schemas.openxmlformats.org/officeDocument/2006/relationships/hyperlink" Target="http://twitter.com/loonaglobe/statuses/1423895691202465792" TargetMode="External"/><Relationship Id="rId2969" Type="http://schemas.openxmlformats.org/officeDocument/2006/relationships/hyperlink" Target="http://pbs.twimg.com/profile_images/1402058316524756995/NVZFzbYz_normal.jpg" TargetMode="External"/><Relationship Id="rId929" Type="http://schemas.openxmlformats.org/officeDocument/2006/relationships/hyperlink" Target="http://pbs.twimg.com/profile_images/1421197433552392196/EaMOlRFV_normal.jpg" TargetMode="External"/><Relationship Id="rId1639" Type="http://schemas.openxmlformats.org/officeDocument/2006/relationships/hyperlink" Target="http://pbs.twimg.com/profile_images/1424055483313262596/MSIMFcaj_normal.jpg" TargetMode="External"/><Relationship Id="rId928" Type="http://schemas.openxmlformats.org/officeDocument/2006/relationships/hyperlink" Target="http://twitter.com/OccuWorld/statuses/1423979151443247107" TargetMode="External"/><Relationship Id="rId927" Type="http://schemas.openxmlformats.org/officeDocument/2006/relationships/hyperlink" Target="http://pbs.twimg.com/profile_images/563724232287211520/sEoE-N6j_normal.jpeg" TargetMode="External"/><Relationship Id="rId926" Type="http://schemas.openxmlformats.org/officeDocument/2006/relationships/hyperlink" Target="http://twitter.com/AlexCurran95/statuses/1423979220867461152" TargetMode="External"/><Relationship Id="rId921" Type="http://schemas.openxmlformats.org/officeDocument/2006/relationships/hyperlink" Target="http://pbs.twimg.com/profile_images/1415939248876892160/GQhiFLfE_normal.jpg" TargetMode="External"/><Relationship Id="rId920" Type="http://schemas.openxmlformats.org/officeDocument/2006/relationships/hyperlink" Target="http://twitter.com/shiromi_egg/statuses/1423979667799744515" TargetMode="External"/><Relationship Id="rId925" Type="http://schemas.openxmlformats.org/officeDocument/2006/relationships/hyperlink" Target="http://pbs.twimg.com/profile_images/1200701134366744577/vA0Ya-ZK_normal.jpg" TargetMode="External"/><Relationship Id="rId924" Type="http://schemas.openxmlformats.org/officeDocument/2006/relationships/hyperlink" Target="http://twitter.com/MYOMIAOU357/statuses/1423979255608840198" TargetMode="External"/><Relationship Id="rId923" Type="http://schemas.openxmlformats.org/officeDocument/2006/relationships/hyperlink" Target="http://pbs.twimg.com/profile_images/1383344695007318017/loisb2FQ_normal.jpg" TargetMode="External"/><Relationship Id="rId922" Type="http://schemas.openxmlformats.org/officeDocument/2006/relationships/hyperlink" Target="http://twitter.com/aeonisan/statuses/1423979523117395972" TargetMode="External"/><Relationship Id="rId2960" Type="http://schemas.openxmlformats.org/officeDocument/2006/relationships/hyperlink" Target="http://twitter.com/oshawols/statuses/1423751674020179974" TargetMode="External"/><Relationship Id="rId1630" Type="http://schemas.openxmlformats.org/officeDocument/2006/relationships/hyperlink" Target="http://twitter.com/hobbyath/statuses/1423896273506246656" TargetMode="External"/><Relationship Id="rId2961" Type="http://schemas.openxmlformats.org/officeDocument/2006/relationships/hyperlink" Target="http://pbs.twimg.com/profile_images/1238351002929172480/hKezxyVd_normal.jpg" TargetMode="External"/><Relationship Id="rId1620" Type="http://schemas.openxmlformats.org/officeDocument/2006/relationships/hyperlink" Target="http://twitter.com/yasellatuan/statuses/1423896868166283267" TargetMode="External"/><Relationship Id="rId2951" Type="http://schemas.openxmlformats.org/officeDocument/2006/relationships/hyperlink" Target="http://pbs.twimg.com/profile_images/1409431348314480642/GfUtw4E2_normal.jpg" TargetMode="External"/><Relationship Id="rId1621" Type="http://schemas.openxmlformats.org/officeDocument/2006/relationships/hyperlink" Target="http://pbs.twimg.com/profile_images/1405003919760052227/RqiC_gzV_normal.jpg" TargetMode="External"/><Relationship Id="rId2952" Type="http://schemas.openxmlformats.org/officeDocument/2006/relationships/hyperlink" Target="http://twitter.com/sleepy1405/statuses/1423752160081154049" TargetMode="External"/><Relationship Id="rId1622" Type="http://schemas.openxmlformats.org/officeDocument/2006/relationships/hyperlink" Target="http://twitter.com/crofhk_/statuses/1423896739270909955" TargetMode="External"/><Relationship Id="rId2953" Type="http://schemas.openxmlformats.org/officeDocument/2006/relationships/hyperlink" Target="http://pbs.twimg.com/profile_images/1359656737419132929/kFqLo8CK_normal.jpg" TargetMode="External"/><Relationship Id="rId1623" Type="http://schemas.openxmlformats.org/officeDocument/2006/relationships/hyperlink" Target="http://pbs.twimg.com/profile_images/1419487497436897282/qFDvPph0_normal.jpg" TargetMode="External"/><Relationship Id="rId2954" Type="http://schemas.openxmlformats.org/officeDocument/2006/relationships/hyperlink" Target="http://twitter.com/Dovezeh/statuses/1423752054145683460" TargetMode="External"/><Relationship Id="rId1624" Type="http://schemas.openxmlformats.org/officeDocument/2006/relationships/hyperlink" Target="http://twitter.com/chyrmrry/statuses/1423896620618326019" TargetMode="External"/><Relationship Id="rId2955" Type="http://schemas.openxmlformats.org/officeDocument/2006/relationships/hyperlink" Target="http://pbs.twimg.com/profile_images/1333880331263467526/q7CUa6i7_normal.jpg" TargetMode="External"/><Relationship Id="rId1625" Type="http://schemas.openxmlformats.org/officeDocument/2006/relationships/hyperlink" Target="http://pbs.twimg.com/profile_images/1412453882349850631/c1zh9nuU_normal.jpg" TargetMode="External"/><Relationship Id="rId2956" Type="http://schemas.openxmlformats.org/officeDocument/2006/relationships/hyperlink" Target="http://twitter.com/1starchaeology/statuses/1423752041940361222" TargetMode="External"/><Relationship Id="rId1626" Type="http://schemas.openxmlformats.org/officeDocument/2006/relationships/hyperlink" Target="http://twitter.com/aeongsouler/statuses/1423896463625490434" TargetMode="External"/><Relationship Id="rId2957" Type="http://schemas.openxmlformats.org/officeDocument/2006/relationships/hyperlink" Target="http://pbs.twimg.com/profile_images/1413569502462287878/Pt97UY1x_normal.jpg" TargetMode="External"/><Relationship Id="rId1627" Type="http://schemas.openxmlformats.org/officeDocument/2006/relationships/hyperlink" Target="http://pbs.twimg.com/profile_images/1422377158077464582/Yjj4dJpP_normal.jpg" TargetMode="External"/><Relationship Id="rId2958" Type="http://schemas.openxmlformats.org/officeDocument/2006/relationships/hyperlink" Target="http://twitter.com/sweetieminmini/statuses/1423751793964724224" TargetMode="External"/><Relationship Id="rId918" Type="http://schemas.openxmlformats.org/officeDocument/2006/relationships/hyperlink" Target="http://twitter.com/4Tchat/statuses/1423979788499304450" TargetMode="External"/><Relationship Id="rId1628" Type="http://schemas.openxmlformats.org/officeDocument/2006/relationships/hyperlink" Target="http://twitter.com/rzzlcdzzlc/statuses/1423896284763672576" TargetMode="External"/><Relationship Id="rId2959" Type="http://schemas.openxmlformats.org/officeDocument/2006/relationships/hyperlink" Target="http://pbs.twimg.com/profile_images/1416830941432107015/3NBFz9Tk_normal.jpg" TargetMode="External"/><Relationship Id="rId917" Type="http://schemas.openxmlformats.org/officeDocument/2006/relationships/hyperlink" Target="http://pbs.twimg.com/profile_images/1337703774387924992/7WZ3oXcb_normal.jpg" TargetMode="External"/><Relationship Id="rId1629" Type="http://schemas.openxmlformats.org/officeDocument/2006/relationships/hyperlink" Target="http://pbs.twimg.com/profile_images/541640692699656193/b3pF78MH_normal.png" TargetMode="External"/><Relationship Id="rId916" Type="http://schemas.openxmlformats.org/officeDocument/2006/relationships/hyperlink" Target="http://twitter.com/Bengals_Art/statuses/1423980193199296517" TargetMode="External"/><Relationship Id="rId915" Type="http://schemas.openxmlformats.org/officeDocument/2006/relationships/hyperlink" Target="http://pbs.twimg.com/profile_images/1416791121938812936/xat0YPul_normal.jpg" TargetMode="External"/><Relationship Id="rId919" Type="http://schemas.openxmlformats.org/officeDocument/2006/relationships/hyperlink" Target="http://pbs.twimg.com/profile_images/1197880658682511360/stOs0Pdl_normal.jpg" TargetMode="External"/><Relationship Id="rId910" Type="http://schemas.openxmlformats.org/officeDocument/2006/relationships/hyperlink" Target="http://twitter.com/AskersAny/statuses/1423981142764507142" TargetMode="External"/><Relationship Id="rId914" Type="http://schemas.openxmlformats.org/officeDocument/2006/relationships/hyperlink" Target="http://twitter.com/clvername_here/statuses/1423980356160704527" TargetMode="External"/><Relationship Id="rId913" Type="http://schemas.openxmlformats.org/officeDocument/2006/relationships/hyperlink" Target="http://pbs.twimg.com/profile_images/1369207715931766784/zuzjOc0N_normal.jpg" TargetMode="External"/><Relationship Id="rId912" Type="http://schemas.openxmlformats.org/officeDocument/2006/relationships/hyperlink" Target="http://twitter.com/H0MOCULUS/statuses/1423980912232988674" TargetMode="External"/><Relationship Id="rId911" Type="http://schemas.openxmlformats.org/officeDocument/2006/relationships/hyperlink" Target="http://pbs.twimg.com/profile_images/1420647821821177860/BqYERCCK_normal.jpg" TargetMode="External"/><Relationship Id="rId2950" Type="http://schemas.openxmlformats.org/officeDocument/2006/relationships/hyperlink" Target="http://twitter.com/himeruluvr/statuses/1423752260882939907" TargetMode="External"/><Relationship Id="rId2900" Type="http://schemas.openxmlformats.org/officeDocument/2006/relationships/hyperlink" Target="http://twitter.com/JIUNGSIREN/statuses/1423754965206683648" TargetMode="External"/><Relationship Id="rId2901" Type="http://schemas.openxmlformats.org/officeDocument/2006/relationships/hyperlink" Target="http://pbs.twimg.com/profile_images/1419229389909266436/8zqtNZak_normal.jpg" TargetMode="External"/><Relationship Id="rId2902" Type="http://schemas.openxmlformats.org/officeDocument/2006/relationships/hyperlink" Target="http://twitter.com/blueskiies__/statuses/1423754921833340931" TargetMode="External"/><Relationship Id="rId2903" Type="http://schemas.openxmlformats.org/officeDocument/2006/relationships/hyperlink" Target="http://pbs.twimg.com/profile_images/1034960847754289154/Dgfy-5Ad_normal.jpg" TargetMode="External"/><Relationship Id="rId2904" Type="http://schemas.openxmlformats.org/officeDocument/2006/relationships/hyperlink" Target="http://twitter.com/cass_mars/statuses/1423754602722127873" TargetMode="External"/><Relationship Id="rId2905" Type="http://schemas.openxmlformats.org/officeDocument/2006/relationships/hyperlink" Target="http://pbs.twimg.com/profile_images/1419575824894681088/-BtVIPKF_normal.jpg" TargetMode="External"/><Relationship Id="rId2906" Type="http://schemas.openxmlformats.org/officeDocument/2006/relationships/hyperlink" Target="http://twitter.com/magneticbucky/statuses/1423754445486055427" TargetMode="External"/><Relationship Id="rId2907" Type="http://schemas.openxmlformats.org/officeDocument/2006/relationships/hyperlink" Target="http://pbs.twimg.com/profile_images/1423072067554000897/qa_osUgq_normal.jpg" TargetMode="External"/><Relationship Id="rId2908" Type="http://schemas.openxmlformats.org/officeDocument/2006/relationships/hyperlink" Target="http://twitter.com/YJVATSUSHI/statuses/1423754390108884994" TargetMode="External"/><Relationship Id="rId2909" Type="http://schemas.openxmlformats.org/officeDocument/2006/relationships/hyperlink" Target="http://pbs.twimg.com/profile_images/1422851294708916228/Y01tiEP7_normal.png" TargetMode="External"/><Relationship Id="rId2920" Type="http://schemas.openxmlformats.org/officeDocument/2006/relationships/hyperlink" Target="http://twitter.com/tomatommy183/statuses/1423753746174160904" TargetMode="External"/><Relationship Id="rId2921" Type="http://schemas.openxmlformats.org/officeDocument/2006/relationships/hyperlink" Target="http://pbs.twimg.com/profile_images/1423507358551093260/_nU8NoxH_normal.jpg" TargetMode="External"/><Relationship Id="rId2922" Type="http://schemas.openxmlformats.org/officeDocument/2006/relationships/hyperlink" Target="http://twitter.com/himeruluvr/statuses/1423753692331876355" TargetMode="External"/><Relationship Id="rId2923" Type="http://schemas.openxmlformats.org/officeDocument/2006/relationships/hyperlink" Target="http://pbs.twimg.com/profile_images/1335278228244627456/Qj4KqWVV_normal.jpg" TargetMode="External"/><Relationship Id="rId2924" Type="http://schemas.openxmlformats.org/officeDocument/2006/relationships/hyperlink" Target="http://twitter.com/kienzuken/statuses/1423753610945572867" TargetMode="External"/><Relationship Id="rId2925" Type="http://schemas.openxmlformats.org/officeDocument/2006/relationships/hyperlink" Target="http://pbs.twimg.com/profile_images/1410170316211507202/WEOjZVe-_normal.jpg" TargetMode="External"/><Relationship Id="rId2926" Type="http://schemas.openxmlformats.org/officeDocument/2006/relationships/hyperlink" Target="http://twitter.com/beach_kid_/statuses/1423753493001744392" TargetMode="External"/><Relationship Id="rId2927" Type="http://schemas.openxmlformats.org/officeDocument/2006/relationships/hyperlink" Target="http://pbs.twimg.com/profile_images/1311478892297965568/2tT_VQJs_normal.jpg" TargetMode="External"/><Relationship Id="rId2928" Type="http://schemas.openxmlformats.org/officeDocument/2006/relationships/hyperlink" Target="http://twitter.com/mitzuyus/statuses/1423753347836882954" TargetMode="External"/><Relationship Id="rId2929" Type="http://schemas.openxmlformats.org/officeDocument/2006/relationships/hyperlink" Target="http://pbs.twimg.com/profile_images/1420235557444145154/Wxh_81v7_normal.jpg" TargetMode="External"/><Relationship Id="rId2910" Type="http://schemas.openxmlformats.org/officeDocument/2006/relationships/hyperlink" Target="http://twitter.com/intaksIuv/statuses/1423754247418560512" TargetMode="External"/><Relationship Id="rId2911" Type="http://schemas.openxmlformats.org/officeDocument/2006/relationships/hyperlink" Target="http://pbs.twimg.com/profile_images/275249785/DSCNRJMC0002_normal.jpg" TargetMode="External"/><Relationship Id="rId2912" Type="http://schemas.openxmlformats.org/officeDocument/2006/relationships/hyperlink" Target="http://twitter.com/sehacecamino/statuses/1423754229089509380" TargetMode="External"/><Relationship Id="rId2913" Type="http://schemas.openxmlformats.org/officeDocument/2006/relationships/hyperlink" Target="http://pbs.twimg.com/profile_images/1402573886525431810/O-oxQa4f_normal.jpg" TargetMode="External"/><Relationship Id="rId2914" Type="http://schemas.openxmlformats.org/officeDocument/2006/relationships/hyperlink" Target="http://twitter.com/sweetdenisboy/statuses/1423754216997330949" TargetMode="External"/><Relationship Id="rId2915" Type="http://schemas.openxmlformats.org/officeDocument/2006/relationships/hyperlink" Target="http://pbs.twimg.com/profile_images/1422815369966800898/q-AGEx-2_normal.jpg" TargetMode="External"/><Relationship Id="rId2916" Type="http://schemas.openxmlformats.org/officeDocument/2006/relationships/hyperlink" Target="http://twitter.com/yoongiiish/statuses/1423754216015814668" TargetMode="External"/><Relationship Id="rId2917" Type="http://schemas.openxmlformats.org/officeDocument/2006/relationships/hyperlink" Target="http://pbs.twimg.com/profile_images/1422337910720839683/9W1hBlQw_normal.jpg" TargetMode="External"/><Relationship Id="rId2918" Type="http://schemas.openxmlformats.org/officeDocument/2006/relationships/hyperlink" Target="http://twitter.com/yuurihonjo/statuses/1423754082632732672" TargetMode="External"/><Relationship Id="rId2919" Type="http://schemas.openxmlformats.org/officeDocument/2006/relationships/hyperlink" Target="http://pbs.twimg.com/profile_images/1268369729749729281/eljViA-n_normal.jpg" TargetMode="External"/><Relationship Id="rId1697" Type="http://schemas.openxmlformats.org/officeDocument/2006/relationships/hyperlink" Target="http://pbs.twimg.com/profile_images/1412421779637813265/mY9y_55B_normal.jpg" TargetMode="External"/><Relationship Id="rId1698" Type="http://schemas.openxmlformats.org/officeDocument/2006/relationships/hyperlink" Target="http://twitter.com/aomderrr/statuses/1423890215286935559" TargetMode="External"/><Relationship Id="rId1699" Type="http://schemas.openxmlformats.org/officeDocument/2006/relationships/hyperlink" Target="http://pbs.twimg.com/profile_images/1423314025849393155/VqIuMYoy_normal.jpg" TargetMode="External"/><Relationship Id="rId866" Type="http://schemas.openxmlformats.org/officeDocument/2006/relationships/hyperlink" Target="http://twitter.com/brookeabellamy/statuses/1423987955417423872" TargetMode="External"/><Relationship Id="rId865" Type="http://schemas.openxmlformats.org/officeDocument/2006/relationships/hyperlink" Target="http://pbs.twimg.com/profile_images/1405642968753655816/Z5Ezyf8E_normal.jpg" TargetMode="External"/><Relationship Id="rId864" Type="http://schemas.openxmlformats.org/officeDocument/2006/relationships/hyperlink" Target="http://twitter.com/odonnellhugh/statuses/1423987966565928965" TargetMode="External"/><Relationship Id="rId863" Type="http://schemas.openxmlformats.org/officeDocument/2006/relationships/hyperlink" Target="http://pbs.twimg.com/profile_images/1421557349404266500/X0YokhzV_normal.jpg" TargetMode="External"/><Relationship Id="rId869" Type="http://schemas.openxmlformats.org/officeDocument/2006/relationships/hyperlink" Target="http://pbs.twimg.com/profile_images/1423421534996254723/d13wuC02_normal.jpg" TargetMode="External"/><Relationship Id="rId868" Type="http://schemas.openxmlformats.org/officeDocument/2006/relationships/hyperlink" Target="http://twitter.com/MPotatorolls/statuses/1423987295334518795" TargetMode="External"/><Relationship Id="rId867" Type="http://schemas.openxmlformats.org/officeDocument/2006/relationships/hyperlink" Target="http://pbs.twimg.com/profile_images/1417863588018941960/tP1voZpN_normal.jpg" TargetMode="External"/><Relationship Id="rId1690" Type="http://schemas.openxmlformats.org/officeDocument/2006/relationships/hyperlink" Target="http://twitter.com/PetraMeyer11/statuses/1423890450839183362" TargetMode="External"/><Relationship Id="rId1691" Type="http://schemas.openxmlformats.org/officeDocument/2006/relationships/hyperlink" Target="http://pbs.twimg.com/profile_images/1363005305911533572/DAHIa-Hy_normal.jpg" TargetMode="External"/><Relationship Id="rId1692" Type="http://schemas.openxmlformats.org/officeDocument/2006/relationships/hyperlink" Target="http://twitter.com/crystaaaljaaade/statuses/1423890361886281733" TargetMode="External"/><Relationship Id="rId862" Type="http://schemas.openxmlformats.org/officeDocument/2006/relationships/hyperlink" Target="http://twitter.com/cherryy_bee_/statuses/1423988008081035264" TargetMode="External"/><Relationship Id="rId1693" Type="http://schemas.openxmlformats.org/officeDocument/2006/relationships/hyperlink" Target="http://pbs.twimg.com/profile_images/1422489501327269892/QgTVG3Uj_normal.jpg" TargetMode="External"/><Relationship Id="rId861" Type="http://schemas.openxmlformats.org/officeDocument/2006/relationships/hyperlink" Target="http://pbs.twimg.com/profile_images/1419370070212501509/iFrY9_Zf_normal.jpg" TargetMode="External"/><Relationship Id="rId1694" Type="http://schemas.openxmlformats.org/officeDocument/2006/relationships/hyperlink" Target="http://twitter.com/shuinix/statuses/1423890337383075854" TargetMode="External"/><Relationship Id="rId860" Type="http://schemas.openxmlformats.org/officeDocument/2006/relationships/hyperlink" Target="http://twitter.com/ItsHaddash/statuses/1423988555475521538" TargetMode="External"/><Relationship Id="rId1695" Type="http://schemas.openxmlformats.org/officeDocument/2006/relationships/hyperlink" Target="http://pbs.twimg.com/profile_images/691507321361399808/ClE1uZcv_normal.jpg" TargetMode="External"/><Relationship Id="rId1696" Type="http://schemas.openxmlformats.org/officeDocument/2006/relationships/hyperlink" Target="http://twitter.com/MrCMittagSchool/statuses/1423890254168088585" TargetMode="External"/><Relationship Id="rId1686" Type="http://schemas.openxmlformats.org/officeDocument/2006/relationships/hyperlink" Target="http://twitter.com/ssrkmeii12_/statuses/1423890790703505412" TargetMode="External"/><Relationship Id="rId1687" Type="http://schemas.openxmlformats.org/officeDocument/2006/relationships/hyperlink" Target="http://pbs.twimg.com/profile_images/1401462178947821573/13FY8U62_normal.jpg" TargetMode="External"/><Relationship Id="rId1688" Type="http://schemas.openxmlformats.org/officeDocument/2006/relationships/hyperlink" Target="http://twitter.com/melluvtofyu/statuses/1423890545357705221" TargetMode="External"/><Relationship Id="rId1689" Type="http://schemas.openxmlformats.org/officeDocument/2006/relationships/hyperlink" Target="http://pbs.twimg.com/profile_images/2648090696/be89f10014348d2bb378f3a32516bc15_normal.jpeg" TargetMode="External"/><Relationship Id="rId855" Type="http://schemas.openxmlformats.org/officeDocument/2006/relationships/hyperlink" Target="http://pbs.twimg.com/profile_images/1408472687245250562/XM8vBvA6_normal.jpg" TargetMode="External"/><Relationship Id="rId854" Type="http://schemas.openxmlformats.org/officeDocument/2006/relationships/hyperlink" Target="http://twitter.com/unagikoubou/statuses/1423989510304681986" TargetMode="External"/><Relationship Id="rId853" Type="http://schemas.openxmlformats.org/officeDocument/2006/relationships/hyperlink" Target="http://pbs.twimg.com/profile_images/1251005999705513984/-EcfewzB_normal.jpg" TargetMode="External"/><Relationship Id="rId852" Type="http://schemas.openxmlformats.org/officeDocument/2006/relationships/hyperlink" Target="http://twitter.com/Klonkimon/statuses/1423989650851512323" TargetMode="External"/><Relationship Id="rId859" Type="http://schemas.openxmlformats.org/officeDocument/2006/relationships/hyperlink" Target="http://pbs.twimg.com/profile_images/1238897526465536001/cAD35UE1_normal.jpg" TargetMode="External"/><Relationship Id="rId858" Type="http://schemas.openxmlformats.org/officeDocument/2006/relationships/hyperlink" Target="http://twitter.com/fitmaIik/statuses/1423988884212387846" TargetMode="External"/><Relationship Id="rId857" Type="http://schemas.openxmlformats.org/officeDocument/2006/relationships/hyperlink" Target="http://pbs.twimg.com/profile_images/1264472106353348609/vtQm_MuI_normal.jpg" TargetMode="External"/><Relationship Id="rId856" Type="http://schemas.openxmlformats.org/officeDocument/2006/relationships/hyperlink" Target="http://twitter.com/maria_leonidou/statuses/1423989089259433984" TargetMode="External"/><Relationship Id="rId1680" Type="http://schemas.openxmlformats.org/officeDocument/2006/relationships/hyperlink" Target="http://twitter.com/Philoufish44/statuses/1423891148519743489" TargetMode="External"/><Relationship Id="rId1681" Type="http://schemas.openxmlformats.org/officeDocument/2006/relationships/hyperlink" Target="http://pbs.twimg.com/profile_images/1422717062095413254/gTqnQzoi_normal.jpg" TargetMode="External"/><Relationship Id="rId851" Type="http://schemas.openxmlformats.org/officeDocument/2006/relationships/hyperlink" Target="http://pbs.twimg.com/profile_images/1167168454849380352/1vY2FQ4r_normal.jpg" TargetMode="External"/><Relationship Id="rId1682" Type="http://schemas.openxmlformats.org/officeDocument/2006/relationships/hyperlink" Target="http://twitter.com/yourangellalynn/statuses/1423890964733591555" TargetMode="External"/><Relationship Id="rId850" Type="http://schemas.openxmlformats.org/officeDocument/2006/relationships/hyperlink" Target="http://twitter.com/dtsugay/statuses/1423989698758909954" TargetMode="External"/><Relationship Id="rId1683" Type="http://schemas.openxmlformats.org/officeDocument/2006/relationships/hyperlink" Target="http://pbs.twimg.com/profile_images/1418063021507629059/x2hvN1l__normal.jpg" TargetMode="External"/><Relationship Id="rId1684" Type="http://schemas.openxmlformats.org/officeDocument/2006/relationships/hyperlink" Target="http://twitter.com/panamafiIms/statuses/1423890864124751874" TargetMode="External"/><Relationship Id="rId1685" Type="http://schemas.openxmlformats.org/officeDocument/2006/relationships/hyperlink" Target="http://pbs.twimg.com/profile_images/1423685222218952704/YKgH59UE_normal.jpg" TargetMode="External"/><Relationship Id="rId3414" Type="http://schemas.openxmlformats.org/officeDocument/2006/relationships/hyperlink" Target="http://twitter.com/_Ohra/statuses/1423732836620767235" TargetMode="External"/><Relationship Id="rId3413" Type="http://schemas.openxmlformats.org/officeDocument/2006/relationships/hyperlink" Target="http://pbs.twimg.com/profile_images/1419328104535896067/AC4ITU9X_normal.jpg" TargetMode="External"/><Relationship Id="rId3416" Type="http://schemas.openxmlformats.org/officeDocument/2006/relationships/hyperlink" Target="http://twitter.com/Mafaldadadaaaa/statuses/1423732813547900930" TargetMode="External"/><Relationship Id="rId3415" Type="http://schemas.openxmlformats.org/officeDocument/2006/relationships/hyperlink" Target="http://pbs.twimg.com/profile_images/1139045290026164224/SxMujQ_C_normal.jpg" TargetMode="External"/><Relationship Id="rId3418" Type="http://schemas.openxmlformats.org/officeDocument/2006/relationships/hyperlink" Target="http://twitter.com/pinkhoodiepen/statuses/1423732809705742336" TargetMode="External"/><Relationship Id="rId3417" Type="http://schemas.openxmlformats.org/officeDocument/2006/relationships/hyperlink" Target="http://pbs.twimg.com/profile_images/1419660784053854217/ulB73nME_normal.jpg" TargetMode="External"/><Relationship Id="rId3419" Type="http://schemas.openxmlformats.org/officeDocument/2006/relationships/hyperlink" Target="http://pbs.twimg.com/profile_images/1419848194511544323/nSQi6vxe_normal.jpg" TargetMode="External"/><Relationship Id="rId888" Type="http://schemas.openxmlformats.org/officeDocument/2006/relationships/hyperlink" Target="http://twitter.com/suckseve/statuses/1423983532624449542" TargetMode="External"/><Relationship Id="rId887" Type="http://schemas.openxmlformats.org/officeDocument/2006/relationships/hyperlink" Target="http://pbs.twimg.com/profile_images/1416863220044902401/h0RsByrC_normal.jpg" TargetMode="External"/><Relationship Id="rId886" Type="http://schemas.openxmlformats.org/officeDocument/2006/relationships/hyperlink" Target="http://twitter.com/kelseymcknightt/statuses/1423983814481612811" TargetMode="External"/><Relationship Id="rId885" Type="http://schemas.openxmlformats.org/officeDocument/2006/relationships/hyperlink" Target="http://pbs.twimg.com/profile_images/1422212473449451520/C-KncfXH_normal.jpg" TargetMode="External"/><Relationship Id="rId889" Type="http://schemas.openxmlformats.org/officeDocument/2006/relationships/hyperlink" Target="http://pbs.twimg.com/profile_images/1409148503213981696/Jn3J-LKe_normal.jpg" TargetMode="External"/><Relationship Id="rId880" Type="http://schemas.openxmlformats.org/officeDocument/2006/relationships/hyperlink" Target="http://twitter.com/glaslantepe/statuses/1423984477131452418" TargetMode="External"/><Relationship Id="rId884" Type="http://schemas.openxmlformats.org/officeDocument/2006/relationships/hyperlink" Target="http://twitter.com/AgainstUgliness/statuses/1423984008501805059" TargetMode="External"/><Relationship Id="rId3410" Type="http://schemas.openxmlformats.org/officeDocument/2006/relationships/hyperlink" Target="http://twitter.com/keeptalkingGR/statuses/1423733176065744897" TargetMode="External"/><Relationship Id="rId883" Type="http://schemas.openxmlformats.org/officeDocument/2006/relationships/hyperlink" Target="http://pbs.twimg.com/profile_images/1423933740464607232/Z-SAzFTa_normal.jpg" TargetMode="External"/><Relationship Id="rId882" Type="http://schemas.openxmlformats.org/officeDocument/2006/relationships/hyperlink" Target="http://twitter.com/Tcaddy5/statuses/1423984192971583488" TargetMode="External"/><Relationship Id="rId3412" Type="http://schemas.openxmlformats.org/officeDocument/2006/relationships/hyperlink" Target="http://twitter.com/FakeVariant/statuses/1423733004506128388" TargetMode="External"/><Relationship Id="rId881" Type="http://schemas.openxmlformats.org/officeDocument/2006/relationships/hyperlink" Target="http://pbs.twimg.com/profile_images/1408052763423019011/W7ocO497_normal.jpg" TargetMode="External"/><Relationship Id="rId3411" Type="http://schemas.openxmlformats.org/officeDocument/2006/relationships/hyperlink" Target="http://pbs.twimg.com/profile_images/1423135235378667521/24d7t70S_normal.jpg" TargetMode="External"/><Relationship Id="rId3403" Type="http://schemas.openxmlformats.org/officeDocument/2006/relationships/hyperlink" Target="http://pbs.twimg.com/profile_images/1423438986710769665/nDKzK7HQ_normal.jpg" TargetMode="External"/><Relationship Id="rId3402" Type="http://schemas.openxmlformats.org/officeDocument/2006/relationships/hyperlink" Target="http://twitter.com/PoetCorvid/statuses/1423733273751064583" TargetMode="External"/><Relationship Id="rId3405" Type="http://schemas.openxmlformats.org/officeDocument/2006/relationships/hyperlink" Target="http://pbs.twimg.com/profile_images/1422047640791961604/tANQ6NNK_normal.jpg" TargetMode="External"/><Relationship Id="rId3404" Type="http://schemas.openxmlformats.org/officeDocument/2006/relationships/hyperlink" Target="http://twitter.com/weebsters15/statuses/1423733269271613444" TargetMode="External"/><Relationship Id="rId3407" Type="http://schemas.openxmlformats.org/officeDocument/2006/relationships/hyperlink" Target="http://pbs.twimg.com/profile_images/1337703774387924992/7WZ3oXcb_normal.jpg" TargetMode="External"/><Relationship Id="rId3406" Type="http://schemas.openxmlformats.org/officeDocument/2006/relationships/hyperlink" Target="http://twitter.com/jeankirsteinsbf/statuses/1423733226359693316" TargetMode="External"/><Relationship Id="rId3409" Type="http://schemas.openxmlformats.org/officeDocument/2006/relationships/hyperlink" Target="http://pbs.twimg.com/profile_images/723260503884238850/gP0uXb0U_normal.jpg" TargetMode="External"/><Relationship Id="rId3408" Type="http://schemas.openxmlformats.org/officeDocument/2006/relationships/hyperlink" Target="http://twitter.com/4Tchat/statuses/1423733219334176780" TargetMode="External"/><Relationship Id="rId877" Type="http://schemas.openxmlformats.org/officeDocument/2006/relationships/hyperlink" Target="http://pbs.twimg.com/profile_images/1414354661440737285/TSbOcC0p_normal.jpg" TargetMode="External"/><Relationship Id="rId876" Type="http://schemas.openxmlformats.org/officeDocument/2006/relationships/hyperlink" Target="http://twitter.com/deluxetaylena/statuses/1423986333731672074" TargetMode="External"/><Relationship Id="rId875" Type="http://schemas.openxmlformats.org/officeDocument/2006/relationships/hyperlink" Target="http://pbs.twimg.com/profile_images/1210670892323418112/LzX7CZwd_normal.jpg" TargetMode="External"/><Relationship Id="rId874" Type="http://schemas.openxmlformats.org/officeDocument/2006/relationships/hyperlink" Target="http://twitter.com/xjulyxo/statuses/1423986631095242754" TargetMode="External"/><Relationship Id="rId879" Type="http://schemas.openxmlformats.org/officeDocument/2006/relationships/hyperlink" Target="http://pbs.twimg.com/profile_images/1047906528357965826/GFkBO3lC_normal.jpg" TargetMode="External"/><Relationship Id="rId878" Type="http://schemas.openxmlformats.org/officeDocument/2006/relationships/hyperlink" Target="http://twitter.com/JKisABornSinger/statuses/1423984574242119681" TargetMode="External"/><Relationship Id="rId873" Type="http://schemas.openxmlformats.org/officeDocument/2006/relationships/hyperlink" Target="http://pbs.twimg.com/profile_images/1405178176804851715/9uzy1W6j_normal.jpg" TargetMode="External"/><Relationship Id="rId872" Type="http://schemas.openxmlformats.org/officeDocument/2006/relationships/hyperlink" Target="http://twitter.com/belovaswalters/statuses/1423986663135629314" TargetMode="External"/><Relationship Id="rId871" Type="http://schemas.openxmlformats.org/officeDocument/2006/relationships/hyperlink" Target="http://pbs.twimg.com/profile_images/1403929368120934400/Yhlt_J2v_normal.jpg" TargetMode="External"/><Relationship Id="rId3401" Type="http://schemas.openxmlformats.org/officeDocument/2006/relationships/hyperlink" Target="http://pbs.twimg.com/profile_images/1422047769284517892/AaD2CQ0C_normal.jpg" TargetMode="External"/><Relationship Id="rId870" Type="http://schemas.openxmlformats.org/officeDocument/2006/relationships/hyperlink" Target="http://twitter.com/notenoughtym/statuses/1423986962185207808" TargetMode="External"/><Relationship Id="rId3400" Type="http://schemas.openxmlformats.org/officeDocument/2006/relationships/hyperlink" Target="http://twitter.com/4Tchat/statuses/1423733406114926600" TargetMode="External"/><Relationship Id="rId1653" Type="http://schemas.openxmlformats.org/officeDocument/2006/relationships/hyperlink" Target="http://pbs.twimg.com/profile_images/1392565474697883656/sWmshggD_normal.jpg" TargetMode="External"/><Relationship Id="rId2984" Type="http://schemas.openxmlformats.org/officeDocument/2006/relationships/hyperlink" Target="http://twitter.com/abbaslilo/statuses/1423750477682982912" TargetMode="External"/><Relationship Id="rId1654" Type="http://schemas.openxmlformats.org/officeDocument/2006/relationships/hyperlink" Target="http://twitter.com/poulichexpress/statuses/1423893797314912259" TargetMode="External"/><Relationship Id="rId2985" Type="http://schemas.openxmlformats.org/officeDocument/2006/relationships/hyperlink" Target="http://pbs.twimg.com/profile_images/1423667305414856715/xKlOb7OF_normal.jpg" TargetMode="External"/><Relationship Id="rId1655" Type="http://schemas.openxmlformats.org/officeDocument/2006/relationships/hyperlink" Target="http://pbs.twimg.com/profile_images/1415927910150643716/-uU_kCye_normal.jpg" TargetMode="External"/><Relationship Id="rId2986" Type="http://schemas.openxmlformats.org/officeDocument/2006/relationships/hyperlink" Target="http://twitter.com/mellooluvr/statuses/1423750446301294595" TargetMode="External"/><Relationship Id="rId1656" Type="http://schemas.openxmlformats.org/officeDocument/2006/relationships/hyperlink" Target="http://twitter.com/AnneBraisby/statuses/1423893778146934787" TargetMode="External"/><Relationship Id="rId2987" Type="http://schemas.openxmlformats.org/officeDocument/2006/relationships/hyperlink" Target="http://pbs.twimg.com/profile_images/1419721026229915658/y1bhspYl_normal.jpg" TargetMode="External"/><Relationship Id="rId1657" Type="http://schemas.openxmlformats.org/officeDocument/2006/relationships/hyperlink" Target="http://pbs.twimg.com/profile_images/1387452411489492994/Bwu-A5e5_normal.jpg" TargetMode="External"/><Relationship Id="rId2988" Type="http://schemas.openxmlformats.org/officeDocument/2006/relationships/hyperlink" Target="http://twitter.com/mike___diamond/statuses/1423750445210771459" TargetMode="External"/><Relationship Id="rId1658" Type="http://schemas.openxmlformats.org/officeDocument/2006/relationships/hyperlink" Target="http://twitter.com/elifozlemg/statuses/1423893517802299393" TargetMode="External"/><Relationship Id="rId2989" Type="http://schemas.openxmlformats.org/officeDocument/2006/relationships/hyperlink" Target="http://pbs.twimg.com/profile_images/1210344378188926976/OtmXp7VJ_normal.jpg" TargetMode="External"/><Relationship Id="rId1659" Type="http://schemas.openxmlformats.org/officeDocument/2006/relationships/hyperlink" Target="http://pbs.twimg.com/profile_images/1423645992629334020/ZkwND0sp_normal.jpg" TargetMode="External"/><Relationship Id="rId829" Type="http://schemas.openxmlformats.org/officeDocument/2006/relationships/hyperlink" Target="http://pbs.twimg.com/profile_images/1332394207672143872/M3flwBss_normal.jpg" TargetMode="External"/><Relationship Id="rId828" Type="http://schemas.openxmlformats.org/officeDocument/2006/relationships/hyperlink" Target="http://twitter.com/anushka_btsarmy/statuses/1423992377279094787" TargetMode="External"/><Relationship Id="rId827" Type="http://schemas.openxmlformats.org/officeDocument/2006/relationships/hyperlink" Target="http://pbs.twimg.com/profile_images/1419894480681934848/gwCab07u_normal.jpg" TargetMode="External"/><Relationship Id="rId822" Type="http://schemas.openxmlformats.org/officeDocument/2006/relationships/hyperlink" Target="http://twitter.com/yandesurei/statuses/1423992800782127109" TargetMode="External"/><Relationship Id="rId821" Type="http://schemas.openxmlformats.org/officeDocument/2006/relationships/hyperlink" Target="http://pbs.twimg.com/profile_images/1409880080038432770/qj6_HXrV_normal.jpg" TargetMode="External"/><Relationship Id="rId820" Type="http://schemas.openxmlformats.org/officeDocument/2006/relationships/hyperlink" Target="http://twitter.com/serafinibassett/statuses/1423993102885343232" TargetMode="External"/><Relationship Id="rId826" Type="http://schemas.openxmlformats.org/officeDocument/2006/relationships/hyperlink" Target="http://twitter.com/that_mushr00m/statuses/1423992667856384007" TargetMode="External"/><Relationship Id="rId825" Type="http://schemas.openxmlformats.org/officeDocument/2006/relationships/hyperlink" Target="http://pbs.twimg.com/profile_images/1423444512953839619/z4eGgAo2_normal.jpg" TargetMode="External"/><Relationship Id="rId824" Type="http://schemas.openxmlformats.org/officeDocument/2006/relationships/hyperlink" Target="http://twitter.com/UbeAxolotl/statuses/1423992680678309890" TargetMode="External"/><Relationship Id="rId823" Type="http://schemas.openxmlformats.org/officeDocument/2006/relationships/hyperlink" Target="http://pbs.twimg.com/profile_images/1421683645698433024/U77lNX0M_normal.jpg" TargetMode="External"/><Relationship Id="rId2980" Type="http://schemas.openxmlformats.org/officeDocument/2006/relationships/hyperlink" Target="http://twitter.com/KaterinaMoschou/statuses/1423750895511220226" TargetMode="External"/><Relationship Id="rId1650" Type="http://schemas.openxmlformats.org/officeDocument/2006/relationships/hyperlink" Target="http://twitter.com/lilihargo/statuses/1423894227616993280" TargetMode="External"/><Relationship Id="rId2981" Type="http://schemas.openxmlformats.org/officeDocument/2006/relationships/hyperlink" Target="http://pbs.twimg.com/profile_images/1391251087588421632/GFMUDNQX_normal.jpg" TargetMode="External"/><Relationship Id="rId1651" Type="http://schemas.openxmlformats.org/officeDocument/2006/relationships/hyperlink" Target="http://pbs.twimg.com/profile_images/1297967964487135232/PfUsndIR_normal.jpg" TargetMode="External"/><Relationship Id="rId2982" Type="http://schemas.openxmlformats.org/officeDocument/2006/relationships/hyperlink" Target="http://twitter.com/TisforTiana/statuses/1423750739474616324" TargetMode="External"/><Relationship Id="rId1652" Type="http://schemas.openxmlformats.org/officeDocument/2006/relationships/hyperlink" Target="http://twitter.com/zgur_zgur/statuses/1423894171337773057" TargetMode="External"/><Relationship Id="rId2983" Type="http://schemas.openxmlformats.org/officeDocument/2006/relationships/hyperlink" Target="http://pbs.twimg.com/profile_images/1419782461685391363/N1PlLTdW_normal.jpg" TargetMode="External"/><Relationship Id="rId1642" Type="http://schemas.openxmlformats.org/officeDocument/2006/relationships/hyperlink" Target="http://twitter.com/THORSWlFE/statuses/1423895520628465672" TargetMode="External"/><Relationship Id="rId2973" Type="http://schemas.openxmlformats.org/officeDocument/2006/relationships/hyperlink" Target="http://pbs.twimg.com/profile_images/1411030128461631492/RG-KnZrp_normal.jpg" TargetMode="External"/><Relationship Id="rId1643" Type="http://schemas.openxmlformats.org/officeDocument/2006/relationships/hyperlink" Target="http://pbs.twimg.com/profile_images/1422671707056267264/ZUPbp4sX_normal.jpg" TargetMode="External"/><Relationship Id="rId2974" Type="http://schemas.openxmlformats.org/officeDocument/2006/relationships/hyperlink" Target="http://twitter.com/minibunniee/statuses/1423751031565942785" TargetMode="External"/><Relationship Id="rId1644" Type="http://schemas.openxmlformats.org/officeDocument/2006/relationships/hyperlink" Target="http://twitter.com/gamayvn/statuses/1423895286737428480" TargetMode="External"/><Relationship Id="rId2975" Type="http://schemas.openxmlformats.org/officeDocument/2006/relationships/hyperlink" Target="http://pbs.twimg.com/profile_images/1422488183841898497/sTGnZ_b7_normal.jpg" TargetMode="External"/><Relationship Id="rId1645" Type="http://schemas.openxmlformats.org/officeDocument/2006/relationships/hyperlink" Target="http://pbs.twimg.com/profile_images/1215964041950236672/Zvv5LwBl_normal.jpg" TargetMode="External"/><Relationship Id="rId2976" Type="http://schemas.openxmlformats.org/officeDocument/2006/relationships/hyperlink" Target="http://twitter.com/nikisIuv/statuses/1423751005578072065" TargetMode="External"/><Relationship Id="rId1646" Type="http://schemas.openxmlformats.org/officeDocument/2006/relationships/hyperlink" Target="http://twitter.com/frdouchain/statuses/1423895165111050241" TargetMode="External"/><Relationship Id="rId2977" Type="http://schemas.openxmlformats.org/officeDocument/2006/relationships/hyperlink" Target="http://pbs.twimg.com/profile_images/1422488183841898497/sTGnZ_b7_normal.jpg" TargetMode="External"/><Relationship Id="rId1647" Type="http://schemas.openxmlformats.org/officeDocument/2006/relationships/hyperlink" Target="http://pbs.twimg.com/profile_images/1423985742435405830/8bfQvtym_normal.jpg" TargetMode="External"/><Relationship Id="rId2978" Type="http://schemas.openxmlformats.org/officeDocument/2006/relationships/hyperlink" Target="http://twitter.com/nikisIuv/statuses/1423750979103637505" TargetMode="External"/><Relationship Id="rId1648" Type="http://schemas.openxmlformats.org/officeDocument/2006/relationships/hyperlink" Target="http://twitter.com/5UN00S/statuses/1423894534711169024" TargetMode="External"/><Relationship Id="rId2979" Type="http://schemas.openxmlformats.org/officeDocument/2006/relationships/hyperlink" Target="http://pbs.twimg.com/profile_images/1402058316524756995/NVZFzbYz_normal.jpg" TargetMode="External"/><Relationship Id="rId1649" Type="http://schemas.openxmlformats.org/officeDocument/2006/relationships/hyperlink" Target="http://abs.twimg.com/sticky/default_profile_images/default_profile_normal.png" TargetMode="External"/><Relationship Id="rId819" Type="http://schemas.openxmlformats.org/officeDocument/2006/relationships/hyperlink" Target="http://pbs.twimg.com/profile_images/1415977854270070787/GPJ_5Mvm_normal.jpg" TargetMode="External"/><Relationship Id="rId818" Type="http://schemas.openxmlformats.org/officeDocument/2006/relationships/hyperlink" Target="http://twitter.com/BlackPillBee777/statuses/1423993437699907586" TargetMode="External"/><Relationship Id="rId817" Type="http://schemas.openxmlformats.org/officeDocument/2006/relationships/hyperlink" Target="http://pbs.twimg.com/profile_images/1418604185415729156/eNH-9inS_normal.jpg" TargetMode="External"/><Relationship Id="rId816" Type="http://schemas.openxmlformats.org/officeDocument/2006/relationships/hyperlink" Target="http://twitter.com/YY0TASUKE/statuses/1423993579676921858" TargetMode="External"/><Relationship Id="rId811" Type="http://schemas.openxmlformats.org/officeDocument/2006/relationships/hyperlink" Target="http://pbs.twimg.com/profile_images/722230242694328320/wytN_lNB_normal.jpg" TargetMode="External"/><Relationship Id="rId810" Type="http://schemas.openxmlformats.org/officeDocument/2006/relationships/hyperlink" Target="http://twitter.com/asuntisPhantoms/statuses/1423994420244848641" TargetMode="External"/><Relationship Id="rId815" Type="http://schemas.openxmlformats.org/officeDocument/2006/relationships/hyperlink" Target="http://pbs.twimg.com/profile_images/1414955680973443072/_-8dyYNC_normal.jpg" TargetMode="External"/><Relationship Id="rId814" Type="http://schemas.openxmlformats.org/officeDocument/2006/relationships/hyperlink" Target="http://twitter.com/bobryl/statuses/1423993875862114311" TargetMode="External"/><Relationship Id="rId813" Type="http://schemas.openxmlformats.org/officeDocument/2006/relationships/hyperlink" Target="http://pbs.twimg.com/profile_images/1407330359524696070/NI4F-iJf_normal.jpg" TargetMode="External"/><Relationship Id="rId812" Type="http://schemas.openxmlformats.org/officeDocument/2006/relationships/hyperlink" Target="http://twitter.com/Clint009/statuses/1423994157249478665" TargetMode="External"/><Relationship Id="rId2970" Type="http://schemas.openxmlformats.org/officeDocument/2006/relationships/hyperlink" Target="http://twitter.com/KaterinaMoschou/statuses/1423751053208600581" TargetMode="External"/><Relationship Id="rId1640" Type="http://schemas.openxmlformats.org/officeDocument/2006/relationships/hyperlink" Target="http://twitter.com/hereforstefania/statuses/1423895587762499591" TargetMode="External"/><Relationship Id="rId2971" Type="http://schemas.openxmlformats.org/officeDocument/2006/relationships/hyperlink" Target="http://pbs.twimg.com/profile_images/1402058316524756995/NVZFzbYz_normal.jpg" TargetMode="External"/><Relationship Id="rId1641" Type="http://schemas.openxmlformats.org/officeDocument/2006/relationships/hyperlink" Target="http://pbs.twimg.com/profile_images/1412620449964380164/ab9gnMtL_normal.jpg" TargetMode="External"/><Relationship Id="rId2972" Type="http://schemas.openxmlformats.org/officeDocument/2006/relationships/hyperlink" Target="http://twitter.com/KaterinaMoschou/statuses/1423751034279796738" TargetMode="External"/><Relationship Id="rId1675" Type="http://schemas.openxmlformats.org/officeDocument/2006/relationships/hyperlink" Target="http://pbs.twimg.com/profile_images/1293055320747466752/odp4Msoz_normal.jpg" TargetMode="External"/><Relationship Id="rId1676" Type="http://schemas.openxmlformats.org/officeDocument/2006/relationships/hyperlink" Target="http://twitter.com/9o9ogam/statuses/1423891316618928128" TargetMode="External"/><Relationship Id="rId1677" Type="http://schemas.openxmlformats.org/officeDocument/2006/relationships/hyperlink" Target="http://pbs.twimg.com/profile_images/1417946557861748743/UdRzVVqC_normal.jpg" TargetMode="External"/><Relationship Id="rId1678" Type="http://schemas.openxmlformats.org/officeDocument/2006/relationships/hyperlink" Target="http://twitter.com/iCuddleMelanie/statuses/1423891211081945092" TargetMode="External"/><Relationship Id="rId1679" Type="http://schemas.openxmlformats.org/officeDocument/2006/relationships/hyperlink" Target="http://pbs.twimg.com/profile_images/1195077234442358784/JW3uA9dg_normal.jpg" TargetMode="External"/><Relationship Id="rId849" Type="http://schemas.openxmlformats.org/officeDocument/2006/relationships/hyperlink" Target="http://pbs.twimg.com/profile_images/1395835710435905536/MPw_PTIm_normal.jpg" TargetMode="External"/><Relationship Id="rId844" Type="http://schemas.openxmlformats.org/officeDocument/2006/relationships/hyperlink" Target="http://twitter.com/onlythbravepoet/statuses/1423990373026877446" TargetMode="External"/><Relationship Id="rId843" Type="http://schemas.openxmlformats.org/officeDocument/2006/relationships/hyperlink" Target="http://pbs.twimg.com/profile_images/1423053174051676168/kQ4Gzggk_normal.jpg" TargetMode="External"/><Relationship Id="rId842" Type="http://schemas.openxmlformats.org/officeDocument/2006/relationships/hyperlink" Target="http://twitter.com/Jessystarzzz/statuses/1423990643324502017" TargetMode="External"/><Relationship Id="rId841" Type="http://schemas.openxmlformats.org/officeDocument/2006/relationships/hyperlink" Target="http://pbs.twimg.com/profile_images/1423997107904602117/DARkuMec_normal.jpg" TargetMode="External"/><Relationship Id="rId848" Type="http://schemas.openxmlformats.org/officeDocument/2006/relationships/hyperlink" Target="http://twitter.com/CAPTAlNKALLUS/statuses/1423990044499587072" TargetMode="External"/><Relationship Id="rId847" Type="http://schemas.openxmlformats.org/officeDocument/2006/relationships/hyperlink" Target="http://pbs.twimg.com/profile_images/1420046211101429760/oteptWwC_normal.jpg" TargetMode="External"/><Relationship Id="rId846" Type="http://schemas.openxmlformats.org/officeDocument/2006/relationships/hyperlink" Target="http://twitter.com/JEDIREXS/statuses/1423990189593186304" TargetMode="External"/><Relationship Id="rId845" Type="http://schemas.openxmlformats.org/officeDocument/2006/relationships/hyperlink" Target="http://pbs.twimg.com/profile_images/1423357244599676932/KlLB-gy-_normal.jpg" TargetMode="External"/><Relationship Id="rId1670" Type="http://schemas.openxmlformats.org/officeDocument/2006/relationships/hyperlink" Target="http://twitter.com/intimidatingpjm/statuses/1423892447516667908" TargetMode="External"/><Relationship Id="rId840" Type="http://schemas.openxmlformats.org/officeDocument/2006/relationships/hyperlink" Target="http://twitter.com/zerbrxsler/statuses/1423990777244442629" TargetMode="External"/><Relationship Id="rId1671" Type="http://schemas.openxmlformats.org/officeDocument/2006/relationships/hyperlink" Target="http://pbs.twimg.com/profile_images/1417852128027054083/RDEFG6Jx_normal.jpg" TargetMode="External"/><Relationship Id="rId1672" Type="http://schemas.openxmlformats.org/officeDocument/2006/relationships/hyperlink" Target="http://twitter.com/chilirubonz/statuses/1423891927519285248" TargetMode="External"/><Relationship Id="rId1673" Type="http://schemas.openxmlformats.org/officeDocument/2006/relationships/hyperlink" Target="http://pbs.twimg.com/profile_images/1423591331654344707/vtCEsS-a_normal.jpg" TargetMode="External"/><Relationship Id="rId1674" Type="http://schemas.openxmlformats.org/officeDocument/2006/relationships/hyperlink" Target="http://twitter.com/fushigurosxx/statuses/1423891836112752641" TargetMode="External"/><Relationship Id="rId1664" Type="http://schemas.openxmlformats.org/officeDocument/2006/relationships/hyperlink" Target="http://twitter.com/cottrillfilm/statuses/1423892899188510726" TargetMode="External"/><Relationship Id="rId2995" Type="http://schemas.openxmlformats.org/officeDocument/2006/relationships/hyperlink" Target="http://pbs.twimg.com/profile_images/1411070372158459912/c0AV0_lr_normal.jpg" TargetMode="External"/><Relationship Id="rId1665" Type="http://schemas.openxmlformats.org/officeDocument/2006/relationships/hyperlink" Target="http://pbs.twimg.com/profile_images/1421827456428818437/nQXIGgso_normal.jpg" TargetMode="External"/><Relationship Id="rId2996" Type="http://schemas.openxmlformats.org/officeDocument/2006/relationships/hyperlink" Target="http://twitter.com/setnitealight/statuses/1423749905080668160" TargetMode="External"/><Relationship Id="rId1666" Type="http://schemas.openxmlformats.org/officeDocument/2006/relationships/hyperlink" Target="http://twitter.com/issizmodeon/statuses/1423892871007117312" TargetMode="External"/><Relationship Id="rId2997" Type="http://schemas.openxmlformats.org/officeDocument/2006/relationships/hyperlink" Target="http://pbs.twimg.com/profile_images/1385833133744984064/TZZqGqfP_normal.jpg" TargetMode="External"/><Relationship Id="rId1667" Type="http://schemas.openxmlformats.org/officeDocument/2006/relationships/hyperlink" Target="http://pbs.twimg.com/profile_images/1419349237054287881/-mjCFGAC_normal.jpg" TargetMode="External"/><Relationship Id="rId2998" Type="http://schemas.openxmlformats.org/officeDocument/2006/relationships/hyperlink" Target="http://twitter.com/Athena_Alkis/statuses/1423749891310882824" TargetMode="External"/><Relationship Id="rId1668" Type="http://schemas.openxmlformats.org/officeDocument/2006/relationships/hyperlink" Target="http://twitter.com/escfeminist/statuses/1423892480244822019" TargetMode="External"/><Relationship Id="rId2999" Type="http://schemas.openxmlformats.org/officeDocument/2006/relationships/hyperlink" Target="http://pbs.twimg.com/profile_images/1417925262923161602/rC8rINBu_normal.jpg" TargetMode="External"/><Relationship Id="rId1669" Type="http://schemas.openxmlformats.org/officeDocument/2006/relationships/hyperlink" Target="http://pbs.twimg.com/profile_images/1397629522502164482/aXVsdIol_normal.jpg" TargetMode="External"/><Relationship Id="rId839" Type="http://schemas.openxmlformats.org/officeDocument/2006/relationships/hyperlink" Target="http://pbs.twimg.com/profile_images/1389253005468385280/rOxYqhXD_normal.jpg" TargetMode="External"/><Relationship Id="rId838" Type="http://schemas.openxmlformats.org/officeDocument/2006/relationships/hyperlink" Target="http://twitter.com/AndreasMpaiNet/statuses/1423991178026958853" TargetMode="External"/><Relationship Id="rId833" Type="http://schemas.openxmlformats.org/officeDocument/2006/relationships/hyperlink" Target="http://pbs.twimg.com/profile_images/1397394627162898432/FSRpeQDY_normal.jpg" TargetMode="External"/><Relationship Id="rId832" Type="http://schemas.openxmlformats.org/officeDocument/2006/relationships/hyperlink" Target="http://twitter.com/DaniellePomay/statuses/1423991893801803780" TargetMode="External"/><Relationship Id="rId831" Type="http://schemas.openxmlformats.org/officeDocument/2006/relationships/hyperlink" Target="http://pbs.twimg.com/profile_images/479986222857605121/imbvstXY_normal.jpeg" TargetMode="External"/><Relationship Id="rId830" Type="http://schemas.openxmlformats.org/officeDocument/2006/relationships/hyperlink" Target="http://twitter.com/johnpapas32/statuses/1423992104334856195" TargetMode="External"/><Relationship Id="rId837" Type="http://schemas.openxmlformats.org/officeDocument/2006/relationships/hyperlink" Target="http://pbs.twimg.com/profile_images/1399687140385099780/0DnF39oH_normal.jpg" TargetMode="External"/><Relationship Id="rId836" Type="http://schemas.openxmlformats.org/officeDocument/2006/relationships/hyperlink" Target="http://twitter.com/Mahitaparia2651/statuses/1423991409535709189" TargetMode="External"/><Relationship Id="rId835" Type="http://schemas.openxmlformats.org/officeDocument/2006/relationships/hyperlink" Target="http://pbs.twimg.com/profile_images/1371869742533775365/Z5wPOMzv_normal.jpg" TargetMode="External"/><Relationship Id="rId834" Type="http://schemas.openxmlformats.org/officeDocument/2006/relationships/hyperlink" Target="http://twitter.com/corpse_thighs/statuses/1423991445099147264" TargetMode="External"/><Relationship Id="rId2990" Type="http://schemas.openxmlformats.org/officeDocument/2006/relationships/hyperlink" Target="http://twitter.com/Faidra59468067/statuses/1423750365724430336" TargetMode="External"/><Relationship Id="rId1660" Type="http://schemas.openxmlformats.org/officeDocument/2006/relationships/hyperlink" Target="http://twitter.com/kxthana/statuses/1423893349845528577" TargetMode="External"/><Relationship Id="rId2991" Type="http://schemas.openxmlformats.org/officeDocument/2006/relationships/hyperlink" Target="http://pbs.twimg.com/profile_images/1278447234238107648/_9ZyMW7G_normal.jpg" TargetMode="External"/><Relationship Id="rId1661" Type="http://schemas.openxmlformats.org/officeDocument/2006/relationships/hyperlink" Target="http://pbs.twimg.com/profile_images/1421397234931802117/uOjgAMPx_normal.jpg" TargetMode="External"/><Relationship Id="rId2992" Type="http://schemas.openxmlformats.org/officeDocument/2006/relationships/hyperlink" Target="http://twitter.com/LadyMayCryV/statuses/1423750291162222596" TargetMode="External"/><Relationship Id="rId1662" Type="http://schemas.openxmlformats.org/officeDocument/2006/relationships/hyperlink" Target="http://twitter.com/nikimoshy/statuses/1423893008412405760" TargetMode="External"/><Relationship Id="rId2993" Type="http://schemas.openxmlformats.org/officeDocument/2006/relationships/hyperlink" Target="http://pbs.twimg.com/profile_images/1414043969764347906/xB0XDj2s_normal.jpg" TargetMode="External"/><Relationship Id="rId1663" Type="http://schemas.openxmlformats.org/officeDocument/2006/relationships/hyperlink" Target="http://pbs.twimg.com/profile_images/1420968283180716033/CFILAPim_normal.jpg" TargetMode="External"/><Relationship Id="rId2994" Type="http://schemas.openxmlformats.org/officeDocument/2006/relationships/hyperlink" Target="http://twitter.com/_xcso/statuses/1423750121259421710" TargetMode="External"/><Relationship Id="rId2148" Type="http://schemas.openxmlformats.org/officeDocument/2006/relationships/hyperlink" Target="http://twitter.com/SkydomeA/statuses/1423826036912017409" TargetMode="External"/><Relationship Id="rId2149" Type="http://schemas.openxmlformats.org/officeDocument/2006/relationships/hyperlink" Target="http://pbs.twimg.com/profile_images/1416960032059453446/63h2QtwM_normal.jpg" TargetMode="External"/><Relationship Id="rId3479" Type="http://schemas.openxmlformats.org/officeDocument/2006/relationships/hyperlink" Target="http://pbs.twimg.com/profile_images/1403666708955549701/Ig_Kcxit_normal.jpg" TargetMode="External"/><Relationship Id="rId3470" Type="http://schemas.openxmlformats.org/officeDocument/2006/relationships/hyperlink" Target="http://twitter.com/softIokis/statuses/1423731229694828549" TargetMode="External"/><Relationship Id="rId2140" Type="http://schemas.openxmlformats.org/officeDocument/2006/relationships/hyperlink" Target="http://twitter.com/comewnitygarden/statuses/1423826742792265731" TargetMode="External"/><Relationship Id="rId3472" Type="http://schemas.openxmlformats.org/officeDocument/2006/relationships/hyperlink" Target="http://twitter.com/seungkyumm/statuses/1423731186640302086" TargetMode="External"/><Relationship Id="rId2141" Type="http://schemas.openxmlformats.org/officeDocument/2006/relationships/hyperlink" Target="http://pbs.twimg.com/profile_images/1419617689631215623/pSuxP2yD_normal.jpg" TargetMode="External"/><Relationship Id="rId3471" Type="http://schemas.openxmlformats.org/officeDocument/2006/relationships/hyperlink" Target="http://pbs.twimg.com/profile_images/1420493901484396546/llf1ZCHn_normal.jpg" TargetMode="External"/><Relationship Id="rId2142" Type="http://schemas.openxmlformats.org/officeDocument/2006/relationships/hyperlink" Target="http://twitter.com/joonshavesbrows/statuses/1423826552110804994" TargetMode="External"/><Relationship Id="rId3474" Type="http://schemas.openxmlformats.org/officeDocument/2006/relationships/hyperlink" Target="http://twitter.com/tojisugu/statuses/1423731155669487617" TargetMode="External"/><Relationship Id="rId2143" Type="http://schemas.openxmlformats.org/officeDocument/2006/relationships/hyperlink" Target="http://pbs.twimg.com/profile_images/1412195749148991490/MzzufHTx_normal.jpg" TargetMode="External"/><Relationship Id="rId3473" Type="http://schemas.openxmlformats.org/officeDocument/2006/relationships/hyperlink" Target="http://pbs.twimg.com/profile_images/1423318141833207812/Mh58-Gce_normal.jpg" TargetMode="External"/><Relationship Id="rId2144" Type="http://schemas.openxmlformats.org/officeDocument/2006/relationships/hyperlink" Target="http://twitter.com/mahvoldukiste/statuses/1423826534461280264" TargetMode="External"/><Relationship Id="rId3476" Type="http://schemas.openxmlformats.org/officeDocument/2006/relationships/hyperlink" Target="http://twitter.com/JJARVISAI/statuses/1423731066729385986" TargetMode="External"/><Relationship Id="rId2145" Type="http://schemas.openxmlformats.org/officeDocument/2006/relationships/hyperlink" Target="http://pbs.twimg.com/profile_images/1411162214426308611/gOL7vGJh_normal.jpg" TargetMode="External"/><Relationship Id="rId3475" Type="http://schemas.openxmlformats.org/officeDocument/2006/relationships/hyperlink" Target="http://pbs.twimg.com/profile_images/1395575098325839874/J7Vg7Rwm_normal.jpg" TargetMode="External"/><Relationship Id="rId2146" Type="http://schemas.openxmlformats.org/officeDocument/2006/relationships/hyperlink" Target="http://twitter.com/KambojAnanya/statuses/1423826443142848514" TargetMode="External"/><Relationship Id="rId3478" Type="http://schemas.openxmlformats.org/officeDocument/2006/relationships/hyperlink" Target="http://twitter.com/twsfalcon/statuses/1423730978942562306" TargetMode="External"/><Relationship Id="rId2147" Type="http://schemas.openxmlformats.org/officeDocument/2006/relationships/hyperlink" Target="http://pbs.twimg.com/profile_images/1399466412960272386/tkJHzyuX_normal.jpg" TargetMode="External"/><Relationship Id="rId3477" Type="http://schemas.openxmlformats.org/officeDocument/2006/relationships/hyperlink" Target="http://pbs.twimg.com/profile_images/1374037590131798018/YdRyePhv_normal.jpg" TargetMode="External"/><Relationship Id="rId2137" Type="http://schemas.openxmlformats.org/officeDocument/2006/relationships/hyperlink" Target="http://pbs.twimg.com/profile_images/1413183236050538499/Fn0Tdoj3_normal.jpg" TargetMode="External"/><Relationship Id="rId3469" Type="http://schemas.openxmlformats.org/officeDocument/2006/relationships/hyperlink" Target="http://pbs.twimg.com/profile_images/1415857246513340417/8nxUVW1j_normal.jpg" TargetMode="External"/><Relationship Id="rId2138" Type="http://schemas.openxmlformats.org/officeDocument/2006/relationships/hyperlink" Target="http://twitter.com/prettyuJimin/statuses/1423826949311406082" TargetMode="External"/><Relationship Id="rId3468" Type="http://schemas.openxmlformats.org/officeDocument/2006/relationships/hyperlink" Target="http://twitter.com/Katherinebishp/statuses/1423731246157467658" TargetMode="External"/><Relationship Id="rId2139" Type="http://schemas.openxmlformats.org/officeDocument/2006/relationships/hyperlink" Target="http://pbs.twimg.com/profile_images/1416960032059453446/63h2QtwM_normal.jpg" TargetMode="External"/><Relationship Id="rId3461" Type="http://schemas.openxmlformats.org/officeDocument/2006/relationships/hyperlink" Target="http://pbs.twimg.com/profile_images/1421201632977620996/KMHAE4CW_normal.jpg" TargetMode="External"/><Relationship Id="rId2130" Type="http://schemas.openxmlformats.org/officeDocument/2006/relationships/hyperlink" Target="http://twitter.com/Jul101Vie/statuses/1423827692420481031" TargetMode="External"/><Relationship Id="rId3460" Type="http://schemas.openxmlformats.org/officeDocument/2006/relationships/hyperlink" Target="http://twitter.com/RebelCunts/statuses/1423731476084953099" TargetMode="External"/><Relationship Id="rId2131" Type="http://schemas.openxmlformats.org/officeDocument/2006/relationships/hyperlink" Target="http://pbs.twimg.com/profile_images/1421251439788236802/9luVq_36_normal.jpg" TargetMode="External"/><Relationship Id="rId3463" Type="http://schemas.openxmlformats.org/officeDocument/2006/relationships/hyperlink" Target="http://pbs.twimg.com/profile_images/1423713394012590080/ysf5D1SH_normal.jpg" TargetMode="External"/><Relationship Id="rId2132" Type="http://schemas.openxmlformats.org/officeDocument/2006/relationships/hyperlink" Target="http://twitter.com/artytrace/statuses/1423827590238851072" TargetMode="External"/><Relationship Id="rId3462" Type="http://schemas.openxmlformats.org/officeDocument/2006/relationships/hyperlink" Target="http://twitter.com/seduce_narry/statuses/1423731360724815878" TargetMode="External"/><Relationship Id="rId2133" Type="http://schemas.openxmlformats.org/officeDocument/2006/relationships/hyperlink" Target="http://pbs.twimg.com/profile_images/1376741611049132037/g_nIyGQe_normal.jpg" TargetMode="External"/><Relationship Id="rId3465" Type="http://schemas.openxmlformats.org/officeDocument/2006/relationships/hyperlink" Target="http://pbs.twimg.com/profile_images/1337703774387924992/7WZ3oXcb_normal.jpg" TargetMode="External"/><Relationship Id="rId2134" Type="http://schemas.openxmlformats.org/officeDocument/2006/relationships/hyperlink" Target="http://twitter.com/zayndagani/statuses/1423827333887139841" TargetMode="External"/><Relationship Id="rId3464" Type="http://schemas.openxmlformats.org/officeDocument/2006/relationships/hyperlink" Target="http://twitter.com/avejvi/statuses/1423731358254305291" TargetMode="External"/><Relationship Id="rId2135" Type="http://schemas.openxmlformats.org/officeDocument/2006/relationships/hyperlink" Target="http://pbs.twimg.com/profile_images/1423089377547227137/5aRawPTt_normal.jpg" TargetMode="External"/><Relationship Id="rId3467" Type="http://schemas.openxmlformats.org/officeDocument/2006/relationships/hyperlink" Target="http://pbs.twimg.com/profile_images/1423372071606833155/XU3ecnH0_normal.jpg" TargetMode="External"/><Relationship Id="rId2136" Type="http://schemas.openxmlformats.org/officeDocument/2006/relationships/hyperlink" Target="http://twitter.com/boomchickapop00/statuses/1423827109932191744" TargetMode="External"/><Relationship Id="rId3466" Type="http://schemas.openxmlformats.org/officeDocument/2006/relationships/hyperlink" Target="http://twitter.com/4Tchat/statuses/1423731331201110019" TargetMode="External"/><Relationship Id="rId3490" Type="http://schemas.openxmlformats.org/officeDocument/2006/relationships/hyperlink" Target="http://twitter.com/aliyusuf13/statuses/1423730718543421450" TargetMode="External"/><Relationship Id="rId2160" Type="http://schemas.openxmlformats.org/officeDocument/2006/relationships/hyperlink" Target="http://twitter.com/btskzsupermacy/statuses/1423824623234285571" TargetMode="External"/><Relationship Id="rId3492" Type="http://schemas.openxmlformats.org/officeDocument/2006/relationships/hyperlink" Target="http://twitter.com/omgheycloud/statuses/1423730531343155209" TargetMode="External"/><Relationship Id="rId2161" Type="http://schemas.openxmlformats.org/officeDocument/2006/relationships/hyperlink" Target="http://pbs.twimg.com/profile_images/569605915842596864/jTbucCcY_normal.png" TargetMode="External"/><Relationship Id="rId3491" Type="http://schemas.openxmlformats.org/officeDocument/2006/relationships/hyperlink" Target="http://pbs.twimg.com/profile_images/1424021884597940232/Euz0El36_normal.jpg" TargetMode="External"/><Relationship Id="rId2162" Type="http://schemas.openxmlformats.org/officeDocument/2006/relationships/hyperlink" Target="http://twitter.com/SpockPQC/statuses/1423824452471635971" TargetMode="External"/><Relationship Id="rId3494" Type="http://schemas.openxmlformats.org/officeDocument/2006/relationships/hyperlink" Target="http://twitter.com/TeFasePaidiMo/statuses/1423730520630890503" TargetMode="External"/><Relationship Id="rId2163" Type="http://schemas.openxmlformats.org/officeDocument/2006/relationships/hyperlink" Target="http://pbs.twimg.com/profile_images/1387522542789795840/Ll3whUPx_normal.jpg" TargetMode="External"/><Relationship Id="rId3493" Type="http://schemas.openxmlformats.org/officeDocument/2006/relationships/hyperlink" Target="http://pbs.twimg.com/profile_images/1318491725837590529/h6whFIzQ_normal.jpg" TargetMode="External"/><Relationship Id="rId2164" Type="http://schemas.openxmlformats.org/officeDocument/2006/relationships/hyperlink" Target="http://twitter.com/ColdstreamTeam/statuses/1423824395701784581" TargetMode="External"/><Relationship Id="rId3496" Type="http://schemas.openxmlformats.org/officeDocument/2006/relationships/hyperlink" Target="http://twitter.com/4Tchat/statuses/1423730443216687108" TargetMode="External"/><Relationship Id="rId2165" Type="http://schemas.openxmlformats.org/officeDocument/2006/relationships/hyperlink" Target="http://pbs.twimg.com/profile_images/1313231608799875072/N-lRlKDu_normal.jpg" TargetMode="External"/><Relationship Id="rId3495" Type="http://schemas.openxmlformats.org/officeDocument/2006/relationships/hyperlink" Target="http://pbs.twimg.com/profile_images/1337703774387924992/7WZ3oXcb_normal.jpg" TargetMode="External"/><Relationship Id="rId2166" Type="http://schemas.openxmlformats.org/officeDocument/2006/relationships/hyperlink" Target="http://twitter.com/lil_marshmelloo/statuses/1423824196988149761" TargetMode="External"/><Relationship Id="rId3498" Type="http://schemas.openxmlformats.org/officeDocument/2006/relationships/hyperlink" Target="http://twitter.com/konstantinaBel3/statuses/1423730376514621449" TargetMode="External"/><Relationship Id="rId2167" Type="http://schemas.openxmlformats.org/officeDocument/2006/relationships/hyperlink" Target="http://pbs.twimg.com/profile_images/1333818066648657923/g38PyizI_normal.jpg" TargetMode="External"/><Relationship Id="rId3497" Type="http://schemas.openxmlformats.org/officeDocument/2006/relationships/hyperlink" Target="http://pbs.twimg.com/profile_images/1097576632175468549/tWyg2b3C_normal.jpg" TargetMode="External"/><Relationship Id="rId2168" Type="http://schemas.openxmlformats.org/officeDocument/2006/relationships/hyperlink" Target="http://twitter.com/Gab_H_R/statuses/1423824191481057285" TargetMode="External"/><Relationship Id="rId2169" Type="http://schemas.openxmlformats.org/officeDocument/2006/relationships/hyperlink" Target="http://pbs.twimg.com/profile_images/1422098114526257158/CIfacwaZ_normal.jpg" TargetMode="External"/><Relationship Id="rId3499" Type="http://schemas.openxmlformats.org/officeDocument/2006/relationships/hyperlink" Target="http://pbs.twimg.com/profile_images/1365736539892940802/dlTpDHiq_normal.jpg" TargetMode="External"/><Relationship Id="rId2159" Type="http://schemas.openxmlformats.org/officeDocument/2006/relationships/hyperlink" Target="http://pbs.twimg.com/profile_images/1423533798105440256/CSdK0yvc_normal.jpg" TargetMode="External"/><Relationship Id="rId3481" Type="http://schemas.openxmlformats.org/officeDocument/2006/relationships/hyperlink" Target="http://pbs.twimg.com/profile_images/1336728339277549568/y3q__ch6_normal.jpg" TargetMode="External"/><Relationship Id="rId2150" Type="http://schemas.openxmlformats.org/officeDocument/2006/relationships/hyperlink" Target="http://twitter.com/comewnitygarden/statuses/1423826000685658119" TargetMode="External"/><Relationship Id="rId3480" Type="http://schemas.openxmlformats.org/officeDocument/2006/relationships/hyperlink" Target="http://twitter.com/wildatparadise1/statuses/1423730948823265286" TargetMode="External"/><Relationship Id="rId2151" Type="http://schemas.openxmlformats.org/officeDocument/2006/relationships/hyperlink" Target="http://pbs.twimg.com/profile_images/1416640274084728836/Ns57zhLj_normal.jpg" TargetMode="External"/><Relationship Id="rId3483" Type="http://schemas.openxmlformats.org/officeDocument/2006/relationships/hyperlink" Target="http://pbs.twimg.com/profile_images/1401567928017895431/CN0Etmy3_normal.jpg" TargetMode="External"/><Relationship Id="rId2152" Type="http://schemas.openxmlformats.org/officeDocument/2006/relationships/hyperlink" Target="http://twitter.com/JOONlVRSE/statuses/1423825855298510851" TargetMode="External"/><Relationship Id="rId3482" Type="http://schemas.openxmlformats.org/officeDocument/2006/relationships/hyperlink" Target="http://twitter.com/SpirosPoli/statuses/1423730877989859332" TargetMode="External"/><Relationship Id="rId2153" Type="http://schemas.openxmlformats.org/officeDocument/2006/relationships/hyperlink" Target="http://pbs.twimg.com/profile_images/1261071249595195392/-zAhP1ul_normal.jpg" TargetMode="External"/><Relationship Id="rId3485" Type="http://schemas.openxmlformats.org/officeDocument/2006/relationships/hyperlink" Target="http://pbs.twimg.com/profile_images/1422703084472504327/0oX7EeDy_normal.jpg" TargetMode="External"/><Relationship Id="rId2154" Type="http://schemas.openxmlformats.org/officeDocument/2006/relationships/hyperlink" Target="http://twitter.com/ungkunurazrina/statuses/1423825564322856960" TargetMode="External"/><Relationship Id="rId3484" Type="http://schemas.openxmlformats.org/officeDocument/2006/relationships/hyperlink" Target="http://twitter.com/esc_brxndo/statuses/1423730853637656580" TargetMode="External"/><Relationship Id="rId2155" Type="http://schemas.openxmlformats.org/officeDocument/2006/relationships/hyperlink" Target="http://pbs.twimg.com/profile_images/1412195749148991490/MzzufHTx_normal.jpg" TargetMode="External"/><Relationship Id="rId3487" Type="http://schemas.openxmlformats.org/officeDocument/2006/relationships/hyperlink" Target="http://pbs.twimg.com/profile_images/1417609103803764737/yLeW38wL_normal.jpg" TargetMode="External"/><Relationship Id="rId2156" Type="http://schemas.openxmlformats.org/officeDocument/2006/relationships/hyperlink" Target="http://twitter.com/mahvoldukiste/statuses/1423825399570706436" TargetMode="External"/><Relationship Id="rId3486" Type="http://schemas.openxmlformats.org/officeDocument/2006/relationships/hyperlink" Target="http://twitter.com/hutaoilu/statuses/1423730775745306628" TargetMode="External"/><Relationship Id="rId2157" Type="http://schemas.openxmlformats.org/officeDocument/2006/relationships/hyperlink" Target="http://pbs.twimg.com/profile_images/942834329696329729/Dnvw9tWW_normal.jpg" TargetMode="External"/><Relationship Id="rId3489" Type="http://schemas.openxmlformats.org/officeDocument/2006/relationships/hyperlink" Target="http://pbs.twimg.com/profile_images/578154860136128513/m_fAV_HK_normal.jpeg" TargetMode="External"/><Relationship Id="rId2158" Type="http://schemas.openxmlformats.org/officeDocument/2006/relationships/hyperlink" Target="http://twitter.com/Pellerin1977/statuses/1423824775940542465" TargetMode="External"/><Relationship Id="rId3488" Type="http://schemas.openxmlformats.org/officeDocument/2006/relationships/hyperlink" Target="http://twitter.com/GogoBillme/statuses/1423730725518413826" TargetMode="External"/><Relationship Id="rId2104" Type="http://schemas.openxmlformats.org/officeDocument/2006/relationships/hyperlink" Target="http://twitter.com/marthar91/statuses/1423830469813092354" TargetMode="External"/><Relationship Id="rId3436" Type="http://schemas.openxmlformats.org/officeDocument/2006/relationships/hyperlink" Target="http://twitter.com/nazmuchhhh/statuses/1423732006299455488" TargetMode="External"/><Relationship Id="rId2105" Type="http://schemas.openxmlformats.org/officeDocument/2006/relationships/hyperlink" Target="http://pbs.twimg.com/profile_images/1304629550324744192/koHF2MnO_normal.jpg" TargetMode="External"/><Relationship Id="rId3435" Type="http://schemas.openxmlformats.org/officeDocument/2006/relationships/hyperlink" Target="http://pbs.twimg.com/profile_images/1399622891746959365/0zEsklHZ_normal.jpg" TargetMode="External"/><Relationship Id="rId2106" Type="http://schemas.openxmlformats.org/officeDocument/2006/relationships/hyperlink" Target="http://twitter.com/ghostliek/statuses/1423830414825689093" TargetMode="External"/><Relationship Id="rId3438" Type="http://schemas.openxmlformats.org/officeDocument/2006/relationships/hyperlink" Target="http://twitter.com/niijsiibb/statuses/1423731873298194433" TargetMode="External"/><Relationship Id="rId2107" Type="http://schemas.openxmlformats.org/officeDocument/2006/relationships/hyperlink" Target="http://pbs.twimg.com/profile_images/1415023166670344194/d5pwxmWL_normal.jpg" TargetMode="External"/><Relationship Id="rId3437" Type="http://schemas.openxmlformats.org/officeDocument/2006/relationships/hyperlink" Target="http://pbs.twimg.com/profile_images/1422565901161861124/GlIPHstX_normal.jpg" TargetMode="External"/><Relationship Id="rId2108" Type="http://schemas.openxmlformats.org/officeDocument/2006/relationships/hyperlink" Target="http://twitter.com/rahulrajnews/statuses/1423830222642696197" TargetMode="External"/><Relationship Id="rId2109" Type="http://schemas.openxmlformats.org/officeDocument/2006/relationships/hyperlink" Target="http://pbs.twimg.com/profile_images/1280146655350849536/HZGZWaKE_normal.jpg" TargetMode="External"/><Relationship Id="rId3439" Type="http://schemas.openxmlformats.org/officeDocument/2006/relationships/hyperlink" Target="http://pbs.twimg.com/profile_images/1293536714682556416/TG-poNM__normal.jpg" TargetMode="External"/><Relationship Id="rId3430" Type="http://schemas.openxmlformats.org/officeDocument/2006/relationships/hyperlink" Target="http://twitter.com/lalocaldelatrix/statuses/1423732339197218817" TargetMode="External"/><Relationship Id="rId2100" Type="http://schemas.openxmlformats.org/officeDocument/2006/relationships/hyperlink" Target="http://twitter.com/JBMTL_/statuses/1423830828673601541" TargetMode="External"/><Relationship Id="rId3432" Type="http://schemas.openxmlformats.org/officeDocument/2006/relationships/hyperlink" Target="http://twitter.com/ransysceo/statuses/1423732254988251138" TargetMode="External"/><Relationship Id="rId2101" Type="http://schemas.openxmlformats.org/officeDocument/2006/relationships/hyperlink" Target="http://pbs.twimg.com/profile_images/1400224041361829888/zDjbJ-RI_normal.png" TargetMode="External"/><Relationship Id="rId3431" Type="http://schemas.openxmlformats.org/officeDocument/2006/relationships/hyperlink" Target="http://pbs.twimg.com/profile_images/1422183690822635520/rCIe3-Lf_normal.jpg" TargetMode="External"/><Relationship Id="rId2102" Type="http://schemas.openxmlformats.org/officeDocument/2006/relationships/hyperlink" Target="http://twitter.com/MOTIVEHALO/statuses/1423830488523886600" TargetMode="External"/><Relationship Id="rId3434" Type="http://schemas.openxmlformats.org/officeDocument/2006/relationships/hyperlink" Target="http://twitter.com/purplyhours/statuses/1423732127162683392" TargetMode="External"/><Relationship Id="rId2103" Type="http://schemas.openxmlformats.org/officeDocument/2006/relationships/hyperlink" Target="http://pbs.twimg.com/profile_images/1419343502505295882/unFaEDtV_normal.jpg" TargetMode="External"/><Relationship Id="rId3433" Type="http://schemas.openxmlformats.org/officeDocument/2006/relationships/hyperlink" Target="http://pbs.twimg.com/profile_images/1404584096836337668/FiRjUhWc_normal.jpg" TargetMode="External"/><Relationship Id="rId3425" Type="http://schemas.openxmlformats.org/officeDocument/2006/relationships/hyperlink" Target="http://pbs.twimg.com/profile_images/1395872869784211465/KhyJJSOE_normal.jpg" TargetMode="External"/><Relationship Id="rId3424" Type="http://schemas.openxmlformats.org/officeDocument/2006/relationships/hyperlink" Target="http://twitter.com/catbyeol/statuses/1423732603039875073" TargetMode="External"/><Relationship Id="rId3427" Type="http://schemas.openxmlformats.org/officeDocument/2006/relationships/hyperlink" Target="http://pbs.twimg.com/profile_images/1395846057481879552/21YB4X2D_normal.jpg" TargetMode="External"/><Relationship Id="rId3426" Type="http://schemas.openxmlformats.org/officeDocument/2006/relationships/hyperlink" Target="http://twitter.com/ChimsJamzz/statuses/1423732431123791874" TargetMode="External"/><Relationship Id="rId3429" Type="http://schemas.openxmlformats.org/officeDocument/2006/relationships/hyperlink" Target="http://pbs.twimg.com/profile_images/1422348712785948672/3YtSJwIT_normal.jpg" TargetMode="External"/><Relationship Id="rId3428" Type="http://schemas.openxmlformats.org/officeDocument/2006/relationships/hyperlink" Target="http://twitter.com/erwinsbadonkers/statuses/1423732363998203905" TargetMode="External"/><Relationship Id="rId899" Type="http://schemas.openxmlformats.org/officeDocument/2006/relationships/hyperlink" Target="http://pbs.twimg.com/profile_images/703197451667140609/BQi087kZ_normal.jpg" TargetMode="External"/><Relationship Id="rId898" Type="http://schemas.openxmlformats.org/officeDocument/2006/relationships/hyperlink" Target="http://twitter.com/wholemealbreadd/statuses/1423982248022343686" TargetMode="External"/><Relationship Id="rId897" Type="http://schemas.openxmlformats.org/officeDocument/2006/relationships/hyperlink" Target="http://pbs.twimg.com/profile_images/1373823315547021312/bjFfLoe2_normal.jpg" TargetMode="External"/><Relationship Id="rId896" Type="http://schemas.openxmlformats.org/officeDocument/2006/relationships/hyperlink" Target="http://twitter.com/miriii____/statuses/1423982890640154624" TargetMode="External"/><Relationship Id="rId891" Type="http://schemas.openxmlformats.org/officeDocument/2006/relationships/hyperlink" Target="http://pbs.twimg.com/profile_images/1423149039197986816/V_dWyzG7_normal.jpg" TargetMode="External"/><Relationship Id="rId890" Type="http://schemas.openxmlformats.org/officeDocument/2006/relationships/hyperlink" Target="http://twitter.com/Tigrilux/statuses/1423983515268440064" TargetMode="External"/><Relationship Id="rId895" Type="http://schemas.openxmlformats.org/officeDocument/2006/relationships/hyperlink" Target="http://pbs.twimg.com/profile_images/1419647988473999361/zKT8CcGX_normal.jpg" TargetMode="External"/><Relationship Id="rId3421" Type="http://schemas.openxmlformats.org/officeDocument/2006/relationships/hyperlink" Target="http://pbs.twimg.com/profile_images/1405996994946953219/rJAMzcXL_normal.jpg" TargetMode="External"/><Relationship Id="rId894" Type="http://schemas.openxmlformats.org/officeDocument/2006/relationships/hyperlink" Target="http://twitter.com/gouldenrry/statuses/1423982944960532484" TargetMode="External"/><Relationship Id="rId3420" Type="http://schemas.openxmlformats.org/officeDocument/2006/relationships/hyperlink" Target="http://twitter.com/ARREAGASTRUST/statuses/1423732797383102464" TargetMode="External"/><Relationship Id="rId893" Type="http://schemas.openxmlformats.org/officeDocument/2006/relationships/hyperlink" Target="http://pbs.twimg.com/profile_images/1419418084838944780/Pb9eb7-H_normal.jpg" TargetMode="External"/><Relationship Id="rId3423" Type="http://schemas.openxmlformats.org/officeDocument/2006/relationships/hyperlink" Target="http://pbs.twimg.com/profile_images/1421574489972875268/5650nU76_normal.jpg" TargetMode="External"/><Relationship Id="rId892" Type="http://schemas.openxmlformats.org/officeDocument/2006/relationships/hyperlink" Target="http://twitter.com/gyunqiu/statuses/1423983235642527746" TargetMode="External"/><Relationship Id="rId3422" Type="http://schemas.openxmlformats.org/officeDocument/2006/relationships/hyperlink" Target="http://twitter.com/jess_gullette/statuses/1423732628922929155" TargetMode="External"/><Relationship Id="rId2126" Type="http://schemas.openxmlformats.org/officeDocument/2006/relationships/hyperlink" Target="http://twitter.com/BiplabR56933456/statuses/1423827887862415362" TargetMode="External"/><Relationship Id="rId3458" Type="http://schemas.openxmlformats.org/officeDocument/2006/relationships/hyperlink" Target="http://twitter.com/Wolfophobic2/statuses/1423731504958644229" TargetMode="External"/><Relationship Id="rId2127" Type="http://schemas.openxmlformats.org/officeDocument/2006/relationships/hyperlink" Target="http://pbs.twimg.com/profile_images/1420596193957089286/eBC9kjf6_normal.jpg" TargetMode="External"/><Relationship Id="rId3457" Type="http://schemas.openxmlformats.org/officeDocument/2006/relationships/hyperlink" Target="http://pbs.twimg.com/profile_images/1361724966845186050/-v38xQAd_normal.jpg" TargetMode="External"/><Relationship Id="rId2128" Type="http://schemas.openxmlformats.org/officeDocument/2006/relationships/hyperlink" Target="http://twitter.com/luvhpe_/statuses/1423827705968041985" TargetMode="External"/><Relationship Id="rId2129" Type="http://schemas.openxmlformats.org/officeDocument/2006/relationships/hyperlink" Target="http://pbs.twimg.com/profile_images/1416717958659858435/OSYkICVF_normal.jpg" TargetMode="External"/><Relationship Id="rId3459" Type="http://schemas.openxmlformats.org/officeDocument/2006/relationships/hyperlink" Target="http://pbs.twimg.com/profile_images/1263178395493556224/htlGLpZ4_normal.jpg" TargetMode="External"/><Relationship Id="rId3450" Type="http://schemas.openxmlformats.org/officeDocument/2006/relationships/hyperlink" Target="http://twitter.com/reqencies/statuses/1423731624215261195" TargetMode="External"/><Relationship Id="rId2120" Type="http://schemas.openxmlformats.org/officeDocument/2006/relationships/hyperlink" Target="http://twitter.com/mikrokosmiq/statuses/1423828430160752640" TargetMode="External"/><Relationship Id="rId3452" Type="http://schemas.openxmlformats.org/officeDocument/2006/relationships/hyperlink" Target="http://twitter.com/Rike47239764/statuses/1423731575813025792" TargetMode="External"/><Relationship Id="rId2121" Type="http://schemas.openxmlformats.org/officeDocument/2006/relationships/hyperlink" Target="http://pbs.twimg.com/profile_images/1421125741870202884/CVL9oQEe_normal.jpg" TargetMode="External"/><Relationship Id="rId3451" Type="http://schemas.openxmlformats.org/officeDocument/2006/relationships/hyperlink" Target="http://abs.twimg.com/sticky/default_profile_images/default_profile_normal.png" TargetMode="External"/><Relationship Id="rId2122" Type="http://schemas.openxmlformats.org/officeDocument/2006/relationships/hyperlink" Target="http://twitter.com/jamaisvusubunit/statuses/1423827998453665792" TargetMode="External"/><Relationship Id="rId3454" Type="http://schemas.openxmlformats.org/officeDocument/2006/relationships/hyperlink" Target="http://twitter.com/AthanTromso/statuses/1423731555994902529" TargetMode="External"/><Relationship Id="rId2123" Type="http://schemas.openxmlformats.org/officeDocument/2006/relationships/hyperlink" Target="http://pbs.twimg.com/profile_images/1412980414570897409/Z0tgAAA5_normal.jpg" TargetMode="External"/><Relationship Id="rId3453" Type="http://schemas.openxmlformats.org/officeDocument/2006/relationships/hyperlink" Target="http://pbs.twimg.com/profile_images/1358512330708029446/AdAjgp2o_normal.jpg" TargetMode="External"/><Relationship Id="rId2124" Type="http://schemas.openxmlformats.org/officeDocument/2006/relationships/hyperlink" Target="http://twitter.com/Btsopt7/statuses/1423827899275046913" TargetMode="External"/><Relationship Id="rId3456" Type="http://schemas.openxmlformats.org/officeDocument/2006/relationships/hyperlink" Target="http://twitter.com/4Tchat/statuses/1423731517327556628" TargetMode="External"/><Relationship Id="rId2125" Type="http://schemas.openxmlformats.org/officeDocument/2006/relationships/hyperlink" Target="http://pbs.twimg.com/profile_images/1359111572212256768/mGcna0cL_normal.jpg" TargetMode="External"/><Relationship Id="rId3455" Type="http://schemas.openxmlformats.org/officeDocument/2006/relationships/hyperlink" Target="http://pbs.twimg.com/profile_images/1337703774387924992/7WZ3oXcb_normal.jpg" TargetMode="External"/><Relationship Id="rId2115" Type="http://schemas.openxmlformats.org/officeDocument/2006/relationships/hyperlink" Target="http://pbs.twimg.com/profile_images/1361342088244301829/peKO4oeM_normal.jpg" TargetMode="External"/><Relationship Id="rId3447" Type="http://schemas.openxmlformats.org/officeDocument/2006/relationships/hyperlink" Target="http://pbs.twimg.com/profile_images/1422720245337317378/WuS0Fm1P_normal.jpg" TargetMode="External"/><Relationship Id="rId2116" Type="http://schemas.openxmlformats.org/officeDocument/2006/relationships/hyperlink" Target="http://twitter.com/IvyKriss/statuses/1423828487438229505" TargetMode="External"/><Relationship Id="rId3446" Type="http://schemas.openxmlformats.org/officeDocument/2006/relationships/hyperlink" Target="http://twitter.com/holyfecalmatter/statuses/1423731745694920709" TargetMode="External"/><Relationship Id="rId2117" Type="http://schemas.openxmlformats.org/officeDocument/2006/relationships/hyperlink" Target="http://pbs.twimg.com/profile_images/1413516253075968002/ETkn962e_normal.jpg" TargetMode="External"/><Relationship Id="rId3449" Type="http://schemas.openxmlformats.org/officeDocument/2006/relationships/hyperlink" Target="http://pbs.twimg.com/profile_images/1420748675215618062/vvI_7E5b_normal.jpg" TargetMode="External"/><Relationship Id="rId2118" Type="http://schemas.openxmlformats.org/officeDocument/2006/relationships/hyperlink" Target="http://twitter.com/hannamyka_/statuses/1423828483449389062" TargetMode="External"/><Relationship Id="rId3448" Type="http://schemas.openxmlformats.org/officeDocument/2006/relationships/hyperlink" Target="http://twitter.com/okko1su/statuses/1423731709871333385" TargetMode="External"/><Relationship Id="rId2119" Type="http://schemas.openxmlformats.org/officeDocument/2006/relationships/hyperlink" Target="http://pbs.twimg.com/profile_images/1413665785185112068/2YawdHnm_normal.jpg" TargetMode="External"/><Relationship Id="rId3441" Type="http://schemas.openxmlformats.org/officeDocument/2006/relationships/hyperlink" Target="http://pbs.twimg.com/profile_images/1421913081429495809/byh1-TtV_normal.jpg" TargetMode="External"/><Relationship Id="rId2110" Type="http://schemas.openxmlformats.org/officeDocument/2006/relationships/hyperlink" Target="http://twitter.com/s_tonia/statuses/1423829945034448899" TargetMode="External"/><Relationship Id="rId3440" Type="http://schemas.openxmlformats.org/officeDocument/2006/relationships/hyperlink" Target="http://twitter.com/woohanking/statuses/1423731872337596416" TargetMode="External"/><Relationship Id="rId2111" Type="http://schemas.openxmlformats.org/officeDocument/2006/relationships/hyperlink" Target="http://pbs.twimg.com/profile_images/1414130963324493825/ODqGITgj_normal.jpg" TargetMode="External"/><Relationship Id="rId3443" Type="http://schemas.openxmlformats.org/officeDocument/2006/relationships/hyperlink" Target="http://pbs.twimg.com/profile_images/1409092671352807427/6GSM7LGk_normal.jpg" TargetMode="External"/><Relationship Id="rId2112" Type="http://schemas.openxmlformats.org/officeDocument/2006/relationships/hyperlink" Target="http://twitter.com/jinstinywaist/statuses/1423829860968026115" TargetMode="External"/><Relationship Id="rId3442" Type="http://schemas.openxmlformats.org/officeDocument/2006/relationships/hyperlink" Target="http://twitter.com/spideyfromNYC/statuses/1423731843464060930" TargetMode="External"/><Relationship Id="rId2113" Type="http://schemas.openxmlformats.org/officeDocument/2006/relationships/hyperlink" Target="http://pbs.twimg.com/profile_images/1406100716393885700/SbD5JoGY_normal.jpg" TargetMode="External"/><Relationship Id="rId3445" Type="http://schemas.openxmlformats.org/officeDocument/2006/relationships/hyperlink" Target="http://pbs.twimg.com/profile_images/1391156741765832708/5luptaqK_normal.jpg" TargetMode="External"/><Relationship Id="rId2114" Type="http://schemas.openxmlformats.org/officeDocument/2006/relationships/hyperlink" Target="http://twitter.com/kentoflakes/statuses/1423829706307039234" TargetMode="External"/><Relationship Id="rId3444" Type="http://schemas.openxmlformats.org/officeDocument/2006/relationships/hyperlink" Target="http://twitter.com/Friomundr/statuses/1423731769111728134" TargetMode="Externa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7.57"/>
    <col customWidth="1" min="2" max="2" width="22.71"/>
    <col customWidth="1" min="3" max="3" width="70.57"/>
  </cols>
  <sheetData>
    <row r="1" ht="24.75" customHeight="1">
      <c r="A1" s="1" t="s">
        <v>0</v>
      </c>
      <c r="C1" s="2"/>
    </row>
    <row r="2" ht="18.0" customHeight="1">
      <c r="A2" s="3" t="s">
        <v>1</v>
      </c>
      <c r="C2" s="2"/>
    </row>
    <row r="3" ht="24.75" customHeight="1">
      <c r="A3" s="4" t="s">
        <v>2</v>
      </c>
      <c r="C3" s="2"/>
    </row>
    <row r="4" ht="24.75" customHeight="1">
      <c r="A4" s="5" t="s">
        <v>3</v>
      </c>
      <c r="B4" s="6"/>
      <c r="C4" s="7" t="str">
        <f>IMAGE(getGABeacon("UA-48225260-1",B9),3)</f>
        <v/>
      </c>
    </row>
    <row r="5" ht="23.25" customHeight="1">
      <c r="A5" s="8" t="s">
        <v>4</v>
      </c>
      <c r="C5" s="2"/>
    </row>
    <row r="6" ht="25.5" customHeight="1">
      <c r="A6" s="5" t="s">
        <v>5</v>
      </c>
      <c r="C6" s="2"/>
    </row>
    <row r="7" ht="25.5" customHeight="1">
      <c r="A7" s="8" t="s">
        <v>6</v>
      </c>
      <c r="C7" s="2"/>
    </row>
    <row r="8" ht="14.25" customHeight="1">
      <c r="A8" s="9"/>
      <c r="B8" s="10"/>
      <c r="C8" s="11"/>
    </row>
    <row r="9" ht="24.75" customHeight="1">
      <c r="A9" s="12" t="s">
        <v>7</v>
      </c>
      <c r="B9" s="13" t="s">
        <v>8</v>
      </c>
      <c r="C9" s="14"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15"/>
      <c r="B10" s="16"/>
      <c r="C10" s="11"/>
    </row>
    <row r="11" ht="37.5" customHeight="1">
      <c r="A11" s="17" t="s">
        <v>9</v>
      </c>
      <c r="C11" s="2"/>
    </row>
    <row r="12" ht="24.75" customHeight="1">
      <c r="A12" s="5" t="s">
        <v>10</v>
      </c>
      <c r="C12" s="2"/>
    </row>
    <row r="13" ht="23.25" customHeight="1">
      <c r="A13" s="18" t="s">
        <v>11</v>
      </c>
      <c r="B13" s="19" t="s">
        <v>12</v>
      </c>
      <c r="C13" s="20"/>
    </row>
    <row r="14" ht="23.25" hidden="1" customHeight="1">
      <c r="A14" s="18" t="s">
        <v>13</v>
      </c>
      <c r="B14" s="21" t="s">
        <v>14</v>
      </c>
      <c r="C14" s="22" t="s">
        <v>15</v>
      </c>
    </row>
    <row r="15" ht="23.25" customHeight="1">
      <c r="A15" s="18" t="s">
        <v>16</v>
      </c>
      <c r="B15" s="21">
        <v>0.0</v>
      </c>
      <c r="C15" s="23" t="s">
        <v>17</v>
      </c>
    </row>
    <row r="16" ht="23.25" customHeight="1">
      <c r="A16" s="18" t="s">
        <v>18</v>
      </c>
      <c r="B16" s="24">
        <v>3000.0</v>
      </c>
      <c r="C16" s="25" t="s">
        <v>19</v>
      </c>
    </row>
    <row r="17" ht="23.25" customHeight="1">
      <c r="A17" s="12" t="s">
        <v>20</v>
      </c>
      <c r="B17" s="26" t="s">
        <v>21</v>
      </c>
      <c r="C17" s="27"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5" t="s">
        <v>22</v>
      </c>
      <c r="C18" s="2"/>
    </row>
    <row r="19" ht="21.0" customHeight="1">
      <c r="A19" s="28" t="s">
        <v>23</v>
      </c>
      <c r="B19" s="29">
        <f>COUNTA(Archive!A:A)-1</f>
        <v>2215</v>
      </c>
      <c r="C19" s="30"/>
    </row>
    <row r="20" ht="21.0" customHeight="1">
      <c r="A20" s="28" t="s">
        <v>24</v>
      </c>
      <c r="B20" s="31">
        <f>IFERROR(__xludf.DUMMYFUNCTION("COUNTA(UNIQUE(Archive!A:A))-1"),2215.0)</f>
        <v>2215</v>
      </c>
      <c r="C20" s="30"/>
    </row>
    <row r="21" ht="21.0" customHeight="1">
      <c r="A21" s="32" t="s">
        <v>25</v>
      </c>
      <c r="B21" s="33">
        <f>MIN(Archive!H:H)</f>
        <v>44414.74009</v>
      </c>
      <c r="C21" s="30"/>
    </row>
    <row r="22" ht="21.0" customHeight="1">
      <c r="A22" s="32" t="s">
        <v>26</v>
      </c>
      <c r="B22" s="34">
        <f>MAX(Archive!H:H)</f>
        <v>44415.82578</v>
      </c>
      <c r="C22" s="30"/>
    </row>
    <row r="23" ht="31.5" customHeight="1">
      <c r="A23" s="5" t="s">
        <v>27</v>
      </c>
      <c r="C23" s="2"/>
    </row>
    <row r="24" ht="25.5" customHeight="1">
      <c r="A24" s="35" t="s">
        <v>28</v>
      </c>
      <c r="C24" s="2"/>
    </row>
    <row r="25" ht="23.25" customHeight="1">
      <c r="A25" s="36" t="s">
        <v>29</v>
      </c>
      <c r="C25" s="2"/>
    </row>
    <row r="26" ht="18.75" customHeight="1">
      <c r="A26" s="37"/>
      <c r="B26" s="38" t="str">
        <f>HYPERLINK("http://hawksey.info/tagsexplorer/?key="&amp;getSheetKey(B9)&amp;"&amp;gid="&amp;getSheetGID("Archive"), "TAGSExplorer")</f>
        <v>TAGSExplorer</v>
      </c>
      <c r="C26" s="39" t="s">
        <v>30</v>
      </c>
    </row>
    <row r="27" ht="9.0" customHeight="1">
      <c r="A27" s="37"/>
      <c r="B27" s="40"/>
      <c r="C27" s="30"/>
    </row>
    <row r="28" ht="19.5" customHeight="1">
      <c r="A28" s="37"/>
      <c r="B28" s="38" t="str">
        <f>HYPERLINK("http://hawksey.info/tagsexplorer/arc.html?key="&amp;getSheetKey(B9)&amp;"&amp;gid="&amp;getSheetGID("Archive"), "TAGS Archive")</f>
        <v>TAGS Archive</v>
      </c>
      <c r="C28" s="41" t="s">
        <v>31</v>
      </c>
    </row>
    <row r="29" ht="16.5" customHeight="1">
      <c r="A29" s="37"/>
      <c r="B29" s="42"/>
      <c r="C29" s="30"/>
    </row>
    <row r="30" ht="33.75" customHeight="1">
      <c r="A30" s="5" t="s">
        <v>32</v>
      </c>
      <c r="C30" s="2"/>
    </row>
    <row r="31" ht="33.75" customHeight="1">
      <c r="A31" s="43"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2"/>
    </row>
    <row r="32" ht="24.0" customHeight="1">
      <c r="A32" s="44" t="str">
        <f>IFERROR(__xludf.DUMMYFUNCTION("""COMPUTED_VALUE"""),"http://tags.hawksey.info/")</f>
        <v>http://tags.hawksey.info/</v>
      </c>
      <c r="C32" s="2"/>
    </row>
    <row r="33" ht="15.0" customHeight="1">
      <c r="A33" s="45"/>
      <c r="B33" s="45"/>
      <c r="C33" s="46"/>
    </row>
    <row r="34" ht="8.25" customHeight="1">
      <c r="A34" s="47"/>
      <c r="B34" s="47"/>
      <c r="C34" s="48"/>
    </row>
  </sheetData>
  <mergeCells count="15">
    <mergeCell ref="A12:C12"/>
    <mergeCell ref="A18:C18"/>
    <mergeCell ref="A23:C23"/>
    <mergeCell ref="A24:C24"/>
    <mergeCell ref="A25:C25"/>
    <mergeCell ref="A30:C30"/>
    <mergeCell ref="A31:C31"/>
    <mergeCell ref="A32:C32"/>
    <mergeCell ref="A1:C1"/>
    <mergeCell ref="A2:C2"/>
    <mergeCell ref="A3:C3"/>
    <mergeCell ref="A5:C5"/>
    <mergeCell ref="A6:C6"/>
    <mergeCell ref="A7:C7"/>
    <mergeCell ref="A11:C11"/>
  </mergeCells>
  <dataValidations>
    <dataValidation type="list" allowBlank="1" showInputMessage="1" prompt="Click and enter a value from the list of items" sqref="B14">
      <formula1>"continuous"</formula1>
    </dataValidation>
    <dataValidation type="decimal" allowBlank="1" sqref="B16">
      <formula1>1.0</formula1>
      <formula2>18000.0</formula2>
    </dataValidation>
    <dataValidation type="list" allowBlank="1" showInputMessage="1" prompt="Select the time period you want to search" sqref="B13">
      <formula1>"default,-1 days,-2 days,-3 days,-4 days,-5 days,-6 days,-7 days"</formula1>
    </dataValidation>
    <dataValidation type="decimal" operator="greaterThanOrEqual" allowBlank="1" showDropDown="1" showInputMessage="1" prompt="Enter a number greater than or equal to 0" sqref="B15">
      <formula1>0.0</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48.0"/>
  </cols>
  <sheetData>
    <row r="1">
      <c r="A1" s="49" t="s">
        <v>33</v>
      </c>
      <c r="B1" s="50" t="s">
        <v>34</v>
      </c>
      <c r="C1" s="51" t="s">
        <v>35</v>
      </c>
      <c r="D1" s="50" t="s">
        <v>36</v>
      </c>
      <c r="E1" s="50" t="s">
        <v>37</v>
      </c>
      <c r="F1" s="50" t="s">
        <v>38</v>
      </c>
      <c r="G1" s="50" t="s">
        <v>39</v>
      </c>
      <c r="H1" s="52" t="s">
        <v>40</v>
      </c>
      <c r="I1" s="50" t="s">
        <v>41</v>
      </c>
      <c r="J1" s="50" t="s">
        <v>42</v>
      </c>
      <c r="K1" s="50" t="s">
        <v>43</v>
      </c>
      <c r="L1" s="50" t="s">
        <v>44</v>
      </c>
      <c r="M1" s="50" t="s">
        <v>45</v>
      </c>
      <c r="N1" s="50" t="s">
        <v>46</v>
      </c>
      <c r="O1" s="53" t="s">
        <v>47</v>
      </c>
      <c r="P1" s="53" t="s">
        <v>48</v>
      </c>
      <c r="Q1" s="50" t="s">
        <v>49</v>
      </c>
      <c r="R1" s="50" t="s">
        <v>50</v>
      </c>
      <c r="S1" s="50" t="s">
        <v>51</v>
      </c>
      <c r="T1" s="50" t="s">
        <v>52</v>
      </c>
      <c r="U1" s="53" t="s">
        <v>53</v>
      </c>
    </row>
    <row r="2">
      <c r="A2" s="54" t="s">
        <v>54</v>
      </c>
      <c r="B2" s="50" t="s">
        <v>55</v>
      </c>
      <c r="C2" s="55" t="s">
        <v>56</v>
      </c>
      <c r="D2" s="56" t="str">
        <f t="shared" ref="D2:D2217" si="1">if(left(C2,4)="RT @","Retweet","Original")</f>
        <v>Original</v>
      </c>
      <c r="E2" s="56" t="s">
        <v>57</v>
      </c>
      <c r="F2" s="56" t="s">
        <v>58</v>
      </c>
      <c r="G2" s="50" t="s">
        <v>59</v>
      </c>
      <c r="H2" s="52">
        <v>44415.82577546296</v>
      </c>
      <c r="I2" s="50"/>
      <c r="J2" s="50"/>
      <c r="K2" s="50"/>
      <c r="L2" s="50"/>
      <c r="M2" s="50" t="s">
        <v>60</v>
      </c>
      <c r="N2" s="50"/>
      <c r="O2" s="53" t="s">
        <v>61</v>
      </c>
      <c r="P2" s="57" t="s">
        <v>62</v>
      </c>
      <c r="Q2" s="50">
        <v>436.0</v>
      </c>
      <c r="R2" s="50">
        <v>327.0</v>
      </c>
      <c r="S2" s="50"/>
      <c r="T2" s="58" t="s">
        <v>63</v>
      </c>
      <c r="U2" s="53" t="s">
        <v>64</v>
      </c>
    </row>
    <row r="3">
      <c r="A3" s="54" t="s">
        <v>65</v>
      </c>
      <c r="B3" s="50" t="s">
        <v>66</v>
      </c>
      <c r="C3" s="55" t="s">
        <v>67</v>
      </c>
      <c r="D3" s="56" t="str">
        <f t="shared" si="1"/>
        <v>Retweet</v>
      </c>
      <c r="E3" s="56" t="s">
        <v>57</v>
      </c>
      <c r="F3" s="56" t="s">
        <v>58</v>
      </c>
      <c r="G3" s="50" t="s">
        <v>68</v>
      </c>
      <c r="H3" s="52">
        <v>44415.82512731482</v>
      </c>
      <c r="I3" s="50"/>
      <c r="J3" s="50"/>
      <c r="K3" s="50"/>
      <c r="L3" s="50"/>
      <c r="M3" s="50" t="s">
        <v>69</v>
      </c>
      <c r="N3" s="50"/>
      <c r="O3" s="53" t="s">
        <v>61</v>
      </c>
      <c r="P3" s="57" t="s">
        <v>70</v>
      </c>
      <c r="Q3" s="50">
        <v>1494.0</v>
      </c>
      <c r="R3" s="50">
        <v>1715.0</v>
      </c>
      <c r="S3" s="50" t="s">
        <v>71</v>
      </c>
      <c r="T3" s="58" t="s">
        <v>72</v>
      </c>
      <c r="U3" s="53" t="s">
        <v>73</v>
      </c>
    </row>
    <row r="4">
      <c r="A4" s="54" t="s">
        <v>74</v>
      </c>
      <c r="B4" s="50" t="s">
        <v>75</v>
      </c>
      <c r="C4" s="55" t="s">
        <v>67</v>
      </c>
      <c r="D4" s="56" t="str">
        <f t="shared" si="1"/>
        <v>Retweet</v>
      </c>
      <c r="E4" s="56" t="s">
        <v>57</v>
      </c>
      <c r="F4" s="56" t="s">
        <v>76</v>
      </c>
      <c r="G4" s="50" t="s">
        <v>77</v>
      </c>
      <c r="H4" s="52">
        <v>44415.824641203704</v>
      </c>
      <c r="I4" s="50"/>
      <c r="J4" s="50"/>
      <c r="K4" s="50"/>
      <c r="L4" s="50"/>
      <c r="M4" s="50" t="s">
        <v>78</v>
      </c>
      <c r="N4" s="50"/>
      <c r="O4" s="53" t="s">
        <v>61</v>
      </c>
      <c r="P4" s="57" t="s">
        <v>79</v>
      </c>
      <c r="Q4" s="50">
        <v>306.0</v>
      </c>
      <c r="R4" s="50">
        <v>141.0</v>
      </c>
      <c r="S4" s="50"/>
      <c r="T4" s="58" t="s">
        <v>80</v>
      </c>
      <c r="U4" s="53" t="s">
        <v>81</v>
      </c>
    </row>
    <row r="5">
      <c r="A5" s="54" t="s">
        <v>82</v>
      </c>
      <c r="B5" s="50" t="s">
        <v>83</v>
      </c>
      <c r="C5" s="55" t="s">
        <v>67</v>
      </c>
      <c r="D5" s="56" t="str">
        <f t="shared" si="1"/>
        <v>Retweet</v>
      </c>
      <c r="E5" s="56" t="s">
        <v>57</v>
      </c>
      <c r="F5" s="56" t="s">
        <v>76</v>
      </c>
      <c r="G5" s="50" t="s">
        <v>84</v>
      </c>
      <c r="H5" s="52">
        <v>44415.82435185185</v>
      </c>
      <c r="I5" s="50"/>
      <c r="J5" s="50"/>
      <c r="K5" s="50"/>
      <c r="L5" s="50"/>
      <c r="M5" s="50" t="s">
        <v>85</v>
      </c>
      <c r="N5" s="50"/>
      <c r="O5" s="53" t="s">
        <v>86</v>
      </c>
      <c r="P5" s="57" t="s">
        <v>87</v>
      </c>
      <c r="Q5" s="50">
        <v>2590.0</v>
      </c>
      <c r="R5" s="50">
        <v>1644.0</v>
      </c>
      <c r="S5" s="50" t="s">
        <v>88</v>
      </c>
      <c r="T5" s="58" t="s">
        <v>89</v>
      </c>
      <c r="U5" s="53" t="s">
        <v>64</v>
      </c>
    </row>
    <row r="6">
      <c r="A6" s="54" t="s">
        <v>90</v>
      </c>
      <c r="B6" s="50" t="s">
        <v>91</v>
      </c>
      <c r="C6" s="55" t="s">
        <v>67</v>
      </c>
      <c r="D6" s="56" t="str">
        <f t="shared" si="1"/>
        <v>Retweet</v>
      </c>
      <c r="E6" s="56" t="s">
        <v>57</v>
      </c>
      <c r="F6" s="56" t="s">
        <v>76</v>
      </c>
      <c r="G6" s="50" t="s">
        <v>92</v>
      </c>
      <c r="H6" s="52">
        <v>44415.82409722223</v>
      </c>
      <c r="I6" s="50"/>
      <c r="J6" s="50"/>
      <c r="K6" s="50"/>
      <c r="L6" s="50"/>
      <c r="M6" s="50" t="s">
        <v>93</v>
      </c>
      <c r="N6" s="50"/>
      <c r="O6" s="53" t="s">
        <v>61</v>
      </c>
      <c r="P6" s="57" t="s">
        <v>94</v>
      </c>
      <c r="Q6" s="50">
        <v>11696.0</v>
      </c>
      <c r="R6" s="50">
        <v>12068.0</v>
      </c>
      <c r="S6" s="50" t="s">
        <v>95</v>
      </c>
      <c r="T6" s="58" t="s">
        <v>96</v>
      </c>
      <c r="U6" s="53" t="s">
        <v>97</v>
      </c>
    </row>
    <row r="7">
      <c r="A7" s="54" t="s">
        <v>98</v>
      </c>
      <c r="B7" s="50" t="s">
        <v>99</v>
      </c>
      <c r="C7" s="55" t="s">
        <v>67</v>
      </c>
      <c r="D7" s="56" t="str">
        <f t="shared" si="1"/>
        <v>Retweet</v>
      </c>
      <c r="E7" s="56" t="s">
        <v>57</v>
      </c>
      <c r="F7" s="56" t="s">
        <v>76</v>
      </c>
      <c r="G7" s="50" t="s">
        <v>100</v>
      </c>
      <c r="H7" s="52">
        <v>44415.82372685186</v>
      </c>
      <c r="I7" s="50"/>
      <c r="J7" s="50"/>
      <c r="K7" s="50"/>
      <c r="L7" s="50"/>
      <c r="M7" s="50" t="s">
        <v>101</v>
      </c>
      <c r="N7" s="50"/>
      <c r="O7" s="53" t="s">
        <v>61</v>
      </c>
      <c r="P7" s="57" t="s">
        <v>102</v>
      </c>
      <c r="Q7" s="50">
        <v>41.0</v>
      </c>
      <c r="R7" s="50">
        <v>181.0</v>
      </c>
      <c r="S7" s="50" t="s">
        <v>103</v>
      </c>
      <c r="T7" s="58" t="s">
        <v>104</v>
      </c>
      <c r="U7" s="53" t="s">
        <v>105</v>
      </c>
    </row>
    <row r="8">
      <c r="A8" s="54" t="s">
        <v>106</v>
      </c>
      <c r="B8" s="50" t="s">
        <v>107</v>
      </c>
      <c r="C8" s="55" t="s">
        <v>67</v>
      </c>
      <c r="D8" s="56" t="str">
        <f t="shared" si="1"/>
        <v>Retweet</v>
      </c>
      <c r="E8" s="56" t="s">
        <v>57</v>
      </c>
      <c r="F8" s="56" t="s">
        <v>76</v>
      </c>
      <c r="G8" s="50" t="s">
        <v>108</v>
      </c>
      <c r="H8" s="52">
        <v>44415.822118055556</v>
      </c>
      <c r="I8" s="50"/>
      <c r="J8" s="50"/>
      <c r="K8" s="50"/>
      <c r="L8" s="50"/>
      <c r="M8" s="50" t="s">
        <v>109</v>
      </c>
      <c r="N8" s="50"/>
      <c r="O8" s="53" t="s">
        <v>110</v>
      </c>
      <c r="P8" s="57" t="s">
        <v>111</v>
      </c>
      <c r="Q8" s="50">
        <v>7527.0</v>
      </c>
      <c r="R8" s="50">
        <v>2076.0</v>
      </c>
      <c r="S8" s="50" t="s">
        <v>112</v>
      </c>
      <c r="T8" s="58" t="s">
        <v>113</v>
      </c>
      <c r="U8" s="53" t="s">
        <v>114</v>
      </c>
    </row>
    <row r="9">
      <c r="A9" s="54" t="s">
        <v>115</v>
      </c>
      <c r="B9" s="50" t="s">
        <v>116</v>
      </c>
      <c r="C9" s="55" t="s">
        <v>67</v>
      </c>
      <c r="D9" s="56" t="str">
        <f t="shared" si="1"/>
        <v>Retweet</v>
      </c>
      <c r="E9" s="56" t="s">
        <v>57</v>
      </c>
      <c r="F9" s="56" t="s">
        <v>76</v>
      </c>
      <c r="G9" s="50" t="s">
        <v>117</v>
      </c>
      <c r="H9" s="52">
        <v>44415.82204861111</v>
      </c>
      <c r="I9" s="50"/>
      <c r="J9" s="50"/>
      <c r="K9" s="50"/>
      <c r="L9" s="50"/>
      <c r="M9" s="50" t="s">
        <v>118</v>
      </c>
      <c r="N9" s="50"/>
      <c r="O9" s="53" t="s">
        <v>86</v>
      </c>
      <c r="P9" s="57" t="s">
        <v>119</v>
      </c>
      <c r="Q9" s="50">
        <v>24.0</v>
      </c>
      <c r="R9" s="50">
        <v>50.0</v>
      </c>
      <c r="S9" s="50" t="s">
        <v>71</v>
      </c>
      <c r="T9" s="58" t="s">
        <v>120</v>
      </c>
      <c r="U9" s="53" t="s">
        <v>121</v>
      </c>
    </row>
    <row r="10">
      <c r="A10" s="54" t="s">
        <v>122</v>
      </c>
      <c r="B10" s="50" t="s">
        <v>107</v>
      </c>
      <c r="C10" s="55" t="s">
        <v>123</v>
      </c>
      <c r="D10" s="56" t="str">
        <f t="shared" si="1"/>
        <v>Original</v>
      </c>
      <c r="E10" s="56" t="s">
        <v>124</v>
      </c>
      <c r="F10" s="56" t="s">
        <v>125</v>
      </c>
      <c r="G10" s="50" t="s">
        <v>126</v>
      </c>
      <c r="H10" s="52">
        <v>44415.821608796294</v>
      </c>
      <c r="I10" s="50"/>
      <c r="J10" s="50"/>
      <c r="K10" s="50"/>
      <c r="L10" s="50"/>
      <c r="M10" s="50" t="s">
        <v>109</v>
      </c>
      <c r="N10" s="50"/>
      <c r="O10" s="53" t="s">
        <v>110</v>
      </c>
      <c r="P10" s="57" t="s">
        <v>111</v>
      </c>
      <c r="Q10" s="50">
        <v>7527.0</v>
      </c>
      <c r="R10" s="50">
        <v>2076.0</v>
      </c>
      <c r="S10" s="50" t="s">
        <v>112</v>
      </c>
      <c r="T10" s="58" t="s">
        <v>127</v>
      </c>
      <c r="U10" s="53" t="s">
        <v>128</v>
      </c>
    </row>
    <row r="11">
      <c r="A11" s="54" t="s">
        <v>129</v>
      </c>
      <c r="B11" s="50" t="s">
        <v>130</v>
      </c>
      <c r="C11" s="55" t="s">
        <v>131</v>
      </c>
      <c r="D11" s="56" t="str">
        <f t="shared" si="1"/>
        <v>Retweet</v>
      </c>
      <c r="E11" s="56" t="s">
        <v>124</v>
      </c>
      <c r="F11" s="56" t="s">
        <v>125</v>
      </c>
      <c r="G11" s="50" t="s">
        <v>132</v>
      </c>
      <c r="H11" s="52">
        <v>44415.821238425924</v>
      </c>
      <c r="I11" s="50"/>
      <c r="J11" s="50"/>
      <c r="K11" s="50"/>
      <c r="L11" s="50"/>
      <c r="M11" s="50" t="s">
        <v>133</v>
      </c>
      <c r="N11" s="50"/>
      <c r="O11" s="53" t="s">
        <v>134</v>
      </c>
      <c r="P11" s="57" t="s">
        <v>135</v>
      </c>
      <c r="Q11" s="50">
        <v>182.0</v>
      </c>
      <c r="R11" s="50">
        <v>578.0</v>
      </c>
      <c r="S11" s="50" t="s">
        <v>136</v>
      </c>
      <c r="T11" s="58" t="s">
        <v>137</v>
      </c>
      <c r="U11" s="53" t="s">
        <v>138</v>
      </c>
    </row>
    <row r="12">
      <c r="A12" s="54" t="s">
        <v>139</v>
      </c>
      <c r="B12" s="50" t="s">
        <v>107</v>
      </c>
      <c r="C12" s="55" t="s">
        <v>140</v>
      </c>
      <c r="D12" s="56" t="str">
        <f t="shared" si="1"/>
        <v>Original</v>
      </c>
      <c r="E12" s="56" t="s">
        <v>124</v>
      </c>
      <c r="F12" s="56" t="s">
        <v>125</v>
      </c>
      <c r="G12" s="50" t="s">
        <v>141</v>
      </c>
      <c r="H12" s="52">
        <v>44415.82109953703</v>
      </c>
      <c r="I12" s="50"/>
      <c r="J12" s="50"/>
      <c r="K12" s="50"/>
      <c r="L12" s="50"/>
      <c r="M12" s="50" t="s">
        <v>109</v>
      </c>
      <c r="N12" s="50"/>
      <c r="O12" s="53" t="s">
        <v>110</v>
      </c>
      <c r="P12" s="57" t="s">
        <v>111</v>
      </c>
      <c r="Q12" s="50">
        <v>7527.0</v>
      </c>
      <c r="R12" s="50">
        <v>2076.0</v>
      </c>
      <c r="S12" s="50" t="s">
        <v>112</v>
      </c>
      <c r="T12" s="58" t="s">
        <v>142</v>
      </c>
      <c r="U12" s="53" t="s">
        <v>73</v>
      </c>
    </row>
    <row r="13">
      <c r="A13" s="54" t="s">
        <v>143</v>
      </c>
      <c r="B13" s="50" t="s">
        <v>144</v>
      </c>
      <c r="C13" s="55" t="s">
        <v>145</v>
      </c>
      <c r="D13" s="56" t="str">
        <f t="shared" si="1"/>
        <v>Retweet</v>
      </c>
      <c r="E13" s="56" t="s">
        <v>146</v>
      </c>
      <c r="F13" s="56" t="s">
        <v>147</v>
      </c>
      <c r="G13" s="50" t="s">
        <v>148</v>
      </c>
      <c r="H13" s="52">
        <v>44415.820972222224</v>
      </c>
      <c r="I13" s="50"/>
      <c r="J13" s="50"/>
      <c r="K13" s="50"/>
      <c r="L13" s="50"/>
      <c r="M13" s="50" t="s">
        <v>149</v>
      </c>
      <c r="N13" s="50"/>
      <c r="O13" s="53" t="s">
        <v>86</v>
      </c>
      <c r="P13" s="57" t="s">
        <v>150</v>
      </c>
      <c r="Q13" s="50">
        <v>2494.0</v>
      </c>
      <c r="R13" s="50">
        <v>2940.0</v>
      </c>
      <c r="S13" s="50" t="s">
        <v>151</v>
      </c>
      <c r="T13" s="58" t="s">
        <v>152</v>
      </c>
      <c r="U13" s="53" t="s">
        <v>105</v>
      </c>
    </row>
    <row r="14">
      <c r="A14" s="54" t="s">
        <v>153</v>
      </c>
      <c r="B14" s="50" t="s">
        <v>154</v>
      </c>
      <c r="C14" s="55" t="s">
        <v>155</v>
      </c>
      <c r="D14" s="56" t="str">
        <f t="shared" si="1"/>
        <v>Original</v>
      </c>
      <c r="E14" s="56" t="s">
        <v>146</v>
      </c>
      <c r="F14" s="56" t="s">
        <v>156</v>
      </c>
      <c r="G14" s="50" t="s">
        <v>157</v>
      </c>
      <c r="H14" s="52">
        <v>44415.820856481485</v>
      </c>
      <c r="I14" s="50"/>
      <c r="J14" s="50"/>
      <c r="K14" s="50"/>
      <c r="L14" s="50"/>
      <c r="M14" s="50" t="s">
        <v>158</v>
      </c>
      <c r="N14" s="50"/>
      <c r="O14" s="53" t="s">
        <v>61</v>
      </c>
      <c r="P14" s="57" t="s">
        <v>159</v>
      </c>
      <c r="Q14" s="50">
        <v>580.0</v>
      </c>
      <c r="R14" s="50">
        <v>1064.0</v>
      </c>
      <c r="S14" s="50"/>
      <c r="T14" s="58" t="s">
        <v>160</v>
      </c>
      <c r="U14" s="53" t="s">
        <v>161</v>
      </c>
    </row>
    <row r="15">
      <c r="A15" s="54" t="s">
        <v>162</v>
      </c>
      <c r="B15" s="50" t="s">
        <v>163</v>
      </c>
      <c r="C15" s="55" t="s">
        <v>164</v>
      </c>
      <c r="D15" s="56" t="str">
        <f t="shared" si="1"/>
        <v>Retweet</v>
      </c>
      <c r="E15" s="56" t="s">
        <v>146</v>
      </c>
      <c r="F15" s="56" t="s">
        <v>165</v>
      </c>
      <c r="G15" s="50" t="s">
        <v>166</v>
      </c>
      <c r="H15" s="52">
        <v>44415.82028935185</v>
      </c>
      <c r="I15" s="50"/>
      <c r="J15" s="50"/>
      <c r="K15" s="50"/>
      <c r="L15" s="50"/>
      <c r="M15" s="50" t="s">
        <v>167</v>
      </c>
      <c r="N15" s="50"/>
      <c r="O15" s="53" t="s">
        <v>61</v>
      </c>
      <c r="P15" s="57" t="s">
        <v>168</v>
      </c>
      <c r="Q15" s="50">
        <v>86.0</v>
      </c>
      <c r="R15" s="50">
        <v>1518.0</v>
      </c>
      <c r="S15" s="50" t="s">
        <v>169</v>
      </c>
      <c r="T15" s="58" t="s">
        <v>170</v>
      </c>
      <c r="U15" s="53" t="s">
        <v>171</v>
      </c>
    </row>
    <row r="16">
      <c r="A16" s="54" t="s">
        <v>172</v>
      </c>
      <c r="B16" s="50" t="s">
        <v>173</v>
      </c>
      <c r="C16" s="55" t="s">
        <v>174</v>
      </c>
      <c r="D16" s="56" t="str">
        <f t="shared" si="1"/>
        <v>Original</v>
      </c>
      <c r="E16" s="56" t="s">
        <v>175</v>
      </c>
      <c r="F16" s="56" t="s">
        <v>176</v>
      </c>
      <c r="G16" s="50" t="s">
        <v>177</v>
      </c>
      <c r="H16" s="52">
        <v>44415.81996527778</v>
      </c>
      <c r="I16" s="50"/>
      <c r="J16" s="50"/>
      <c r="K16" s="50"/>
      <c r="L16" s="50"/>
      <c r="M16" s="50" t="s">
        <v>178</v>
      </c>
      <c r="N16" s="50"/>
      <c r="O16" s="53" t="s">
        <v>179</v>
      </c>
      <c r="P16" s="57" t="s">
        <v>180</v>
      </c>
      <c r="Q16" s="50">
        <v>2567.0</v>
      </c>
      <c r="R16" s="50">
        <v>5000.0</v>
      </c>
      <c r="S16" s="50" t="s">
        <v>181</v>
      </c>
      <c r="T16" s="58" t="s">
        <v>182</v>
      </c>
      <c r="U16" s="59" t="s">
        <v>183</v>
      </c>
    </row>
    <row r="17">
      <c r="A17" s="54" t="s">
        <v>184</v>
      </c>
      <c r="B17" s="50" t="s">
        <v>185</v>
      </c>
      <c r="C17" s="55" t="s">
        <v>186</v>
      </c>
      <c r="D17" s="56" t="str">
        <f t="shared" si="1"/>
        <v>Original</v>
      </c>
      <c r="E17" s="56" t="s">
        <v>175</v>
      </c>
      <c r="F17" s="56" t="s">
        <v>176</v>
      </c>
      <c r="G17" s="50" t="s">
        <v>187</v>
      </c>
      <c r="H17" s="52">
        <v>44415.81984953704</v>
      </c>
      <c r="I17" s="50"/>
      <c r="J17" s="50"/>
      <c r="K17" s="50"/>
      <c r="L17" s="50"/>
      <c r="M17" s="50" t="s">
        <v>188</v>
      </c>
      <c r="N17" s="50"/>
      <c r="O17" s="53" t="s">
        <v>61</v>
      </c>
      <c r="P17" s="57" t="s">
        <v>189</v>
      </c>
      <c r="Q17" s="50">
        <v>1744.0</v>
      </c>
      <c r="R17" s="50">
        <v>3140.0</v>
      </c>
      <c r="S17" s="50" t="s">
        <v>190</v>
      </c>
      <c r="T17" s="58" t="s">
        <v>191</v>
      </c>
      <c r="U17" s="53" t="s">
        <v>64</v>
      </c>
    </row>
    <row r="18">
      <c r="A18" s="54" t="s">
        <v>192</v>
      </c>
      <c r="B18" s="50" t="s">
        <v>193</v>
      </c>
      <c r="C18" s="55" t="s">
        <v>194</v>
      </c>
      <c r="D18" s="56" t="str">
        <f t="shared" si="1"/>
        <v>Retweet</v>
      </c>
      <c r="E18" s="56" t="s">
        <v>175</v>
      </c>
      <c r="F18" s="56" t="s">
        <v>195</v>
      </c>
      <c r="G18" s="50" t="s">
        <v>196</v>
      </c>
      <c r="H18" s="52">
        <v>44415.819386574076</v>
      </c>
      <c r="I18" s="50"/>
      <c r="J18" s="50"/>
      <c r="K18" s="50"/>
      <c r="L18" s="50"/>
      <c r="M18" s="50" t="s">
        <v>197</v>
      </c>
      <c r="N18" s="50"/>
      <c r="O18" s="53" t="s">
        <v>61</v>
      </c>
      <c r="P18" s="57" t="s">
        <v>198</v>
      </c>
      <c r="Q18" s="50">
        <v>797.0</v>
      </c>
      <c r="R18" s="50">
        <v>805.0</v>
      </c>
      <c r="S18" s="50"/>
      <c r="T18" s="58" t="s">
        <v>199</v>
      </c>
      <c r="U18" s="53" t="s">
        <v>128</v>
      </c>
    </row>
    <row r="19">
      <c r="A19" s="54" t="s">
        <v>200</v>
      </c>
      <c r="B19" s="50" t="s">
        <v>201</v>
      </c>
      <c r="C19" s="55" t="s">
        <v>194</v>
      </c>
      <c r="D19" s="56" t="str">
        <f t="shared" si="1"/>
        <v>Retweet</v>
      </c>
      <c r="E19" s="56" t="s">
        <v>175</v>
      </c>
      <c r="F19" s="56" t="s">
        <v>195</v>
      </c>
      <c r="G19" s="50" t="s">
        <v>202</v>
      </c>
      <c r="H19" s="52">
        <v>44415.816458333335</v>
      </c>
      <c r="I19" s="50"/>
      <c r="J19" s="50"/>
      <c r="K19" s="50"/>
      <c r="L19" s="50"/>
      <c r="M19" s="50" t="s">
        <v>203</v>
      </c>
      <c r="N19" s="50"/>
      <c r="O19" s="53" t="s">
        <v>179</v>
      </c>
      <c r="P19" s="57" t="s">
        <v>204</v>
      </c>
      <c r="Q19" s="50">
        <v>71.0</v>
      </c>
      <c r="R19" s="50">
        <v>65.0</v>
      </c>
      <c r="S19" s="50"/>
      <c r="T19" s="58" t="s">
        <v>205</v>
      </c>
      <c r="U19" s="53" t="s">
        <v>161</v>
      </c>
    </row>
    <row r="20">
      <c r="A20" s="54" t="s">
        <v>206</v>
      </c>
      <c r="B20" s="50" t="s">
        <v>207</v>
      </c>
      <c r="C20" s="55" t="s">
        <v>208</v>
      </c>
      <c r="D20" s="56" t="str">
        <f t="shared" si="1"/>
        <v>Original</v>
      </c>
      <c r="E20" s="56" t="s">
        <v>175</v>
      </c>
      <c r="F20" s="56" t="s">
        <v>195</v>
      </c>
      <c r="G20" s="50" t="s">
        <v>209</v>
      </c>
      <c r="H20" s="52">
        <v>44415.81616898148</v>
      </c>
      <c r="I20" s="50"/>
      <c r="J20" s="50"/>
      <c r="K20" s="50"/>
      <c r="L20" s="50"/>
      <c r="M20" s="50" t="s">
        <v>210</v>
      </c>
      <c r="N20" s="50"/>
      <c r="O20" s="53" t="s">
        <v>61</v>
      </c>
      <c r="P20" s="57" t="s">
        <v>211</v>
      </c>
      <c r="Q20" s="50">
        <v>371.0</v>
      </c>
      <c r="R20" s="50">
        <v>271.0</v>
      </c>
      <c r="S20" s="50"/>
      <c r="T20" s="58" t="s">
        <v>212</v>
      </c>
      <c r="U20" s="53" t="s">
        <v>128</v>
      </c>
    </row>
    <row r="21">
      <c r="A21" s="54" t="s">
        <v>213</v>
      </c>
      <c r="B21" s="50" t="s">
        <v>214</v>
      </c>
      <c r="C21" s="55" t="s">
        <v>215</v>
      </c>
      <c r="D21" s="56" t="str">
        <f t="shared" si="1"/>
        <v>Retweet</v>
      </c>
      <c r="E21" s="56" t="s">
        <v>175</v>
      </c>
      <c r="F21" s="56" t="s">
        <v>195</v>
      </c>
      <c r="G21" s="50" t="s">
        <v>216</v>
      </c>
      <c r="H21" s="52">
        <v>44415.814571759256</v>
      </c>
      <c r="I21" s="50"/>
      <c r="J21" s="50"/>
      <c r="K21" s="50"/>
      <c r="L21" s="50"/>
      <c r="M21" s="50" t="s">
        <v>217</v>
      </c>
      <c r="N21" s="50"/>
      <c r="O21" s="53" t="s">
        <v>86</v>
      </c>
      <c r="P21" s="57" t="s">
        <v>218</v>
      </c>
      <c r="Q21" s="50">
        <v>742.0</v>
      </c>
      <c r="R21" s="50">
        <v>1678.0</v>
      </c>
      <c r="S21" s="50"/>
      <c r="T21" s="58" t="s">
        <v>219</v>
      </c>
      <c r="U21" s="53" t="s">
        <v>220</v>
      </c>
    </row>
    <row r="22">
      <c r="A22" s="54" t="s">
        <v>221</v>
      </c>
      <c r="B22" s="50" t="s">
        <v>222</v>
      </c>
      <c r="C22" s="55" t="s">
        <v>215</v>
      </c>
      <c r="D22" s="56" t="str">
        <f t="shared" si="1"/>
        <v>Retweet</v>
      </c>
      <c r="E22" s="56" t="s">
        <v>175</v>
      </c>
      <c r="F22" s="56" t="s">
        <v>223</v>
      </c>
      <c r="G22" s="50" t="s">
        <v>224</v>
      </c>
      <c r="H22" s="52">
        <v>44415.81427083333</v>
      </c>
      <c r="I22" s="50"/>
      <c r="J22" s="50"/>
      <c r="K22" s="50"/>
      <c r="L22" s="50"/>
      <c r="M22" s="50" t="s">
        <v>225</v>
      </c>
      <c r="N22" s="50"/>
      <c r="O22" s="53" t="s">
        <v>61</v>
      </c>
      <c r="P22" s="57" t="s">
        <v>226</v>
      </c>
      <c r="Q22" s="50">
        <v>198.0</v>
      </c>
      <c r="R22" s="50">
        <v>275.0</v>
      </c>
      <c r="S22" s="50"/>
      <c r="T22" s="58" t="s">
        <v>227</v>
      </c>
      <c r="U22" s="53" t="s">
        <v>128</v>
      </c>
    </row>
    <row r="23">
      <c r="A23" s="54" t="s">
        <v>228</v>
      </c>
      <c r="B23" s="50" t="s">
        <v>229</v>
      </c>
      <c r="C23" s="55" t="s">
        <v>215</v>
      </c>
      <c r="D23" s="56" t="str">
        <f t="shared" si="1"/>
        <v>Retweet</v>
      </c>
      <c r="E23" s="56" t="s">
        <v>175</v>
      </c>
      <c r="F23" s="56" t="s">
        <v>223</v>
      </c>
      <c r="G23" s="50" t="s">
        <v>230</v>
      </c>
      <c r="H23" s="52">
        <v>44415.81413194444</v>
      </c>
      <c r="I23" s="50"/>
      <c r="J23" s="50"/>
      <c r="K23" s="50"/>
      <c r="L23" s="50"/>
      <c r="M23" s="50" t="s">
        <v>231</v>
      </c>
      <c r="N23" s="50"/>
      <c r="O23" s="53" t="s">
        <v>61</v>
      </c>
      <c r="P23" s="57" t="s">
        <v>232</v>
      </c>
      <c r="Q23" s="50">
        <v>562.0</v>
      </c>
      <c r="R23" s="50">
        <v>1018.0</v>
      </c>
      <c r="S23" s="50" t="s">
        <v>233</v>
      </c>
      <c r="T23" s="58" t="s">
        <v>234</v>
      </c>
      <c r="U23" s="53" t="s">
        <v>161</v>
      </c>
    </row>
    <row r="24">
      <c r="A24" s="54" t="s">
        <v>235</v>
      </c>
      <c r="B24" s="50" t="s">
        <v>236</v>
      </c>
      <c r="C24" s="55" t="s">
        <v>215</v>
      </c>
      <c r="D24" s="56" t="str">
        <f t="shared" si="1"/>
        <v>Retweet</v>
      </c>
      <c r="E24" s="56" t="s">
        <v>175</v>
      </c>
      <c r="F24" s="56" t="s">
        <v>237</v>
      </c>
      <c r="G24" s="50" t="s">
        <v>238</v>
      </c>
      <c r="H24" s="52">
        <v>44415.813738425924</v>
      </c>
      <c r="I24" s="50"/>
      <c r="J24" s="50"/>
      <c r="K24" s="50"/>
      <c r="L24" s="50"/>
      <c r="M24" s="50" t="s">
        <v>239</v>
      </c>
      <c r="N24" s="50"/>
      <c r="O24" s="53" t="s">
        <v>61</v>
      </c>
      <c r="P24" s="57" t="s">
        <v>240</v>
      </c>
      <c r="Q24" s="50">
        <v>430.0</v>
      </c>
      <c r="R24" s="50">
        <v>688.0</v>
      </c>
      <c r="S24" s="50" t="s">
        <v>241</v>
      </c>
      <c r="T24" s="58" t="s">
        <v>242</v>
      </c>
      <c r="U24" s="53" t="s">
        <v>128</v>
      </c>
    </row>
    <row r="25">
      <c r="A25" s="54" t="s">
        <v>243</v>
      </c>
      <c r="B25" s="50" t="s">
        <v>244</v>
      </c>
      <c r="C25" s="55" t="s">
        <v>215</v>
      </c>
      <c r="D25" s="56" t="str">
        <f t="shared" si="1"/>
        <v>Retweet</v>
      </c>
      <c r="E25" s="56" t="s">
        <v>175</v>
      </c>
      <c r="F25" s="56" t="s">
        <v>237</v>
      </c>
      <c r="G25" s="50" t="s">
        <v>245</v>
      </c>
      <c r="H25" s="52">
        <v>44415.813518518524</v>
      </c>
      <c r="I25" s="50"/>
      <c r="J25" s="50"/>
      <c r="K25" s="50"/>
      <c r="L25" s="50"/>
      <c r="M25" s="50" t="s">
        <v>246</v>
      </c>
      <c r="N25" s="50"/>
      <c r="O25" s="53" t="s">
        <v>134</v>
      </c>
      <c r="P25" s="57" t="s">
        <v>247</v>
      </c>
      <c r="Q25" s="50">
        <v>535.0</v>
      </c>
      <c r="R25" s="50">
        <v>599.0</v>
      </c>
      <c r="S25" s="50" t="s">
        <v>248</v>
      </c>
      <c r="T25" s="58" t="s">
        <v>249</v>
      </c>
      <c r="U25" s="53" t="s">
        <v>73</v>
      </c>
    </row>
    <row r="26">
      <c r="A26" s="54" t="s">
        <v>250</v>
      </c>
      <c r="B26" s="50" t="s">
        <v>251</v>
      </c>
      <c r="C26" s="55" t="s">
        <v>215</v>
      </c>
      <c r="D26" s="56" t="str">
        <f t="shared" si="1"/>
        <v>Retweet</v>
      </c>
      <c r="E26" s="56" t="s">
        <v>175</v>
      </c>
      <c r="F26" s="56" t="s">
        <v>237</v>
      </c>
      <c r="G26" s="50" t="s">
        <v>252</v>
      </c>
      <c r="H26" s="52">
        <v>44415.81321759259</v>
      </c>
      <c r="I26" s="50"/>
      <c r="J26" s="50"/>
      <c r="K26" s="50"/>
      <c r="L26" s="50"/>
      <c r="M26" s="50" t="s">
        <v>253</v>
      </c>
      <c r="N26" s="50"/>
      <c r="O26" s="53" t="s">
        <v>86</v>
      </c>
      <c r="P26" s="57" t="s">
        <v>254</v>
      </c>
      <c r="Q26" s="50">
        <v>425.0</v>
      </c>
      <c r="R26" s="50">
        <v>394.0</v>
      </c>
      <c r="S26" s="50" t="s">
        <v>255</v>
      </c>
      <c r="T26" s="58" t="s">
        <v>256</v>
      </c>
      <c r="U26" s="53" t="s">
        <v>161</v>
      </c>
    </row>
    <row r="27">
      <c r="A27" s="54" t="s">
        <v>257</v>
      </c>
      <c r="B27" s="50" t="s">
        <v>258</v>
      </c>
      <c r="C27" s="55" t="s">
        <v>215</v>
      </c>
      <c r="D27" s="56" t="str">
        <f t="shared" si="1"/>
        <v>Retweet</v>
      </c>
      <c r="E27" s="56" t="s">
        <v>175</v>
      </c>
      <c r="F27" s="56" t="s">
        <v>237</v>
      </c>
      <c r="G27" s="50" t="s">
        <v>259</v>
      </c>
      <c r="H27" s="52">
        <v>44415.81265046296</v>
      </c>
      <c r="I27" s="50"/>
      <c r="J27" s="50"/>
      <c r="K27" s="50"/>
      <c r="L27" s="50"/>
      <c r="M27" s="50" t="s">
        <v>260</v>
      </c>
      <c r="N27" s="50"/>
      <c r="O27" s="53" t="s">
        <v>86</v>
      </c>
      <c r="P27" s="57" t="s">
        <v>261</v>
      </c>
      <c r="Q27" s="50">
        <v>681.0</v>
      </c>
      <c r="R27" s="50">
        <v>657.0</v>
      </c>
      <c r="S27" s="50"/>
      <c r="T27" s="58" t="s">
        <v>262</v>
      </c>
      <c r="U27" s="53" t="s">
        <v>161</v>
      </c>
    </row>
    <row r="28">
      <c r="A28" s="54" t="s">
        <v>263</v>
      </c>
      <c r="B28" s="50" t="s">
        <v>264</v>
      </c>
      <c r="C28" s="55" t="s">
        <v>215</v>
      </c>
      <c r="D28" s="56" t="str">
        <f t="shared" si="1"/>
        <v>Retweet</v>
      </c>
      <c r="E28" s="56" t="s">
        <v>175</v>
      </c>
      <c r="F28" s="56" t="s">
        <v>237</v>
      </c>
      <c r="G28" s="50" t="s">
        <v>265</v>
      </c>
      <c r="H28" s="52">
        <v>44415.81253472222</v>
      </c>
      <c r="I28" s="50"/>
      <c r="J28" s="50"/>
      <c r="K28" s="50"/>
      <c r="L28" s="50"/>
      <c r="M28" s="50" t="s">
        <v>266</v>
      </c>
      <c r="N28" s="50"/>
      <c r="O28" s="53" t="s">
        <v>86</v>
      </c>
      <c r="P28" s="57" t="s">
        <v>267</v>
      </c>
      <c r="Q28" s="50">
        <v>1647.0</v>
      </c>
      <c r="R28" s="50">
        <v>4992.0</v>
      </c>
      <c r="S28" s="50" t="s">
        <v>268</v>
      </c>
      <c r="T28" s="58" t="s">
        <v>269</v>
      </c>
      <c r="U28" s="53" t="s">
        <v>270</v>
      </c>
    </row>
    <row r="29">
      <c r="A29" s="54" t="s">
        <v>271</v>
      </c>
      <c r="B29" s="50" t="s">
        <v>272</v>
      </c>
      <c r="C29" s="55" t="s">
        <v>215</v>
      </c>
      <c r="D29" s="56" t="str">
        <f t="shared" si="1"/>
        <v>Retweet</v>
      </c>
      <c r="E29" s="56" t="s">
        <v>175</v>
      </c>
      <c r="F29" s="56" t="s">
        <v>237</v>
      </c>
      <c r="G29" s="50" t="s">
        <v>273</v>
      </c>
      <c r="H29" s="52">
        <v>44415.81228009259</v>
      </c>
      <c r="I29" s="50"/>
      <c r="J29" s="50"/>
      <c r="K29" s="50"/>
      <c r="L29" s="50"/>
      <c r="M29" s="50" t="s">
        <v>274</v>
      </c>
      <c r="N29" s="50"/>
      <c r="O29" s="53" t="s">
        <v>86</v>
      </c>
      <c r="P29" s="57" t="s">
        <v>275</v>
      </c>
      <c r="Q29" s="50">
        <v>459.0</v>
      </c>
      <c r="R29" s="50">
        <v>1845.0</v>
      </c>
      <c r="S29" s="50" t="s">
        <v>71</v>
      </c>
      <c r="T29" s="58" t="s">
        <v>276</v>
      </c>
      <c r="U29" s="53" t="s">
        <v>277</v>
      </c>
    </row>
    <row r="30">
      <c r="A30" s="54" t="s">
        <v>278</v>
      </c>
      <c r="B30" s="50" t="s">
        <v>107</v>
      </c>
      <c r="C30" s="55" t="s">
        <v>215</v>
      </c>
      <c r="D30" s="56" t="str">
        <f t="shared" si="1"/>
        <v>Retweet</v>
      </c>
      <c r="E30" s="56" t="s">
        <v>175</v>
      </c>
      <c r="F30" s="56" t="s">
        <v>279</v>
      </c>
      <c r="G30" s="50" t="s">
        <v>280</v>
      </c>
      <c r="H30" s="52">
        <v>44415.81226851852</v>
      </c>
      <c r="I30" s="50"/>
      <c r="J30" s="50"/>
      <c r="K30" s="50"/>
      <c r="L30" s="50"/>
      <c r="M30" s="50" t="s">
        <v>109</v>
      </c>
      <c r="N30" s="50"/>
      <c r="O30" s="53" t="s">
        <v>110</v>
      </c>
      <c r="P30" s="57" t="s">
        <v>111</v>
      </c>
      <c r="Q30" s="50">
        <v>7527.0</v>
      </c>
      <c r="R30" s="50">
        <v>2076.0</v>
      </c>
      <c r="S30" s="50" t="s">
        <v>112</v>
      </c>
      <c r="T30" s="58" t="s">
        <v>281</v>
      </c>
      <c r="U30" s="53" t="s">
        <v>64</v>
      </c>
    </row>
    <row r="31">
      <c r="A31" s="54" t="s">
        <v>282</v>
      </c>
      <c r="B31" s="50" t="s">
        <v>283</v>
      </c>
      <c r="C31" s="55" t="s">
        <v>215</v>
      </c>
      <c r="D31" s="56" t="str">
        <f t="shared" si="1"/>
        <v>Retweet</v>
      </c>
      <c r="E31" s="56" t="s">
        <v>175</v>
      </c>
      <c r="F31" s="56" t="s">
        <v>279</v>
      </c>
      <c r="G31" s="50" t="s">
        <v>284</v>
      </c>
      <c r="H31" s="52">
        <v>44415.8122337963</v>
      </c>
      <c r="I31" s="50"/>
      <c r="J31" s="50"/>
      <c r="K31" s="50"/>
      <c r="L31" s="50"/>
      <c r="M31" s="50" t="s">
        <v>285</v>
      </c>
      <c r="N31" s="50"/>
      <c r="O31" s="53" t="s">
        <v>86</v>
      </c>
      <c r="P31" s="57" t="s">
        <v>286</v>
      </c>
      <c r="Q31" s="50">
        <v>889.0</v>
      </c>
      <c r="R31" s="50">
        <v>1811.0</v>
      </c>
      <c r="S31" s="50" t="s">
        <v>287</v>
      </c>
      <c r="T31" s="58" t="s">
        <v>288</v>
      </c>
      <c r="U31" s="53" t="s">
        <v>289</v>
      </c>
    </row>
    <row r="32">
      <c r="A32" s="54" t="s">
        <v>290</v>
      </c>
      <c r="B32" s="50" t="s">
        <v>291</v>
      </c>
      <c r="C32" s="55" t="s">
        <v>215</v>
      </c>
      <c r="D32" s="56" t="str">
        <f t="shared" si="1"/>
        <v>Retweet</v>
      </c>
      <c r="E32" s="56" t="s">
        <v>175</v>
      </c>
      <c r="F32" s="56" t="s">
        <v>279</v>
      </c>
      <c r="G32" s="50" t="s">
        <v>292</v>
      </c>
      <c r="H32" s="52">
        <v>44415.81197916667</v>
      </c>
      <c r="I32" s="50"/>
      <c r="J32" s="50"/>
      <c r="K32" s="50"/>
      <c r="L32" s="50"/>
      <c r="M32" s="50" t="s">
        <v>293</v>
      </c>
      <c r="N32" s="50"/>
      <c r="O32" s="53" t="s">
        <v>61</v>
      </c>
      <c r="P32" s="57" t="s">
        <v>294</v>
      </c>
      <c r="Q32" s="50">
        <v>17.0</v>
      </c>
      <c r="R32" s="50">
        <v>40.0</v>
      </c>
      <c r="S32" s="50" t="s">
        <v>295</v>
      </c>
      <c r="T32" s="58" t="s">
        <v>296</v>
      </c>
      <c r="U32" s="53" t="s">
        <v>161</v>
      </c>
    </row>
    <row r="33">
      <c r="A33" s="54" t="s">
        <v>297</v>
      </c>
      <c r="B33" s="50" t="s">
        <v>107</v>
      </c>
      <c r="C33" s="55" t="s">
        <v>215</v>
      </c>
      <c r="D33" s="56" t="str">
        <f t="shared" si="1"/>
        <v>Retweet</v>
      </c>
      <c r="E33" s="56" t="s">
        <v>175</v>
      </c>
      <c r="F33" s="56" t="s">
        <v>279</v>
      </c>
      <c r="G33" s="50" t="s">
        <v>298</v>
      </c>
      <c r="H33" s="52">
        <v>44415.811747685184</v>
      </c>
      <c r="I33" s="50"/>
      <c r="J33" s="50"/>
      <c r="K33" s="50"/>
      <c r="L33" s="50"/>
      <c r="M33" s="50" t="s">
        <v>109</v>
      </c>
      <c r="N33" s="50"/>
      <c r="O33" s="53" t="s">
        <v>110</v>
      </c>
      <c r="P33" s="57" t="s">
        <v>111</v>
      </c>
      <c r="Q33" s="50">
        <v>7527.0</v>
      </c>
      <c r="R33" s="50">
        <v>2076.0</v>
      </c>
      <c r="S33" s="50" t="s">
        <v>112</v>
      </c>
      <c r="T33" s="58" t="s">
        <v>299</v>
      </c>
      <c r="U33" s="53" t="s">
        <v>300</v>
      </c>
    </row>
    <row r="34">
      <c r="A34" s="54" t="s">
        <v>301</v>
      </c>
      <c r="B34" s="50" t="s">
        <v>107</v>
      </c>
      <c r="C34" s="55" t="s">
        <v>302</v>
      </c>
      <c r="D34" s="56" t="str">
        <f t="shared" si="1"/>
        <v>Retweet</v>
      </c>
      <c r="E34" s="56" t="s">
        <v>303</v>
      </c>
      <c r="F34" s="56" t="s">
        <v>304</v>
      </c>
      <c r="G34" s="50" t="s">
        <v>305</v>
      </c>
      <c r="H34" s="52">
        <v>44415.81123842593</v>
      </c>
      <c r="I34" s="50"/>
      <c r="J34" s="50"/>
      <c r="K34" s="50"/>
      <c r="L34" s="50"/>
      <c r="M34" s="50" t="s">
        <v>109</v>
      </c>
      <c r="N34" s="50"/>
      <c r="O34" s="53" t="s">
        <v>110</v>
      </c>
      <c r="P34" s="57" t="s">
        <v>111</v>
      </c>
      <c r="Q34" s="50">
        <v>7527.0</v>
      </c>
      <c r="R34" s="50">
        <v>2076.0</v>
      </c>
      <c r="S34" s="50" t="s">
        <v>112</v>
      </c>
      <c r="T34" s="58" t="s">
        <v>306</v>
      </c>
      <c r="U34" s="53" t="s">
        <v>307</v>
      </c>
    </row>
    <row r="35">
      <c r="A35" s="54" t="s">
        <v>308</v>
      </c>
      <c r="B35" s="50" t="s">
        <v>309</v>
      </c>
      <c r="C35" s="55" t="s">
        <v>310</v>
      </c>
      <c r="D35" s="56" t="str">
        <f t="shared" si="1"/>
        <v>Original</v>
      </c>
      <c r="E35" s="56" t="s">
        <v>303</v>
      </c>
      <c r="F35" s="56" t="s">
        <v>304</v>
      </c>
      <c r="G35" s="50" t="s">
        <v>311</v>
      </c>
      <c r="H35" s="52">
        <v>44415.81092592592</v>
      </c>
      <c r="I35" s="50"/>
      <c r="J35" s="50"/>
      <c r="K35" s="50"/>
      <c r="L35" s="50"/>
      <c r="M35" s="50" t="s">
        <v>312</v>
      </c>
      <c r="N35" s="50"/>
      <c r="O35" s="53" t="s">
        <v>86</v>
      </c>
      <c r="P35" s="57" t="s">
        <v>313</v>
      </c>
      <c r="Q35" s="50">
        <v>51.0</v>
      </c>
      <c r="R35" s="50">
        <v>104.0</v>
      </c>
      <c r="S35" s="50" t="s">
        <v>314</v>
      </c>
      <c r="T35" s="58" t="s">
        <v>315</v>
      </c>
      <c r="U35" s="53" t="s">
        <v>161</v>
      </c>
    </row>
    <row r="36">
      <c r="A36" s="54" t="s">
        <v>316</v>
      </c>
      <c r="B36" s="50" t="s">
        <v>107</v>
      </c>
      <c r="C36" s="55" t="s">
        <v>317</v>
      </c>
      <c r="D36" s="56" t="str">
        <f t="shared" si="1"/>
        <v>Original</v>
      </c>
      <c r="E36" s="56" t="s">
        <v>303</v>
      </c>
      <c r="F36" s="56" t="s">
        <v>318</v>
      </c>
      <c r="G36" s="50" t="s">
        <v>319</v>
      </c>
      <c r="H36" s="52">
        <v>44415.8107175926</v>
      </c>
      <c r="I36" s="50"/>
      <c r="J36" s="50"/>
      <c r="K36" s="50"/>
      <c r="L36" s="50"/>
      <c r="M36" s="50" t="s">
        <v>109</v>
      </c>
      <c r="N36" s="50"/>
      <c r="O36" s="53" t="s">
        <v>110</v>
      </c>
      <c r="P36" s="57" t="s">
        <v>111</v>
      </c>
      <c r="Q36" s="50">
        <v>7527.0</v>
      </c>
      <c r="R36" s="50">
        <v>2076.0</v>
      </c>
      <c r="S36" s="50" t="s">
        <v>112</v>
      </c>
      <c r="T36" s="58" t="s">
        <v>320</v>
      </c>
      <c r="U36" s="53" t="s">
        <v>321</v>
      </c>
    </row>
    <row r="37">
      <c r="A37" s="54" t="s">
        <v>322</v>
      </c>
      <c r="B37" s="50" t="s">
        <v>323</v>
      </c>
      <c r="C37" s="55" t="s">
        <v>324</v>
      </c>
      <c r="D37" s="56" t="str">
        <f t="shared" si="1"/>
        <v>Original</v>
      </c>
      <c r="E37" s="56" t="s">
        <v>303</v>
      </c>
      <c r="F37" s="56" t="s">
        <v>318</v>
      </c>
      <c r="G37" s="50" t="s">
        <v>325</v>
      </c>
      <c r="H37" s="52">
        <v>44415.81045138889</v>
      </c>
      <c r="I37" s="50"/>
      <c r="J37" s="50"/>
      <c r="K37" s="50"/>
      <c r="L37" s="50"/>
      <c r="M37" s="50" t="s">
        <v>326</v>
      </c>
      <c r="N37" s="50"/>
      <c r="O37" s="53" t="s">
        <v>179</v>
      </c>
      <c r="P37" s="57" t="s">
        <v>327</v>
      </c>
      <c r="Q37" s="50">
        <v>257.0</v>
      </c>
      <c r="R37" s="50">
        <v>276.0</v>
      </c>
      <c r="S37" s="50" t="s">
        <v>328</v>
      </c>
      <c r="T37" s="58" t="s">
        <v>329</v>
      </c>
      <c r="U37" s="53" t="s">
        <v>64</v>
      </c>
    </row>
    <row r="38">
      <c r="A38" s="54" t="s">
        <v>330</v>
      </c>
      <c r="B38" s="50" t="s">
        <v>331</v>
      </c>
      <c r="C38" s="55" t="s">
        <v>332</v>
      </c>
      <c r="D38" s="56" t="str">
        <f t="shared" si="1"/>
        <v>Original</v>
      </c>
      <c r="E38" s="56" t="s">
        <v>303</v>
      </c>
      <c r="F38" s="56" t="s">
        <v>318</v>
      </c>
      <c r="G38" s="50" t="s">
        <v>333</v>
      </c>
      <c r="H38" s="52">
        <v>44415.810162037036</v>
      </c>
      <c r="I38" s="50"/>
      <c r="J38" s="50"/>
      <c r="K38" s="50"/>
      <c r="L38" s="50"/>
      <c r="M38" s="50" t="s">
        <v>334</v>
      </c>
      <c r="N38" s="50"/>
      <c r="O38" s="53" t="s">
        <v>61</v>
      </c>
      <c r="P38" s="57" t="s">
        <v>335</v>
      </c>
      <c r="Q38" s="50">
        <v>160.0</v>
      </c>
      <c r="R38" s="50">
        <v>134.0</v>
      </c>
      <c r="S38" s="50"/>
      <c r="T38" s="58" t="s">
        <v>336</v>
      </c>
      <c r="U38" s="53" t="s">
        <v>64</v>
      </c>
    </row>
    <row r="39">
      <c r="A39" s="54" t="s">
        <v>337</v>
      </c>
      <c r="B39" s="50" t="s">
        <v>338</v>
      </c>
      <c r="C39" s="55" t="s">
        <v>339</v>
      </c>
      <c r="D39" s="56" t="str">
        <f t="shared" si="1"/>
        <v>Retweet</v>
      </c>
      <c r="E39" s="56" t="s">
        <v>303</v>
      </c>
      <c r="F39" s="56" t="s">
        <v>318</v>
      </c>
      <c r="G39" s="50" t="s">
        <v>340</v>
      </c>
      <c r="H39" s="52">
        <v>44415.80986111111</v>
      </c>
      <c r="I39" s="50"/>
      <c r="J39" s="50"/>
      <c r="K39" s="50"/>
      <c r="L39" s="50"/>
      <c r="M39" s="50" t="s">
        <v>341</v>
      </c>
      <c r="N39" s="50"/>
      <c r="O39" s="53" t="s">
        <v>179</v>
      </c>
      <c r="P39" s="57" t="s">
        <v>342</v>
      </c>
      <c r="Q39" s="50">
        <v>792.0</v>
      </c>
      <c r="R39" s="50">
        <v>840.0</v>
      </c>
      <c r="S39" s="50" t="s">
        <v>343</v>
      </c>
      <c r="T39" s="58" t="s">
        <v>344</v>
      </c>
      <c r="U39" s="53" t="s">
        <v>105</v>
      </c>
    </row>
    <row r="40">
      <c r="A40" s="54" t="s">
        <v>345</v>
      </c>
      <c r="B40" s="50" t="s">
        <v>346</v>
      </c>
      <c r="C40" s="55" t="s">
        <v>339</v>
      </c>
      <c r="D40" s="56" t="str">
        <f t="shared" si="1"/>
        <v>Retweet</v>
      </c>
      <c r="E40" s="56" t="s">
        <v>303</v>
      </c>
      <c r="F40" s="56" t="s">
        <v>318</v>
      </c>
      <c r="G40" s="50" t="s">
        <v>347</v>
      </c>
      <c r="H40" s="52">
        <v>44415.80951388889</v>
      </c>
      <c r="I40" s="50"/>
      <c r="J40" s="50"/>
      <c r="K40" s="50"/>
      <c r="L40" s="50"/>
      <c r="M40" s="50" t="s">
        <v>348</v>
      </c>
      <c r="N40" s="50"/>
      <c r="O40" s="53" t="s">
        <v>86</v>
      </c>
      <c r="P40" s="57" t="s">
        <v>349</v>
      </c>
      <c r="Q40" s="50">
        <v>369.0</v>
      </c>
      <c r="R40" s="50">
        <v>690.0</v>
      </c>
      <c r="S40" s="50"/>
      <c r="T40" s="58" t="s">
        <v>350</v>
      </c>
      <c r="U40" s="53" t="s">
        <v>351</v>
      </c>
    </row>
    <row r="41">
      <c r="A41" s="54" t="s">
        <v>352</v>
      </c>
      <c r="B41" s="50" t="s">
        <v>353</v>
      </c>
      <c r="C41" s="55" t="s">
        <v>339</v>
      </c>
      <c r="D41" s="56" t="str">
        <f t="shared" si="1"/>
        <v>Retweet</v>
      </c>
      <c r="E41" s="56" t="s">
        <v>303</v>
      </c>
      <c r="F41" s="56" t="s">
        <v>318</v>
      </c>
      <c r="G41" s="50" t="s">
        <v>354</v>
      </c>
      <c r="H41" s="52">
        <v>44415.80837962963</v>
      </c>
      <c r="I41" s="50"/>
      <c r="J41" s="50"/>
      <c r="K41" s="50"/>
      <c r="L41" s="50"/>
      <c r="M41" s="50" t="s">
        <v>355</v>
      </c>
      <c r="N41" s="50"/>
      <c r="O41" s="53" t="s">
        <v>61</v>
      </c>
      <c r="P41" s="57" t="s">
        <v>356</v>
      </c>
      <c r="Q41" s="50">
        <v>7172.0</v>
      </c>
      <c r="R41" s="50">
        <v>5765.0</v>
      </c>
      <c r="S41" s="50" t="s">
        <v>357</v>
      </c>
      <c r="T41" s="58" t="s">
        <v>358</v>
      </c>
      <c r="U41" s="53" t="s">
        <v>105</v>
      </c>
    </row>
    <row r="42">
      <c r="A42" s="54" t="s">
        <v>359</v>
      </c>
      <c r="B42" s="50" t="s">
        <v>360</v>
      </c>
      <c r="C42" s="55" t="s">
        <v>339</v>
      </c>
      <c r="D42" s="56" t="str">
        <f t="shared" si="1"/>
        <v>Retweet</v>
      </c>
      <c r="E42" s="56" t="s">
        <v>303</v>
      </c>
      <c r="F42" s="56" t="s">
        <v>318</v>
      </c>
      <c r="G42" s="50" t="s">
        <v>361</v>
      </c>
      <c r="H42" s="52">
        <v>44415.8080787037</v>
      </c>
      <c r="I42" s="50"/>
      <c r="J42" s="50"/>
      <c r="K42" s="50"/>
      <c r="L42" s="50"/>
      <c r="M42" s="50" t="s">
        <v>362</v>
      </c>
      <c r="N42" s="50"/>
      <c r="O42" s="53" t="s">
        <v>179</v>
      </c>
      <c r="P42" s="57" t="s">
        <v>363</v>
      </c>
      <c r="Q42" s="50">
        <v>53.0</v>
      </c>
      <c r="R42" s="50">
        <v>175.0</v>
      </c>
      <c r="S42" s="50" t="s">
        <v>364</v>
      </c>
      <c r="T42" s="58" t="s">
        <v>365</v>
      </c>
      <c r="U42" s="53" t="s">
        <v>366</v>
      </c>
    </row>
    <row r="43">
      <c r="A43" s="54" t="s">
        <v>367</v>
      </c>
      <c r="B43" s="50" t="s">
        <v>368</v>
      </c>
      <c r="C43" s="55" t="s">
        <v>339</v>
      </c>
      <c r="D43" s="56" t="str">
        <f t="shared" si="1"/>
        <v>Retweet</v>
      </c>
      <c r="E43" s="56" t="s">
        <v>303</v>
      </c>
      <c r="F43" s="56" t="s">
        <v>318</v>
      </c>
      <c r="G43" s="50" t="s">
        <v>369</v>
      </c>
      <c r="H43" s="52">
        <v>44415.80803240741</v>
      </c>
      <c r="I43" s="50"/>
      <c r="J43" s="50"/>
      <c r="K43" s="50"/>
      <c r="L43" s="50"/>
      <c r="M43" s="50" t="s">
        <v>370</v>
      </c>
      <c r="N43" s="50"/>
      <c r="O43" s="53" t="s">
        <v>86</v>
      </c>
      <c r="P43" s="57" t="s">
        <v>371</v>
      </c>
      <c r="Q43" s="50">
        <v>144.0</v>
      </c>
      <c r="R43" s="50">
        <v>574.0</v>
      </c>
      <c r="S43" s="50" t="s">
        <v>372</v>
      </c>
      <c r="T43" s="58" t="s">
        <v>373</v>
      </c>
      <c r="U43" s="53" t="s">
        <v>374</v>
      </c>
    </row>
    <row r="44">
      <c r="A44" s="54" t="s">
        <v>375</v>
      </c>
      <c r="B44" s="50" t="s">
        <v>376</v>
      </c>
      <c r="C44" s="55" t="s">
        <v>339</v>
      </c>
      <c r="D44" s="56" t="str">
        <f t="shared" si="1"/>
        <v>Retweet</v>
      </c>
      <c r="E44" s="56" t="s">
        <v>303</v>
      </c>
      <c r="F44" s="56" t="s">
        <v>318</v>
      </c>
      <c r="G44" s="50" t="s">
        <v>377</v>
      </c>
      <c r="H44" s="52">
        <v>44415.80736111111</v>
      </c>
      <c r="I44" s="50"/>
      <c r="J44" s="50"/>
      <c r="K44" s="50"/>
      <c r="L44" s="50"/>
      <c r="M44" s="50" t="s">
        <v>378</v>
      </c>
      <c r="N44" s="50"/>
      <c r="O44" s="53" t="s">
        <v>86</v>
      </c>
      <c r="P44" s="57" t="s">
        <v>379</v>
      </c>
      <c r="Q44" s="50">
        <v>24.0</v>
      </c>
      <c r="R44" s="50">
        <v>72.0</v>
      </c>
      <c r="S44" s="50" t="s">
        <v>380</v>
      </c>
      <c r="T44" s="58" t="s">
        <v>381</v>
      </c>
      <c r="U44" s="53" t="s">
        <v>382</v>
      </c>
    </row>
    <row r="45">
      <c r="A45" s="54" t="s">
        <v>383</v>
      </c>
      <c r="B45" s="50" t="s">
        <v>384</v>
      </c>
      <c r="C45" s="55" t="s">
        <v>339</v>
      </c>
      <c r="D45" s="56" t="str">
        <f t="shared" si="1"/>
        <v>Retweet</v>
      </c>
      <c r="E45" s="56" t="s">
        <v>303</v>
      </c>
      <c r="F45" s="56" t="s">
        <v>318</v>
      </c>
      <c r="G45" s="50" t="s">
        <v>385</v>
      </c>
      <c r="H45" s="52">
        <v>44415.806863425925</v>
      </c>
      <c r="I45" s="50"/>
      <c r="J45" s="50"/>
      <c r="K45" s="50"/>
      <c r="L45" s="50"/>
      <c r="M45" s="50" t="s">
        <v>386</v>
      </c>
      <c r="N45" s="50"/>
      <c r="O45" s="53" t="s">
        <v>61</v>
      </c>
      <c r="P45" s="57" t="s">
        <v>387</v>
      </c>
      <c r="Q45" s="50">
        <v>188.0</v>
      </c>
      <c r="R45" s="50">
        <v>386.0</v>
      </c>
      <c r="S45" s="50" t="s">
        <v>268</v>
      </c>
      <c r="T45" s="58" t="s">
        <v>388</v>
      </c>
      <c r="U45" s="53" t="s">
        <v>389</v>
      </c>
    </row>
    <row r="46">
      <c r="A46" s="54" t="s">
        <v>390</v>
      </c>
      <c r="B46" s="50" t="s">
        <v>391</v>
      </c>
      <c r="C46" s="55" t="s">
        <v>339</v>
      </c>
      <c r="D46" s="56" t="str">
        <f t="shared" si="1"/>
        <v>Retweet</v>
      </c>
      <c r="E46" s="56" t="s">
        <v>303</v>
      </c>
      <c r="F46" s="56" t="s">
        <v>318</v>
      </c>
      <c r="G46" s="50" t="s">
        <v>392</v>
      </c>
      <c r="H46" s="52">
        <v>44415.80679398148</v>
      </c>
      <c r="I46" s="50"/>
      <c r="J46" s="50"/>
      <c r="K46" s="50"/>
      <c r="L46" s="50"/>
      <c r="M46" s="50" t="s">
        <v>393</v>
      </c>
      <c r="N46" s="50"/>
      <c r="O46" s="53" t="s">
        <v>61</v>
      </c>
      <c r="P46" s="57" t="s">
        <v>394</v>
      </c>
      <c r="Q46" s="50">
        <v>4817.0</v>
      </c>
      <c r="R46" s="50">
        <v>1316.0</v>
      </c>
      <c r="S46" s="50"/>
      <c r="T46" s="58" t="s">
        <v>395</v>
      </c>
      <c r="U46" s="53" t="s">
        <v>396</v>
      </c>
    </row>
    <row r="47">
      <c r="A47" s="54" t="s">
        <v>397</v>
      </c>
      <c r="B47" s="50" t="s">
        <v>398</v>
      </c>
      <c r="C47" s="55" t="s">
        <v>339</v>
      </c>
      <c r="D47" s="56" t="str">
        <f t="shared" si="1"/>
        <v>Retweet</v>
      </c>
      <c r="E47" s="56" t="s">
        <v>303</v>
      </c>
      <c r="F47" s="56" t="s">
        <v>318</v>
      </c>
      <c r="G47" s="50" t="s">
        <v>399</v>
      </c>
      <c r="H47" s="52">
        <v>44415.80673611111</v>
      </c>
      <c r="I47" s="50"/>
      <c r="J47" s="50"/>
      <c r="K47" s="50"/>
      <c r="L47" s="50"/>
      <c r="M47" s="50" t="s">
        <v>400</v>
      </c>
      <c r="N47" s="50"/>
      <c r="O47" s="53" t="s">
        <v>61</v>
      </c>
      <c r="P47" s="57" t="s">
        <v>401</v>
      </c>
      <c r="Q47" s="50">
        <v>295.0</v>
      </c>
      <c r="R47" s="50">
        <v>171.0</v>
      </c>
      <c r="S47" s="50" t="s">
        <v>402</v>
      </c>
      <c r="T47" s="58" t="s">
        <v>403</v>
      </c>
      <c r="U47" s="53" t="s">
        <v>404</v>
      </c>
    </row>
    <row r="48">
      <c r="A48" s="54" t="s">
        <v>405</v>
      </c>
      <c r="B48" s="50" t="s">
        <v>406</v>
      </c>
      <c r="C48" s="55" t="s">
        <v>339</v>
      </c>
      <c r="D48" s="56" t="str">
        <f t="shared" si="1"/>
        <v>Retweet</v>
      </c>
      <c r="E48" s="56" t="s">
        <v>303</v>
      </c>
      <c r="F48" s="56" t="s">
        <v>318</v>
      </c>
      <c r="G48" s="50" t="s">
        <v>407</v>
      </c>
      <c r="H48" s="52">
        <v>44415.80579861111</v>
      </c>
      <c r="I48" s="50"/>
      <c r="J48" s="50"/>
      <c r="K48" s="50"/>
      <c r="L48" s="50"/>
      <c r="M48" s="50" t="s">
        <v>408</v>
      </c>
      <c r="N48" s="50"/>
      <c r="O48" s="53" t="s">
        <v>86</v>
      </c>
      <c r="P48" s="57" t="s">
        <v>409</v>
      </c>
      <c r="Q48" s="50">
        <v>675.0</v>
      </c>
      <c r="R48" s="50">
        <v>1158.0</v>
      </c>
      <c r="S48" s="50" t="s">
        <v>410</v>
      </c>
      <c r="T48" s="58" t="s">
        <v>411</v>
      </c>
      <c r="U48" s="53" t="s">
        <v>161</v>
      </c>
    </row>
    <row r="49">
      <c r="A49" s="54" t="s">
        <v>412</v>
      </c>
      <c r="B49" s="50" t="s">
        <v>413</v>
      </c>
      <c r="C49" s="55" t="s">
        <v>339</v>
      </c>
      <c r="D49" s="56" t="str">
        <f t="shared" si="1"/>
        <v>Retweet</v>
      </c>
      <c r="E49" s="56" t="s">
        <v>303</v>
      </c>
      <c r="F49" s="56" t="s">
        <v>318</v>
      </c>
      <c r="G49" s="50" t="s">
        <v>414</v>
      </c>
      <c r="H49" s="52">
        <v>44415.804861111115</v>
      </c>
      <c r="I49" s="50"/>
      <c r="J49" s="50"/>
      <c r="K49" s="50"/>
      <c r="L49" s="50"/>
      <c r="M49" s="50" t="s">
        <v>415</v>
      </c>
      <c r="N49" s="50"/>
      <c r="O49" s="53" t="s">
        <v>86</v>
      </c>
      <c r="P49" s="57" t="s">
        <v>416</v>
      </c>
      <c r="Q49" s="50">
        <v>59.0</v>
      </c>
      <c r="R49" s="50">
        <v>60.0</v>
      </c>
      <c r="S49" s="50" t="s">
        <v>417</v>
      </c>
      <c r="T49" s="58" t="s">
        <v>418</v>
      </c>
      <c r="U49" s="53" t="s">
        <v>419</v>
      </c>
    </row>
    <row r="50">
      <c r="A50" s="54" t="s">
        <v>420</v>
      </c>
      <c r="B50" s="50" t="s">
        <v>421</v>
      </c>
      <c r="C50" s="55" t="s">
        <v>339</v>
      </c>
      <c r="D50" s="56" t="str">
        <f t="shared" si="1"/>
        <v>Retweet</v>
      </c>
      <c r="E50" s="56" t="s">
        <v>303</v>
      </c>
      <c r="F50" s="56" t="s">
        <v>318</v>
      </c>
      <c r="G50" s="50" t="s">
        <v>422</v>
      </c>
      <c r="H50" s="52">
        <v>44415.80395833333</v>
      </c>
      <c r="I50" s="50"/>
      <c r="J50" s="50"/>
      <c r="K50" s="50"/>
      <c r="L50" s="50"/>
      <c r="M50" s="50" t="s">
        <v>423</v>
      </c>
      <c r="N50" s="50"/>
      <c r="O50" s="53" t="s">
        <v>179</v>
      </c>
      <c r="P50" s="57" t="s">
        <v>424</v>
      </c>
      <c r="Q50" s="50">
        <v>314.0</v>
      </c>
      <c r="R50" s="50">
        <v>1289.0</v>
      </c>
      <c r="S50" s="50" t="s">
        <v>425</v>
      </c>
      <c r="T50" s="58" t="s">
        <v>426</v>
      </c>
      <c r="U50" s="53" t="s">
        <v>427</v>
      </c>
    </row>
    <row r="51">
      <c r="A51" s="54" t="s">
        <v>428</v>
      </c>
      <c r="B51" s="50" t="s">
        <v>429</v>
      </c>
      <c r="C51" s="55" t="s">
        <v>339</v>
      </c>
      <c r="D51" s="56" t="str">
        <f t="shared" si="1"/>
        <v>Retweet</v>
      </c>
      <c r="E51" s="56" t="s">
        <v>303</v>
      </c>
      <c r="F51" s="56" t="s">
        <v>318</v>
      </c>
      <c r="G51" s="50" t="s">
        <v>430</v>
      </c>
      <c r="H51" s="52">
        <v>44415.802615740744</v>
      </c>
      <c r="I51" s="50"/>
      <c r="J51" s="50"/>
      <c r="K51" s="50"/>
      <c r="L51" s="50"/>
      <c r="M51" s="50" t="s">
        <v>431</v>
      </c>
      <c r="N51" s="50"/>
      <c r="O51" s="53" t="s">
        <v>86</v>
      </c>
      <c r="P51" s="57" t="s">
        <v>432</v>
      </c>
      <c r="Q51" s="50">
        <v>33.0</v>
      </c>
      <c r="R51" s="50">
        <v>80.0</v>
      </c>
      <c r="S51" s="50" t="s">
        <v>433</v>
      </c>
      <c r="T51" s="58" t="s">
        <v>434</v>
      </c>
      <c r="U51" s="53" t="s">
        <v>161</v>
      </c>
    </row>
    <row r="52">
      <c r="A52" s="54" t="s">
        <v>435</v>
      </c>
      <c r="B52" s="50" t="s">
        <v>107</v>
      </c>
      <c r="C52" s="55" t="s">
        <v>339</v>
      </c>
      <c r="D52" s="56" t="str">
        <f t="shared" si="1"/>
        <v>Retweet</v>
      </c>
      <c r="E52" s="56" t="s">
        <v>303</v>
      </c>
      <c r="F52" s="56" t="s">
        <v>318</v>
      </c>
      <c r="G52" s="50" t="s">
        <v>436</v>
      </c>
      <c r="H52" s="52">
        <v>44415.802407407406</v>
      </c>
      <c r="I52" s="50"/>
      <c r="J52" s="50"/>
      <c r="K52" s="50"/>
      <c r="L52" s="50"/>
      <c r="M52" s="50" t="s">
        <v>109</v>
      </c>
      <c r="N52" s="50"/>
      <c r="O52" s="53" t="s">
        <v>110</v>
      </c>
      <c r="P52" s="57" t="s">
        <v>111</v>
      </c>
      <c r="Q52" s="50">
        <v>7527.0</v>
      </c>
      <c r="R52" s="50">
        <v>2076.0</v>
      </c>
      <c r="S52" s="50" t="s">
        <v>112</v>
      </c>
      <c r="T52" s="58" t="s">
        <v>437</v>
      </c>
      <c r="U52" s="53" t="s">
        <v>438</v>
      </c>
    </row>
    <row r="53">
      <c r="A53" s="54" t="s">
        <v>439</v>
      </c>
      <c r="B53" s="50" t="s">
        <v>107</v>
      </c>
      <c r="C53" s="55" t="s">
        <v>339</v>
      </c>
      <c r="D53" s="56" t="str">
        <f t="shared" si="1"/>
        <v>Retweet</v>
      </c>
      <c r="E53" s="56" t="s">
        <v>303</v>
      </c>
      <c r="F53" s="56" t="s">
        <v>318</v>
      </c>
      <c r="G53" s="50" t="s">
        <v>440</v>
      </c>
      <c r="H53" s="52">
        <v>44415.801898148144</v>
      </c>
      <c r="I53" s="50"/>
      <c r="J53" s="50"/>
      <c r="K53" s="50"/>
      <c r="L53" s="50"/>
      <c r="M53" s="50" t="s">
        <v>109</v>
      </c>
      <c r="N53" s="50"/>
      <c r="O53" s="53" t="s">
        <v>110</v>
      </c>
      <c r="P53" s="57" t="s">
        <v>111</v>
      </c>
      <c r="Q53" s="50">
        <v>7527.0</v>
      </c>
      <c r="R53" s="50">
        <v>2076.0</v>
      </c>
      <c r="S53" s="50" t="s">
        <v>112</v>
      </c>
      <c r="T53" s="58" t="s">
        <v>441</v>
      </c>
      <c r="U53" s="53" t="s">
        <v>442</v>
      </c>
    </row>
    <row r="54">
      <c r="A54" s="54" t="s">
        <v>443</v>
      </c>
      <c r="B54" s="50" t="s">
        <v>444</v>
      </c>
      <c r="C54" s="55" t="s">
        <v>339</v>
      </c>
      <c r="D54" s="56" t="str">
        <f t="shared" si="1"/>
        <v>Retweet</v>
      </c>
      <c r="E54" s="56" t="s">
        <v>303</v>
      </c>
      <c r="F54" s="56" t="s">
        <v>318</v>
      </c>
      <c r="G54" s="50" t="s">
        <v>445</v>
      </c>
      <c r="H54" s="52">
        <v>44415.80158564815</v>
      </c>
      <c r="I54" s="50"/>
      <c r="J54" s="50"/>
      <c r="K54" s="50"/>
      <c r="L54" s="50"/>
      <c r="M54" s="50" t="s">
        <v>446</v>
      </c>
      <c r="N54" s="50"/>
      <c r="O54" s="53" t="s">
        <v>86</v>
      </c>
      <c r="P54" s="57" t="s">
        <v>447</v>
      </c>
      <c r="Q54" s="50">
        <v>1804.0</v>
      </c>
      <c r="R54" s="50">
        <v>976.0</v>
      </c>
      <c r="S54" s="50" t="s">
        <v>448</v>
      </c>
      <c r="T54" s="58" t="s">
        <v>449</v>
      </c>
      <c r="U54" s="53" t="s">
        <v>450</v>
      </c>
    </row>
    <row r="55">
      <c r="A55" s="54" t="s">
        <v>451</v>
      </c>
      <c r="B55" s="50" t="s">
        <v>107</v>
      </c>
      <c r="C55" s="55" t="s">
        <v>339</v>
      </c>
      <c r="D55" s="56" t="str">
        <f t="shared" si="1"/>
        <v>Retweet</v>
      </c>
      <c r="E55" s="56" t="s">
        <v>303</v>
      </c>
      <c r="F55" s="56" t="s">
        <v>318</v>
      </c>
      <c r="G55" s="50" t="s">
        <v>452</v>
      </c>
      <c r="H55" s="52">
        <v>44415.80137731481</v>
      </c>
      <c r="I55" s="50"/>
      <c r="J55" s="50"/>
      <c r="K55" s="50"/>
      <c r="L55" s="50"/>
      <c r="M55" s="50" t="s">
        <v>109</v>
      </c>
      <c r="N55" s="50"/>
      <c r="O55" s="53" t="s">
        <v>110</v>
      </c>
      <c r="P55" s="57" t="s">
        <v>111</v>
      </c>
      <c r="Q55" s="50">
        <v>7527.0</v>
      </c>
      <c r="R55" s="50">
        <v>2076.0</v>
      </c>
      <c r="S55" s="50" t="s">
        <v>112</v>
      </c>
      <c r="T55" s="58" t="s">
        <v>453</v>
      </c>
      <c r="U55" s="53" t="s">
        <v>454</v>
      </c>
    </row>
    <row r="56">
      <c r="A56" s="54" t="s">
        <v>455</v>
      </c>
      <c r="B56" s="50" t="s">
        <v>107</v>
      </c>
      <c r="C56" s="55" t="s">
        <v>339</v>
      </c>
      <c r="D56" s="56" t="str">
        <f t="shared" si="1"/>
        <v>Retweet</v>
      </c>
      <c r="E56" s="56" t="s">
        <v>303</v>
      </c>
      <c r="F56" s="56" t="s">
        <v>318</v>
      </c>
      <c r="G56" s="50" t="s">
        <v>456</v>
      </c>
      <c r="H56" s="52">
        <v>44415.80086805555</v>
      </c>
      <c r="I56" s="50"/>
      <c r="J56" s="50"/>
      <c r="K56" s="50"/>
      <c r="L56" s="50"/>
      <c r="M56" s="50" t="s">
        <v>109</v>
      </c>
      <c r="N56" s="50"/>
      <c r="O56" s="53" t="s">
        <v>110</v>
      </c>
      <c r="P56" s="57" t="s">
        <v>111</v>
      </c>
      <c r="Q56" s="50">
        <v>7527.0</v>
      </c>
      <c r="R56" s="50">
        <v>2076.0</v>
      </c>
      <c r="S56" s="50" t="s">
        <v>112</v>
      </c>
      <c r="T56" s="58" t="s">
        <v>457</v>
      </c>
      <c r="U56" s="53" t="s">
        <v>396</v>
      </c>
    </row>
    <row r="57">
      <c r="A57" s="54" t="s">
        <v>458</v>
      </c>
      <c r="B57" s="50" t="s">
        <v>107</v>
      </c>
      <c r="C57" s="55" t="s">
        <v>339</v>
      </c>
      <c r="D57" s="56" t="str">
        <f t="shared" si="1"/>
        <v>Retweet</v>
      </c>
      <c r="E57" s="56" t="s">
        <v>303</v>
      </c>
      <c r="F57" s="56" t="s">
        <v>318</v>
      </c>
      <c r="G57" s="50" t="s">
        <v>459</v>
      </c>
      <c r="H57" s="52">
        <v>44415.80034722222</v>
      </c>
      <c r="I57" s="50"/>
      <c r="J57" s="50"/>
      <c r="K57" s="50"/>
      <c r="L57" s="50"/>
      <c r="M57" s="50" t="s">
        <v>109</v>
      </c>
      <c r="N57" s="50"/>
      <c r="O57" s="53" t="s">
        <v>110</v>
      </c>
      <c r="P57" s="57" t="s">
        <v>111</v>
      </c>
      <c r="Q57" s="50">
        <v>7527.0</v>
      </c>
      <c r="R57" s="50">
        <v>2076.0</v>
      </c>
      <c r="S57" s="50" t="s">
        <v>112</v>
      </c>
      <c r="T57" s="58" t="s">
        <v>460</v>
      </c>
      <c r="U57" s="53" t="s">
        <v>461</v>
      </c>
    </row>
    <row r="58">
      <c r="A58" s="54" t="s">
        <v>462</v>
      </c>
      <c r="B58" s="50" t="s">
        <v>463</v>
      </c>
      <c r="C58" s="55" t="s">
        <v>339</v>
      </c>
      <c r="D58" s="56" t="str">
        <f t="shared" si="1"/>
        <v>Retweet</v>
      </c>
      <c r="E58" s="56" t="s">
        <v>303</v>
      </c>
      <c r="F58" s="56" t="s">
        <v>318</v>
      </c>
      <c r="G58" s="50" t="s">
        <v>464</v>
      </c>
      <c r="H58" s="52">
        <v>44415.7999537037</v>
      </c>
      <c r="I58" s="50"/>
      <c r="J58" s="50"/>
      <c r="K58" s="50"/>
      <c r="L58" s="50"/>
      <c r="M58" s="50" t="s">
        <v>465</v>
      </c>
      <c r="N58" s="50"/>
      <c r="O58" s="53" t="s">
        <v>61</v>
      </c>
      <c r="P58" s="57" t="s">
        <v>466</v>
      </c>
      <c r="Q58" s="50">
        <v>331.0</v>
      </c>
      <c r="R58" s="50">
        <v>1905.0</v>
      </c>
      <c r="S58" s="50"/>
      <c r="T58" s="58" t="s">
        <v>467</v>
      </c>
      <c r="U58" s="53" t="s">
        <v>438</v>
      </c>
    </row>
    <row r="59">
      <c r="A59" s="54" t="s">
        <v>468</v>
      </c>
      <c r="B59" s="50" t="s">
        <v>107</v>
      </c>
      <c r="C59" s="55" t="s">
        <v>339</v>
      </c>
      <c r="D59" s="56" t="str">
        <f t="shared" si="1"/>
        <v>Retweet</v>
      </c>
      <c r="E59" s="56" t="s">
        <v>303</v>
      </c>
      <c r="F59" s="56" t="s">
        <v>318</v>
      </c>
      <c r="G59" s="50" t="s">
        <v>469</v>
      </c>
      <c r="H59" s="52">
        <v>44415.799837962964</v>
      </c>
      <c r="I59" s="50"/>
      <c r="J59" s="50"/>
      <c r="K59" s="50"/>
      <c r="L59" s="50"/>
      <c r="M59" s="50" t="s">
        <v>109</v>
      </c>
      <c r="N59" s="50"/>
      <c r="O59" s="53" t="s">
        <v>110</v>
      </c>
      <c r="P59" s="57" t="s">
        <v>111</v>
      </c>
      <c r="Q59" s="50">
        <v>7527.0</v>
      </c>
      <c r="R59" s="50">
        <v>2076.0</v>
      </c>
      <c r="S59" s="50" t="s">
        <v>112</v>
      </c>
      <c r="T59" s="58" t="s">
        <v>470</v>
      </c>
      <c r="U59" s="53" t="s">
        <v>471</v>
      </c>
    </row>
    <row r="60">
      <c r="A60" s="54" t="s">
        <v>472</v>
      </c>
      <c r="B60" s="50" t="s">
        <v>107</v>
      </c>
      <c r="C60" s="55" t="s">
        <v>339</v>
      </c>
      <c r="D60" s="56" t="str">
        <f t="shared" si="1"/>
        <v>Retweet</v>
      </c>
      <c r="E60" s="56" t="s">
        <v>303</v>
      </c>
      <c r="F60" s="56" t="s">
        <v>318</v>
      </c>
      <c r="G60" s="50" t="s">
        <v>473</v>
      </c>
      <c r="H60" s="52">
        <v>44415.79880787037</v>
      </c>
      <c r="I60" s="50"/>
      <c r="J60" s="50"/>
      <c r="K60" s="50"/>
      <c r="L60" s="50"/>
      <c r="M60" s="50" t="s">
        <v>109</v>
      </c>
      <c r="N60" s="50"/>
      <c r="O60" s="53" t="s">
        <v>110</v>
      </c>
      <c r="P60" s="57" t="s">
        <v>111</v>
      </c>
      <c r="Q60" s="50">
        <v>7527.0</v>
      </c>
      <c r="R60" s="50">
        <v>2076.0</v>
      </c>
      <c r="S60" s="50" t="s">
        <v>112</v>
      </c>
      <c r="T60" s="58" t="s">
        <v>474</v>
      </c>
      <c r="U60" s="53" t="s">
        <v>475</v>
      </c>
    </row>
    <row r="61">
      <c r="A61" s="54" t="s">
        <v>476</v>
      </c>
      <c r="B61" s="50" t="s">
        <v>107</v>
      </c>
      <c r="C61" s="55" t="s">
        <v>339</v>
      </c>
      <c r="D61" s="56" t="str">
        <f t="shared" si="1"/>
        <v>Retweet</v>
      </c>
      <c r="E61" s="56" t="s">
        <v>303</v>
      </c>
      <c r="F61" s="56" t="s">
        <v>318</v>
      </c>
      <c r="G61" s="50" t="s">
        <v>477</v>
      </c>
      <c r="H61" s="52">
        <v>44415.79829861112</v>
      </c>
      <c r="I61" s="50"/>
      <c r="J61" s="50"/>
      <c r="K61" s="50"/>
      <c r="L61" s="50"/>
      <c r="M61" s="50" t="s">
        <v>109</v>
      </c>
      <c r="N61" s="50"/>
      <c r="O61" s="53" t="s">
        <v>110</v>
      </c>
      <c r="P61" s="57" t="s">
        <v>111</v>
      </c>
      <c r="Q61" s="50">
        <v>7527.0</v>
      </c>
      <c r="R61" s="50">
        <v>2076.0</v>
      </c>
      <c r="S61" s="50" t="s">
        <v>112</v>
      </c>
      <c r="T61" s="58" t="s">
        <v>478</v>
      </c>
      <c r="U61" s="53" t="s">
        <v>479</v>
      </c>
    </row>
    <row r="62">
      <c r="A62" s="54" t="s">
        <v>480</v>
      </c>
      <c r="B62" s="50" t="s">
        <v>107</v>
      </c>
      <c r="C62" s="55" t="s">
        <v>339</v>
      </c>
      <c r="D62" s="56" t="str">
        <f t="shared" si="1"/>
        <v>Retweet</v>
      </c>
      <c r="E62" s="56" t="s">
        <v>303</v>
      </c>
      <c r="F62" s="56" t="s">
        <v>318</v>
      </c>
      <c r="G62" s="50" t="s">
        <v>481</v>
      </c>
      <c r="H62" s="52">
        <v>44415.79653935185</v>
      </c>
      <c r="I62" s="50"/>
      <c r="J62" s="50"/>
      <c r="K62" s="50"/>
      <c r="L62" s="50"/>
      <c r="M62" s="50" t="s">
        <v>109</v>
      </c>
      <c r="N62" s="50"/>
      <c r="O62" s="53" t="s">
        <v>110</v>
      </c>
      <c r="P62" s="57" t="s">
        <v>111</v>
      </c>
      <c r="Q62" s="50">
        <v>7527.0</v>
      </c>
      <c r="R62" s="50">
        <v>2076.0</v>
      </c>
      <c r="S62" s="50" t="s">
        <v>112</v>
      </c>
      <c r="T62" s="58" t="s">
        <v>482</v>
      </c>
      <c r="U62" s="53" t="s">
        <v>97</v>
      </c>
    </row>
    <row r="63">
      <c r="A63" s="54" t="s">
        <v>483</v>
      </c>
      <c r="B63" s="50" t="s">
        <v>484</v>
      </c>
      <c r="C63" s="55" t="s">
        <v>339</v>
      </c>
      <c r="D63" s="56" t="str">
        <f t="shared" si="1"/>
        <v>Retweet</v>
      </c>
      <c r="E63" s="56" t="s">
        <v>303</v>
      </c>
      <c r="F63" s="56" t="s">
        <v>318</v>
      </c>
      <c r="G63" s="50" t="s">
        <v>485</v>
      </c>
      <c r="H63" s="52">
        <v>44415.79519675926</v>
      </c>
      <c r="I63" s="50"/>
      <c r="J63" s="50"/>
      <c r="K63" s="50"/>
      <c r="L63" s="50"/>
      <c r="M63" s="50" t="s">
        <v>486</v>
      </c>
      <c r="N63" s="50"/>
      <c r="O63" s="53" t="s">
        <v>86</v>
      </c>
      <c r="P63" s="57" t="s">
        <v>487</v>
      </c>
      <c r="Q63" s="50">
        <v>492.0</v>
      </c>
      <c r="R63" s="50">
        <v>777.0</v>
      </c>
      <c r="S63" s="50" t="s">
        <v>488</v>
      </c>
      <c r="T63" s="58" t="s">
        <v>489</v>
      </c>
      <c r="U63" s="53" t="s">
        <v>161</v>
      </c>
    </row>
    <row r="64">
      <c r="A64" s="54" t="s">
        <v>490</v>
      </c>
      <c r="B64" s="50" t="s">
        <v>491</v>
      </c>
      <c r="C64" s="55" t="s">
        <v>339</v>
      </c>
      <c r="D64" s="56" t="str">
        <f t="shared" si="1"/>
        <v>Retweet</v>
      </c>
      <c r="E64" s="56" t="s">
        <v>303</v>
      </c>
      <c r="F64" s="56" t="s">
        <v>318</v>
      </c>
      <c r="G64" s="50" t="s">
        <v>492</v>
      </c>
      <c r="H64" s="52">
        <v>44415.79377314815</v>
      </c>
      <c r="I64" s="50"/>
      <c r="J64" s="50"/>
      <c r="K64" s="50"/>
      <c r="L64" s="50"/>
      <c r="M64" s="50" t="s">
        <v>493</v>
      </c>
      <c r="N64" s="50"/>
      <c r="O64" s="53" t="s">
        <v>61</v>
      </c>
      <c r="P64" s="57" t="s">
        <v>494</v>
      </c>
      <c r="Q64" s="50">
        <v>60.0</v>
      </c>
      <c r="R64" s="50">
        <v>372.0</v>
      </c>
      <c r="S64" s="50" t="s">
        <v>495</v>
      </c>
      <c r="T64" s="58" t="s">
        <v>496</v>
      </c>
      <c r="U64" s="53" t="s">
        <v>161</v>
      </c>
    </row>
    <row r="65">
      <c r="A65" s="54" t="s">
        <v>497</v>
      </c>
      <c r="B65" s="50" t="s">
        <v>498</v>
      </c>
      <c r="C65" s="55" t="s">
        <v>339</v>
      </c>
      <c r="D65" s="56" t="str">
        <f t="shared" si="1"/>
        <v>Retweet</v>
      </c>
      <c r="E65" s="56" t="s">
        <v>303</v>
      </c>
      <c r="F65" s="56" t="s">
        <v>318</v>
      </c>
      <c r="G65" s="50" t="s">
        <v>499</v>
      </c>
      <c r="H65" s="52">
        <v>44415.793020833335</v>
      </c>
      <c r="I65" s="50"/>
      <c r="J65" s="50"/>
      <c r="K65" s="50"/>
      <c r="L65" s="50"/>
      <c r="M65" s="50" t="s">
        <v>500</v>
      </c>
      <c r="N65" s="50"/>
      <c r="O65" s="53" t="s">
        <v>179</v>
      </c>
      <c r="P65" s="57" t="s">
        <v>501</v>
      </c>
      <c r="Q65" s="50">
        <v>7454.0</v>
      </c>
      <c r="R65" s="50">
        <v>7982.0</v>
      </c>
      <c r="S65" s="50" t="s">
        <v>502</v>
      </c>
      <c r="T65" s="58" t="s">
        <v>503</v>
      </c>
      <c r="U65" s="53" t="s">
        <v>396</v>
      </c>
    </row>
    <row r="66">
      <c r="A66" s="54" t="s">
        <v>504</v>
      </c>
      <c r="B66" s="50" t="s">
        <v>505</v>
      </c>
      <c r="C66" s="55" t="s">
        <v>339</v>
      </c>
      <c r="D66" s="56" t="str">
        <f t="shared" si="1"/>
        <v>Retweet</v>
      </c>
      <c r="E66" s="56" t="s">
        <v>303</v>
      </c>
      <c r="F66" s="56" t="s">
        <v>318</v>
      </c>
      <c r="G66" s="50" t="s">
        <v>506</v>
      </c>
      <c r="H66" s="52">
        <v>44415.79261574074</v>
      </c>
      <c r="I66" s="50"/>
      <c r="J66" s="50"/>
      <c r="K66" s="50"/>
      <c r="L66" s="50"/>
      <c r="M66" s="50" t="s">
        <v>507</v>
      </c>
      <c r="N66" s="50"/>
      <c r="O66" s="53" t="s">
        <v>61</v>
      </c>
      <c r="P66" s="57" t="s">
        <v>508</v>
      </c>
      <c r="Q66" s="50">
        <v>10.0</v>
      </c>
      <c r="R66" s="50">
        <v>285.0</v>
      </c>
      <c r="S66" s="50" t="s">
        <v>509</v>
      </c>
      <c r="T66" s="58" t="s">
        <v>510</v>
      </c>
      <c r="U66" s="53" t="s">
        <v>438</v>
      </c>
    </row>
    <row r="67">
      <c r="A67" s="54" t="s">
        <v>511</v>
      </c>
      <c r="B67" s="50" t="s">
        <v>512</v>
      </c>
      <c r="C67" s="55" t="s">
        <v>339</v>
      </c>
      <c r="D67" s="56" t="str">
        <f t="shared" si="1"/>
        <v>Retweet</v>
      </c>
      <c r="E67" s="56" t="s">
        <v>303</v>
      </c>
      <c r="F67" s="56" t="s">
        <v>318</v>
      </c>
      <c r="G67" s="50" t="s">
        <v>513</v>
      </c>
      <c r="H67" s="52">
        <v>44415.79226851852</v>
      </c>
      <c r="I67" s="50"/>
      <c r="J67" s="50"/>
      <c r="K67" s="50"/>
      <c r="L67" s="50"/>
      <c r="M67" s="50" t="s">
        <v>514</v>
      </c>
      <c r="N67" s="50"/>
      <c r="O67" s="53" t="s">
        <v>61</v>
      </c>
      <c r="P67" s="57" t="s">
        <v>515</v>
      </c>
      <c r="Q67" s="50">
        <v>886.0</v>
      </c>
      <c r="R67" s="50">
        <v>1116.0</v>
      </c>
      <c r="S67" s="50" t="s">
        <v>516</v>
      </c>
      <c r="T67" s="58" t="s">
        <v>517</v>
      </c>
      <c r="U67" s="53" t="s">
        <v>518</v>
      </c>
    </row>
    <row r="68">
      <c r="A68" s="54" t="s">
        <v>519</v>
      </c>
      <c r="B68" s="50" t="s">
        <v>520</v>
      </c>
      <c r="C68" s="55" t="s">
        <v>339</v>
      </c>
      <c r="D68" s="56" t="str">
        <f t="shared" si="1"/>
        <v>Retweet</v>
      </c>
      <c r="E68" s="56" t="s">
        <v>303</v>
      </c>
      <c r="F68" s="56" t="s">
        <v>318</v>
      </c>
      <c r="G68" s="50" t="s">
        <v>521</v>
      </c>
      <c r="H68" s="52">
        <v>44415.791134259256</v>
      </c>
      <c r="I68" s="50"/>
      <c r="J68" s="50"/>
      <c r="K68" s="50"/>
      <c r="L68" s="50"/>
      <c r="M68" s="50" t="s">
        <v>522</v>
      </c>
      <c r="N68" s="50"/>
      <c r="O68" s="53" t="s">
        <v>86</v>
      </c>
      <c r="P68" s="57" t="s">
        <v>523</v>
      </c>
      <c r="Q68" s="50">
        <v>280.0</v>
      </c>
      <c r="R68" s="50">
        <v>315.0</v>
      </c>
      <c r="S68" s="50" t="s">
        <v>524</v>
      </c>
      <c r="T68" s="58" t="s">
        <v>525</v>
      </c>
      <c r="U68" s="53" t="s">
        <v>161</v>
      </c>
    </row>
    <row r="69">
      <c r="A69" s="54" t="s">
        <v>526</v>
      </c>
      <c r="B69" s="50" t="s">
        <v>527</v>
      </c>
      <c r="C69" s="55" t="s">
        <v>339</v>
      </c>
      <c r="D69" s="56" t="str">
        <f t="shared" si="1"/>
        <v>Retweet</v>
      </c>
      <c r="E69" s="56" t="s">
        <v>303</v>
      </c>
      <c r="F69" s="56" t="s">
        <v>318</v>
      </c>
      <c r="G69" s="50" t="s">
        <v>528</v>
      </c>
      <c r="H69" s="52">
        <v>44415.79108796296</v>
      </c>
      <c r="I69" s="50"/>
      <c r="J69" s="50"/>
      <c r="K69" s="50"/>
      <c r="L69" s="50"/>
      <c r="M69" s="50" t="s">
        <v>529</v>
      </c>
      <c r="N69" s="50"/>
      <c r="O69" s="53" t="s">
        <v>86</v>
      </c>
      <c r="P69" s="57" t="s">
        <v>530</v>
      </c>
      <c r="Q69" s="50">
        <v>420.0</v>
      </c>
      <c r="R69" s="50">
        <v>364.0</v>
      </c>
      <c r="S69" s="50" t="s">
        <v>531</v>
      </c>
      <c r="T69" s="58" t="s">
        <v>532</v>
      </c>
      <c r="U69" s="53" t="s">
        <v>161</v>
      </c>
    </row>
    <row r="70">
      <c r="A70" s="54" t="s">
        <v>533</v>
      </c>
      <c r="B70" s="50" t="s">
        <v>534</v>
      </c>
      <c r="C70" s="55" t="s">
        <v>339</v>
      </c>
      <c r="D70" s="56" t="str">
        <f t="shared" si="1"/>
        <v>Retweet</v>
      </c>
      <c r="E70" s="56" t="s">
        <v>303</v>
      </c>
      <c r="F70" s="56" t="s">
        <v>318</v>
      </c>
      <c r="G70" s="50" t="s">
        <v>535</v>
      </c>
      <c r="H70" s="52">
        <v>44415.79054398148</v>
      </c>
      <c r="I70" s="50"/>
      <c r="J70" s="50"/>
      <c r="K70" s="50"/>
      <c r="L70" s="50"/>
      <c r="M70" s="50" t="s">
        <v>536</v>
      </c>
      <c r="N70" s="50"/>
      <c r="O70" s="53" t="s">
        <v>86</v>
      </c>
      <c r="P70" s="57" t="s">
        <v>537</v>
      </c>
      <c r="Q70" s="50">
        <v>80.0</v>
      </c>
      <c r="R70" s="50">
        <v>169.0</v>
      </c>
      <c r="S70" s="50" t="s">
        <v>538</v>
      </c>
      <c r="T70" s="58" t="s">
        <v>539</v>
      </c>
      <c r="U70" s="53" t="s">
        <v>138</v>
      </c>
    </row>
    <row r="71">
      <c r="A71" s="54" t="s">
        <v>540</v>
      </c>
      <c r="B71" s="50" t="s">
        <v>541</v>
      </c>
      <c r="C71" s="55" t="s">
        <v>339</v>
      </c>
      <c r="D71" s="56" t="str">
        <f t="shared" si="1"/>
        <v>Retweet</v>
      </c>
      <c r="E71" s="56" t="s">
        <v>303</v>
      </c>
      <c r="F71" s="56" t="s">
        <v>318</v>
      </c>
      <c r="G71" s="50" t="s">
        <v>542</v>
      </c>
      <c r="H71" s="52">
        <v>44415.79038194445</v>
      </c>
      <c r="I71" s="50"/>
      <c r="J71" s="50"/>
      <c r="K71" s="50"/>
      <c r="L71" s="50"/>
      <c r="M71" s="50" t="s">
        <v>543</v>
      </c>
      <c r="N71" s="50"/>
      <c r="O71" s="53" t="s">
        <v>86</v>
      </c>
      <c r="P71" s="57" t="s">
        <v>544</v>
      </c>
      <c r="Q71" s="50">
        <v>287.0</v>
      </c>
      <c r="R71" s="50">
        <v>754.0</v>
      </c>
      <c r="S71" s="50" t="s">
        <v>545</v>
      </c>
      <c r="T71" s="58" t="s">
        <v>546</v>
      </c>
      <c r="U71" s="53" t="s">
        <v>547</v>
      </c>
    </row>
    <row r="72">
      <c r="A72" s="54" t="s">
        <v>548</v>
      </c>
      <c r="B72" s="50" t="s">
        <v>549</v>
      </c>
      <c r="C72" s="55" t="s">
        <v>550</v>
      </c>
      <c r="D72" s="56" t="str">
        <f t="shared" si="1"/>
        <v>Original</v>
      </c>
      <c r="E72" s="56" t="s">
        <v>303</v>
      </c>
      <c r="F72" s="56" t="s">
        <v>318</v>
      </c>
      <c r="G72" s="50" t="s">
        <v>551</v>
      </c>
      <c r="H72" s="52">
        <v>44415.79009259259</v>
      </c>
      <c r="I72" s="50"/>
      <c r="J72" s="50"/>
      <c r="K72" s="50"/>
      <c r="L72" s="50"/>
      <c r="M72" s="50" t="s">
        <v>552</v>
      </c>
      <c r="N72" s="50"/>
      <c r="O72" s="53" t="s">
        <v>61</v>
      </c>
      <c r="P72" s="57" t="s">
        <v>553</v>
      </c>
      <c r="Q72" s="50">
        <v>270.0</v>
      </c>
      <c r="R72" s="50">
        <v>447.0</v>
      </c>
      <c r="S72" s="50" t="s">
        <v>554</v>
      </c>
      <c r="T72" s="58" t="s">
        <v>555</v>
      </c>
      <c r="U72" s="53" t="s">
        <v>161</v>
      </c>
    </row>
    <row r="73">
      <c r="A73" s="54" t="s">
        <v>556</v>
      </c>
      <c r="B73" s="50" t="s">
        <v>557</v>
      </c>
      <c r="C73" s="55" t="s">
        <v>558</v>
      </c>
      <c r="D73" s="56" t="str">
        <f t="shared" si="1"/>
        <v>Retweet</v>
      </c>
      <c r="E73" s="56" t="s">
        <v>303</v>
      </c>
      <c r="F73" s="56" t="s">
        <v>318</v>
      </c>
      <c r="G73" s="50" t="s">
        <v>559</v>
      </c>
      <c r="H73" s="52">
        <v>44415.78991898148</v>
      </c>
      <c r="I73" s="50"/>
      <c r="J73" s="50"/>
      <c r="K73" s="50"/>
      <c r="L73" s="50"/>
      <c r="M73" s="50" t="s">
        <v>560</v>
      </c>
      <c r="N73" s="50"/>
      <c r="O73" s="53" t="s">
        <v>61</v>
      </c>
      <c r="P73" s="57" t="s">
        <v>561</v>
      </c>
      <c r="Q73" s="50">
        <v>2867.0</v>
      </c>
      <c r="R73" s="50">
        <v>1704.0</v>
      </c>
      <c r="S73" s="50" t="s">
        <v>562</v>
      </c>
      <c r="T73" s="58" t="s">
        <v>563</v>
      </c>
      <c r="U73" s="53" t="s">
        <v>97</v>
      </c>
    </row>
    <row r="74">
      <c r="A74" s="54" t="s">
        <v>564</v>
      </c>
      <c r="B74" s="50" t="s">
        <v>565</v>
      </c>
      <c r="C74" s="55" t="s">
        <v>566</v>
      </c>
      <c r="D74" s="56" t="str">
        <f t="shared" si="1"/>
        <v>Retweet</v>
      </c>
      <c r="E74" s="56" t="s">
        <v>303</v>
      </c>
      <c r="F74" s="56" t="s">
        <v>318</v>
      </c>
      <c r="G74" s="50" t="s">
        <v>567</v>
      </c>
      <c r="H74" s="52">
        <v>44415.78920138889</v>
      </c>
      <c r="I74" s="50"/>
      <c r="J74" s="50"/>
      <c r="K74" s="50"/>
      <c r="L74" s="50"/>
      <c r="M74" s="50" t="s">
        <v>568</v>
      </c>
      <c r="N74" s="50"/>
      <c r="O74" s="53" t="s">
        <v>86</v>
      </c>
      <c r="P74" s="57" t="s">
        <v>569</v>
      </c>
      <c r="Q74" s="50">
        <v>2441.0</v>
      </c>
      <c r="R74" s="50">
        <v>2526.0</v>
      </c>
      <c r="S74" s="50" t="s">
        <v>570</v>
      </c>
      <c r="T74" s="58" t="s">
        <v>571</v>
      </c>
      <c r="U74" s="53" t="s">
        <v>572</v>
      </c>
    </row>
    <row r="75">
      <c r="A75" s="54" t="s">
        <v>573</v>
      </c>
      <c r="B75" s="50" t="s">
        <v>574</v>
      </c>
      <c r="C75" s="55" t="s">
        <v>566</v>
      </c>
      <c r="D75" s="56" t="str">
        <f t="shared" si="1"/>
        <v>Retweet</v>
      </c>
      <c r="E75" s="56" t="s">
        <v>303</v>
      </c>
      <c r="F75" s="56" t="s">
        <v>318</v>
      </c>
      <c r="G75" s="50" t="s">
        <v>575</v>
      </c>
      <c r="H75" s="52">
        <v>44415.78900462963</v>
      </c>
      <c r="I75" s="50"/>
      <c r="J75" s="50"/>
      <c r="K75" s="50"/>
      <c r="L75" s="50"/>
      <c r="M75" s="50" t="s">
        <v>576</v>
      </c>
      <c r="N75" s="50"/>
      <c r="O75" s="53" t="s">
        <v>179</v>
      </c>
      <c r="P75" s="57" t="s">
        <v>363</v>
      </c>
      <c r="Q75" s="50">
        <v>4.0</v>
      </c>
      <c r="R75" s="50">
        <v>5.0</v>
      </c>
      <c r="S75" s="50"/>
      <c r="T75" s="58" t="s">
        <v>577</v>
      </c>
      <c r="U75" s="53" t="s">
        <v>578</v>
      </c>
    </row>
    <row r="76">
      <c r="A76" s="54" t="s">
        <v>579</v>
      </c>
      <c r="B76" s="50" t="s">
        <v>580</v>
      </c>
      <c r="C76" s="55" t="s">
        <v>566</v>
      </c>
      <c r="D76" s="56" t="str">
        <f t="shared" si="1"/>
        <v>Retweet</v>
      </c>
      <c r="E76" s="56" t="s">
        <v>303</v>
      </c>
      <c r="F76" s="56" t="s">
        <v>318</v>
      </c>
      <c r="G76" s="50" t="s">
        <v>581</v>
      </c>
      <c r="H76" s="52">
        <v>44415.78805555556</v>
      </c>
      <c r="I76" s="50"/>
      <c r="J76" s="50"/>
      <c r="K76" s="50"/>
      <c r="L76" s="50"/>
      <c r="M76" s="50" t="s">
        <v>582</v>
      </c>
      <c r="N76" s="50"/>
      <c r="O76" s="53" t="s">
        <v>61</v>
      </c>
      <c r="P76" s="57" t="s">
        <v>583</v>
      </c>
      <c r="Q76" s="50">
        <v>149.0</v>
      </c>
      <c r="R76" s="50">
        <v>73.0</v>
      </c>
      <c r="S76" s="50"/>
      <c r="T76" s="58" t="s">
        <v>584</v>
      </c>
      <c r="U76" s="53" t="s">
        <v>585</v>
      </c>
    </row>
    <row r="77">
      <c r="A77" s="54" t="s">
        <v>586</v>
      </c>
      <c r="B77" s="50" t="s">
        <v>587</v>
      </c>
      <c r="C77" s="55" t="s">
        <v>588</v>
      </c>
      <c r="D77" s="56" t="str">
        <f t="shared" si="1"/>
        <v>Original</v>
      </c>
      <c r="E77" s="56" t="s">
        <v>303</v>
      </c>
      <c r="F77" s="56" t="s">
        <v>318</v>
      </c>
      <c r="G77" s="50" t="s">
        <v>589</v>
      </c>
      <c r="H77" s="52">
        <v>44415.7874537037</v>
      </c>
      <c r="I77" s="50"/>
      <c r="J77" s="50"/>
      <c r="K77" s="50"/>
      <c r="L77" s="50"/>
      <c r="M77" s="50" t="s">
        <v>590</v>
      </c>
      <c r="N77" s="50"/>
      <c r="O77" s="53" t="s">
        <v>61</v>
      </c>
      <c r="P77" s="57" t="s">
        <v>591</v>
      </c>
      <c r="Q77" s="50">
        <v>475.0</v>
      </c>
      <c r="R77" s="50">
        <v>595.0</v>
      </c>
      <c r="S77" s="50"/>
      <c r="T77" s="58" t="s">
        <v>592</v>
      </c>
      <c r="U77" s="53" t="s">
        <v>593</v>
      </c>
    </row>
    <row r="78">
      <c r="A78" s="54" t="s">
        <v>594</v>
      </c>
      <c r="B78" s="50" t="s">
        <v>595</v>
      </c>
      <c r="C78" s="55" t="s">
        <v>596</v>
      </c>
      <c r="D78" s="56" t="str">
        <f t="shared" si="1"/>
        <v>Original</v>
      </c>
      <c r="E78" s="56" t="s">
        <v>303</v>
      </c>
      <c r="F78" s="56" t="s">
        <v>318</v>
      </c>
      <c r="G78" s="50" t="s">
        <v>597</v>
      </c>
      <c r="H78" s="52">
        <v>44415.78717592593</v>
      </c>
      <c r="I78" s="50"/>
      <c r="J78" s="50"/>
      <c r="K78" s="50"/>
      <c r="L78" s="50"/>
      <c r="M78" s="50" t="s">
        <v>598</v>
      </c>
      <c r="N78" s="50"/>
      <c r="O78" s="53" t="s">
        <v>134</v>
      </c>
      <c r="P78" s="57" t="s">
        <v>599</v>
      </c>
      <c r="Q78" s="50">
        <v>9790.0</v>
      </c>
      <c r="R78" s="50">
        <v>977.0</v>
      </c>
      <c r="S78" s="50" t="s">
        <v>600</v>
      </c>
      <c r="T78" s="58" t="s">
        <v>601</v>
      </c>
      <c r="U78" s="53" t="s">
        <v>602</v>
      </c>
    </row>
    <row r="79">
      <c r="A79" s="54" t="s">
        <v>603</v>
      </c>
      <c r="B79" s="50" t="s">
        <v>604</v>
      </c>
      <c r="C79" s="55" t="s">
        <v>605</v>
      </c>
      <c r="D79" s="56" t="str">
        <f t="shared" si="1"/>
        <v>Original</v>
      </c>
      <c r="E79" s="56" t="s">
        <v>303</v>
      </c>
      <c r="F79" s="56" t="s">
        <v>318</v>
      </c>
      <c r="G79" s="50" t="s">
        <v>606</v>
      </c>
      <c r="H79" s="52">
        <v>44415.786516203705</v>
      </c>
      <c r="I79" s="50"/>
      <c r="J79" s="50"/>
      <c r="K79" s="50"/>
      <c r="L79" s="50"/>
      <c r="M79" s="50" t="s">
        <v>607</v>
      </c>
      <c r="N79" s="50"/>
      <c r="O79" s="53" t="s">
        <v>86</v>
      </c>
      <c r="P79" s="57" t="s">
        <v>608</v>
      </c>
      <c r="Q79" s="50">
        <v>392.0</v>
      </c>
      <c r="R79" s="50">
        <v>231.0</v>
      </c>
      <c r="S79" s="50" t="s">
        <v>609</v>
      </c>
      <c r="T79" s="58" t="s">
        <v>610</v>
      </c>
      <c r="U79" s="53" t="s">
        <v>220</v>
      </c>
    </row>
    <row r="80">
      <c r="A80" s="54" t="s">
        <v>611</v>
      </c>
      <c r="B80" s="50" t="s">
        <v>612</v>
      </c>
      <c r="C80" s="55" t="s">
        <v>613</v>
      </c>
      <c r="D80" s="56" t="str">
        <f t="shared" si="1"/>
        <v>Original</v>
      </c>
      <c r="E80" s="56" t="s">
        <v>303</v>
      </c>
      <c r="F80" s="56" t="s">
        <v>318</v>
      </c>
      <c r="G80" s="50" t="s">
        <v>614</v>
      </c>
      <c r="H80" s="52">
        <v>44415.78534722222</v>
      </c>
      <c r="I80" s="50"/>
      <c r="J80" s="50"/>
      <c r="K80" s="50"/>
      <c r="L80" s="50"/>
      <c r="M80" s="50" t="s">
        <v>615</v>
      </c>
      <c r="N80" s="50"/>
      <c r="O80" s="53" t="s">
        <v>86</v>
      </c>
      <c r="P80" s="57" t="s">
        <v>616</v>
      </c>
      <c r="Q80" s="50">
        <v>518.0</v>
      </c>
      <c r="R80" s="50">
        <v>1406.0</v>
      </c>
      <c r="S80" s="50" t="s">
        <v>617</v>
      </c>
      <c r="T80" s="58" t="s">
        <v>618</v>
      </c>
      <c r="U80" s="53" t="s">
        <v>619</v>
      </c>
    </row>
    <row r="81">
      <c r="A81" s="54" t="s">
        <v>620</v>
      </c>
      <c r="B81" s="50" t="s">
        <v>621</v>
      </c>
      <c r="C81" s="55" t="s">
        <v>622</v>
      </c>
      <c r="D81" s="56" t="str">
        <f t="shared" si="1"/>
        <v>Retweet</v>
      </c>
      <c r="E81" s="56" t="s">
        <v>303</v>
      </c>
      <c r="F81" s="56" t="s">
        <v>318</v>
      </c>
      <c r="G81" s="50" t="s">
        <v>623</v>
      </c>
      <c r="H81" s="52">
        <v>44415.784050925926</v>
      </c>
      <c r="I81" s="50"/>
      <c r="J81" s="50"/>
      <c r="K81" s="50"/>
      <c r="L81" s="50"/>
      <c r="M81" s="50" t="s">
        <v>624</v>
      </c>
      <c r="N81" s="50"/>
      <c r="O81" s="53" t="s">
        <v>179</v>
      </c>
      <c r="P81" s="57" t="s">
        <v>625</v>
      </c>
      <c r="Q81" s="50">
        <v>148.0</v>
      </c>
      <c r="R81" s="50">
        <v>297.0</v>
      </c>
      <c r="S81" s="50" t="s">
        <v>626</v>
      </c>
      <c r="T81" s="58" t="s">
        <v>627</v>
      </c>
      <c r="U81" s="53" t="s">
        <v>161</v>
      </c>
    </row>
    <row r="82">
      <c r="A82" s="54" t="s">
        <v>628</v>
      </c>
      <c r="B82" s="50" t="s">
        <v>629</v>
      </c>
      <c r="C82" s="55" t="s">
        <v>622</v>
      </c>
      <c r="D82" s="56" t="str">
        <f t="shared" si="1"/>
        <v>Retweet</v>
      </c>
      <c r="E82" s="56" t="s">
        <v>303</v>
      </c>
      <c r="F82" s="56" t="s">
        <v>318</v>
      </c>
      <c r="G82" s="50" t="s">
        <v>630</v>
      </c>
      <c r="H82" s="52">
        <v>44415.78371527778</v>
      </c>
      <c r="I82" s="50"/>
      <c r="J82" s="50"/>
      <c r="K82" s="50"/>
      <c r="L82" s="50"/>
      <c r="M82" s="50" t="s">
        <v>631</v>
      </c>
      <c r="N82" s="50"/>
      <c r="O82" s="53" t="s">
        <v>86</v>
      </c>
      <c r="P82" s="57" t="s">
        <v>632</v>
      </c>
      <c r="Q82" s="50">
        <v>52.0</v>
      </c>
      <c r="R82" s="50">
        <v>114.0</v>
      </c>
      <c r="S82" s="50"/>
      <c r="T82" s="58" t="s">
        <v>633</v>
      </c>
      <c r="U82" s="53" t="s">
        <v>161</v>
      </c>
    </row>
    <row r="83">
      <c r="A83" s="54" t="s">
        <v>634</v>
      </c>
      <c r="B83" s="50" t="s">
        <v>635</v>
      </c>
      <c r="C83" s="55" t="s">
        <v>622</v>
      </c>
      <c r="D83" s="56" t="str">
        <f t="shared" si="1"/>
        <v>Retweet</v>
      </c>
      <c r="E83" s="56" t="s">
        <v>303</v>
      </c>
      <c r="F83" s="56" t="s">
        <v>318</v>
      </c>
      <c r="G83" s="50" t="s">
        <v>636</v>
      </c>
      <c r="H83" s="52">
        <v>44415.78340277778</v>
      </c>
      <c r="I83" s="50"/>
      <c r="J83" s="50"/>
      <c r="K83" s="50"/>
      <c r="L83" s="50"/>
      <c r="M83" s="50" t="s">
        <v>637</v>
      </c>
      <c r="N83" s="50"/>
      <c r="O83" s="53" t="s">
        <v>61</v>
      </c>
      <c r="P83" s="57" t="s">
        <v>638</v>
      </c>
      <c r="Q83" s="50">
        <v>1088.0</v>
      </c>
      <c r="R83" s="50">
        <v>1251.0</v>
      </c>
      <c r="S83" s="50" t="s">
        <v>639</v>
      </c>
      <c r="T83" s="58" t="s">
        <v>640</v>
      </c>
      <c r="U83" s="53" t="s">
        <v>220</v>
      </c>
    </row>
    <row r="84">
      <c r="A84" s="54" t="s">
        <v>641</v>
      </c>
      <c r="B84" s="50" t="s">
        <v>642</v>
      </c>
      <c r="C84" s="55" t="s">
        <v>643</v>
      </c>
      <c r="D84" s="56" t="str">
        <f t="shared" si="1"/>
        <v>Original</v>
      </c>
      <c r="E84" s="56" t="s">
        <v>303</v>
      </c>
      <c r="F84" s="56" t="s">
        <v>318</v>
      </c>
      <c r="G84" s="50" t="s">
        <v>644</v>
      </c>
      <c r="H84" s="52">
        <v>44415.78192129629</v>
      </c>
      <c r="I84" s="50"/>
      <c r="J84" s="50"/>
      <c r="K84" s="50"/>
      <c r="L84" s="50"/>
      <c r="M84" s="50" t="s">
        <v>645</v>
      </c>
      <c r="N84" s="50"/>
      <c r="O84" s="53" t="s">
        <v>61</v>
      </c>
      <c r="P84" s="57" t="s">
        <v>646</v>
      </c>
      <c r="Q84" s="50">
        <v>2.0</v>
      </c>
      <c r="R84" s="50">
        <v>71.0</v>
      </c>
      <c r="S84" s="50"/>
      <c r="T84" s="58" t="s">
        <v>647</v>
      </c>
      <c r="U84" s="53" t="s">
        <v>648</v>
      </c>
    </row>
    <row r="85">
      <c r="A85" s="54" t="s">
        <v>649</v>
      </c>
      <c r="B85" s="50" t="s">
        <v>650</v>
      </c>
      <c r="C85" s="55" t="s">
        <v>651</v>
      </c>
      <c r="D85" s="56" t="str">
        <f t="shared" si="1"/>
        <v>Original</v>
      </c>
      <c r="E85" s="56" t="s">
        <v>303</v>
      </c>
      <c r="F85" s="56" t="s">
        <v>318</v>
      </c>
      <c r="G85" s="50" t="s">
        <v>652</v>
      </c>
      <c r="H85" s="52">
        <v>44415.78068287037</v>
      </c>
      <c r="I85" s="50"/>
      <c r="J85" s="50"/>
      <c r="K85" s="50"/>
      <c r="L85" s="50"/>
      <c r="M85" s="50" t="s">
        <v>653</v>
      </c>
      <c r="N85" s="50"/>
      <c r="O85" s="53" t="s">
        <v>61</v>
      </c>
      <c r="P85" s="57" t="s">
        <v>654</v>
      </c>
      <c r="Q85" s="50">
        <v>12.0</v>
      </c>
      <c r="R85" s="50">
        <v>39.0</v>
      </c>
      <c r="S85" s="50" t="s">
        <v>655</v>
      </c>
      <c r="T85" s="58" t="s">
        <v>656</v>
      </c>
      <c r="U85" s="53" t="s">
        <v>161</v>
      </c>
    </row>
    <row r="86">
      <c r="A86" s="54" t="s">
        <v>657</v>
      </c>
      <c r="B86" s="50" t="s">
        <v>658</v>
      </c>
      <c r="C86" s="55" t="s">
        <v>659</v>
      </c>
      <c r="D86" s="56" t="str">
        <f t="shared" si="1"/>
        <v>Original</v>
      </c>
      <c r="E86" s="56" t="s">
        <v>303</v>
      </c>
      <c r="F86" s="56" t="s">
        <v>318</v>
      </c>
      <c r="G86" s="50" t="s">
        <v>660</v>
      </c>
      <c r="H86" s="52">
        <v>44415.78064814815</v>
      </c>
      <c r="I86" s="50"/>
      <c r="J86" s="50"/>
      <c r="K86" s="50"/>
      <c r="L86" s="50"/>
      <c r="M86" s="50" t="s">
        <v>661</v>
      </c>
      <c r="N86" s="50"/>
      <c r="O86" s="53" t="s">
        <v>86</v>
      </c>
      <c r="P86" s="57" t="s">
        <v>662</v>
      </c>
      <c r="Q86" s="50">
        <v>827.0</v>
      </c>
      <c r="R86" s="50">
        <v>285.0</v>
      </c>
      <c r="S86" s="50" t="s">
        <v>663</v>
      </c>
      <c r="T86" s="58" t="s">
        <v>664</v>
      </c>
      <c r="U86" s="53" t="s">
        <v>419</v>
      </c>
    </row>
    <row r="87">
      <c r="A87" s="54" t="s">
        <v>665</v>
      </c>
      <c r="B87" s="50" t="s">
        <v>666</v>
      </c>
      <c r="C87" s="55" t="s">
        <v>667</v>
      </c>
      <c r="D87" s="56" t="str">
        <f t="shared" si="1"/>
        <v>Retweet</v>
      </c>
      <c r="E87" s="56" t="s">
        <v>303</v>
      </c>
      <c r="F87" s="56" t="s">
        <v>318</v>
      </c>
      <c r="G87" s="50" t="s">
        <v>668</v>
      </c>
      <c r="H87" s="52">
        <v>44415.78063657407</v>
      </c>
      <c r="I87" s="50"/>
      <c r="J87" s="50"/>
      <c r="K87" s="50"/>
      <c r="L87" s="50"/>
      <c r="M87" s="50" t="s">
        <v>669</v>
      </c>
      <c r="N87" s="50"/>
      <c r="O87" s="53" t="s">
        <v>179</v>
      </c>
      <c r="P87" s="57" t="s">
        <v>670</v>
      </c>
      <c r="Q87" s="50">
        <v>1393.0</v>
      </c>
      <c r="R87" s="50">
        <v>1235.0</v>
      </c>
      <c r="S87" s="50" t="s">
        <v>425</v>
      </c>
      <c r="T87" s="58" t="s">
        <v>671</v>
      </c>
      <c r="U87" s="53" t="s">
        <v>672</v>
      </c>
    </row>
    <row r="88">
      <c r="A88" s="54" t="s">
        <v>673</v>
      </c>
      <c r="B88" s="50" t="s">
        <v>674</v>
      </c>
      <c r="C88" s="55" t="s">
        <v>667</v>
      </c>
      <c r="D88" s="56" t="str">
        <f t="shared" si="1"/>
        <v>Retweet</v>
      </c>
      <c r="E88" s="56" t="s">
        <v>303</v>
      </c>
      <c r="F88" s="56" t="s">
        <v>318</v>
      </c>
      <c r="G88" s="50" t="s">
        <v>675</v>
      </c>
      <c r="H88" s="52">
        <v>44415.77927083333</v>
      </c>
      <c r="I88" s="50"/>
      <c r="J88" s="50"/>
      <c r="K88" s="50"/>
      <c r="L88" s="50"/>
      <c r="M88" s="50" t="s">
        <v>676</v>
      </c>
      <c r="N88" s="50"/>
      <c r="O88" s="53" t="s">
        <v>86</v>
      </c>
      <c r="P88" s="57" t="s">
        <v>677</v>
      </c>
      <c r="Q88" s="50">
        <v>231.0</v>
      </c>
      <c r="R88" s="50">
        <v>380.0</v>
      </c>
      <c r="S88" s="50" t="s">
        <v>678</v>
      </c>
      <c r="T88" s="58" t="s">
        <v>679</v>
      </c>
      <c r="U88" s="53" t="s">
        <v>105</v>
      </c>
    </row>
    <row r="89">
      <c r="A89" s="54" t="s">
        <v>680</v>
      </c>
      <c r="B89" s="50" t="s">
        <v>681</v>
      </c>
      <c r="C89" s="55" t="s">
        <v>682</v>
      </c>
      <c r="D89" s="56" t="str">
        <f t="shared" si="1"/>
        <v>Original</v>
      </c>
      <c r="E89" s="56" t="s">
        <v>303</v>
      </c>
      <c r="F89" s="56" t="s">
        <v>318</v>
      </c>
      <c r="G89" s="50" t="s">
        <v>683</v>
      </c>
      <c r="H89" s="52">
        <v>44415.77864583333</v>
      </c>
      <c r="I89" s="50"/>
      <c r="J89" s="50"/>
      <c r="K89" s="50"/>
      <c r="L89" s="50"/>
      <c r="M89" s="50" t="s">
        <v>684</v>
      </c>
      <c r="N89" s="50"/>
      <c r="O89" s="53" t="s">
        <v>86</v>
      </c>
      <c r="P89" s="57" t="s">
        <v>685</v>
      </c>
      <c r="Q89" s="50">
        <v>121.0</v>
      </c>
      <c r="R89" s="50">
        <v>282.0</v>
      </c>
      <c r="S89" s="50"/>
      <c r="T89" s="58" t="s">
        <v>686</v>
      </c>
      <c r="U89" s="53" t="s">
        <v>105</v>
      </c>
    </row>
    <row r="90">
      <c r="A90" s="54" t="s">
        <v>687</v>
      </c>
      <c r="B90" s="50" t="s">
        <v>688</v>
      </c>
      <c r="C90" s="55" t="s">
        <v>689</v>
      </c>
      <c r="D90" s="56" t="str">
        <f t="shared" si="1"/>
        <v>Original</v>
      </c>
      <c r="E90" s="56" t="s">
        <v>303</v>
      </c>
      <c r="F90" s="56" t="s">
        <v>318</v>
      </c>
      <c r="G90" s="50" t="s">
        <v>690</v>
      </c>
      <c r="H90" s="52">
        <v>44415.77847222222</v>
      </c>
      <c r="I90" s="50"/>
      <c r="J90" s="50"/>
      <c r="K90" s="50"/>
      <c r="L90" s="50"/>
      <c r="M90" s="50" t="s">
        <v>691</v>
      </c>
      <c r="N90" s="50"/>
      <c r="O90" s="53" t="s">
        <v>61</v>
      </c>
      <c r="P90" s="57" t="s">
        <v>692</v>
      </c>
      <c r="Q90" s="50">
        <v>594.0</v>
      </c>
      <c r="R90" s="50">
        <v>791.0</v>
      </c>
      <c r="S90" s="50"/>
      <c r="T90" s="58" t="s">
        <v>693</v>
      </c>
      <c r="U90" s="53" t="s">
        <v>479</v>
      </c>
    </row>
    <row r="91">
      <c r="A91" s="54" t="s">
        <v>694</v>
      </c>
      <c r="B91" s="50" t="s">
        <v>695</v>
      </c>
      <c r="C91" s="55" t="s">
        <v>696</v>
      </c>
      <c r="D91" s="56" t="str">
        <f t="shared" si="1"/>
        <v>Retweet</v>
      </c>
      <c r="E91" s="56" t="s">
        <v>303</v>
      </c>
      <c r="F91" s="56" t="s">
        <v>318</v>
      </c>
      <c r="G91" s="50" t="s">
        <v>697</v>
      </c>
      <c r="H91" s="52">
        <v>44415.77802083333</v>
      </c>
      <c r="I91" s="50"/>
      <c r="J91" s="50"/>
      <c r="K91" s="50"/>
      <c r="L91" s="50"/>
      <c r="M91" s="50" t="s">
        <v>698</v>
      </c>
      <c r="N91" s="50"/>
      <c r="O91" s="53" t="s">
        <v>179</v>
      </c>
      <c r="P91" s="57" t="s">
        <v>699</v>
      </c>
      <c r="Q91" s="50">
        <v>573.0</v>
      </c>
      <c r="R91" s="50">
        <v>461.0</v>
      </c>
      <c r="S91" s="50" t="s">
        <v>700</v>
      </c>
      <c r="T91" s="58" t="s">
        <v>701</v>
      </c>
      <c r="U91" s="53" t="s">
        <v>97</v>
      </c>
    </row>
    <row r="92">
      <c r="A92" s="54" t="s">
        <v>702</v>
      </c>
      <c r="B92" s="50" t="s">
        <v>703</v>
      </c>
      <c r="C92" s="55" t="s">
        <v>696</v>
      </c>
      <c r="D92" s="56" t="str">
        <f t="shared" si="1"/>
        <v>Retweet</v>
      </c>
      <c r="E92" s="56" t="s">
        <v>303</v>
      </c>
      <c r="F92" s="56" t="s">
        <v>318</v>
      </c>
      <c r="G92" s="50" t="s">
        <v>704</v>
      </c>
      <c r="H92" s="52">
        <v>44415.77761574074</v>
      </c>
      <c r="I92" s="50"/>
      <c r="J92" s="50"/>
      <c r="K92" s="50"/>
      <c r="L92" s="50"/>
      <c r="M92" s="50" t="s">
        <v>705</v>
      </c>
      <c r="N92" s="50"/>
      <c r="O92" s="53" t="s">
        <v>61</v>
      </c>
      <c r="P92" s="57" t="s">
        <v>706</v>
      </c>
      <c r="Q92" s="50">
        <v>74.0</v>
      </c>
      <c r="R92" s="50">
        <v>298.0</v>
      </c>
      <c r="S92" s="50" t="s">
        <v>707</v>
      </c>
      <c r="T92" s="58" t="s">
        <v>708</v>
      </c>
      <c r="U92" s="53" t="s">
        <v>619</v>
      </c>
    </row>
    <row r="93">
      <c r="A93" s="54" t="s">
        <v>709</v>
      </c>
      <c r="B93" s="50" t="s">
        <v>710</v>
      </c>
      <c r="C93" s="55" t="s">
        <v>696</v>
      </c>
      <c r="D93" s="56" t="str">
        <f t="shared" si="1"/>
        <v>Retweet</v>
      </c>
      <c r="E93" s="56" t="s">
        <v>303</v>
      </c>
      <c r="F93" s="56" t="s">
        <v>318</v>
      </c>
      <c r="G93" s="50" t="s">
        <v>711</v>
      </c>
      <c r="H93" s="52">
        <v>44415.77716435185</v>
      </c>
      <c r="I93" s="50"/>
      <c r="J93" s="50"/>
      <c r="K93" s="50"/>
      <c r="L93" s="50"/>
      <c r="M93" s="50" t="s">
        <v>712</v>
      </c>
      <c r="N93" s="50"/>
      <c r="O93" s="53" t="s">
        <v>61</v>
      </c>
      <c r="P93" s="57" t="s">
        <v>713</v>
      </c>
      <c r="Q93" s="50">
        <v>706.0</v>
      </c>
      <c r="R93" s="50">
        <v>544.0</v>
      </c>
      <c r="S93" s="50" t="s">
        <v>655</v>
      </c>
      <c r="T93" s="58" t="s">
        <v>714</v>
      </c>
      <c r="U93" s="53" t="s">
        <v>161</v>
      </c>
    </row>
    <row r="94">
      <c r="A94" s="54" t="s">
        <v>715</v>
      </c>
      <c r="B94" s="50" t="s">
        <v>716</v>
      </c>
      <c r="C94" s="55" t="s">
        <v>696</v>
      </c>
      <c r="D94" s="56" t="str">
        <f t="shared" si="1"/>
        <v>Retweet</v>
      </c>
      <c r="E94" s="56" t="s">
        <v>303</v>
      </c>
      <c r="F94" s="56" t="s">
        <v>318</v>
      </c>
      <c r="G94" s="50" t="s">
        <v>717</v>
      </c>
      <c r="H94" s="52">
        <v>44415.77707175926</v>
      </c>
      <c r="I94" s="50"/>
      <c r="J94" s="50"/>
      <c r="K94" s="50"/>
      <c r="L94" s="50"/>
      <c r="M94" s="50" t="s">
        <v>718</v>
      </c>
      <c r="N94" s="50"/>
      <c r="O94" s="53" t="s">
        <v>61</v>
      </c>
      <c r="P94" s="57" t="s">
        <v>719</v>
      </c>
      <c r="Q94" s="50">
        <v>442.0</v>
      </c>
      <c r="R94" s="50">
        <v>456.0</v>
      </c>
      <c r="S94" s="50" t="s">
        <v>720</v>
      </c>
      <c r="T94" s="58" t="s">
        <v>721</v>
      </c>
      <c r="U94" s="53" t="s">
        <v>619</v>
      </c>
    </row>
    <row r="95">
      <c r="A95" s="54" t="s">
        <v>722</v>
      </c>
      <c r="B95" s="50" t="s">
        <v>723</v>
      </c>
      <c r="C95" s="55" t="s">
        <v>724</v>
      </c>
      <c r="D95" s="56" t="str">
        <f t="shared" si="1"/>
        <v>Retweet</v>
      </c>
      <c r="E95" s="56" t="s">
        <v>303</v>
      </c>
      <c r="F95" s="56" t="s">
        <v>318</v>
      </c>
      <c r="G95" s="50" t="s">
        <v>725</v>
      </c>
      <c r="H95" s="52">
        <v>44415.776817129634</v>
      </c>
      <c r="I95" s="50"/>
      <c r="J95" s="50"/>
      <c r="K95" s="50"/>
      <c r="L95" s="50"/>
      <c r="M95" s="50" t="s">
        <v>726</v>
      </c>
      <c r="N95" s="50"/>
      <c r="O95" s="53" t="s">
        <v>86</v>
      </c>
      <c r="P95" s="57" t="s">
        <v>727</v>
      </c>
      <c r="Q95" s="50">
        <v>721.0</v>
      </c>
      <c r="R95" s="50">
        <v>1671.0</v>
      </c>
      <c r="S95" s="50" t="s">
        <v>728</v>
      </c>
      <c r="T95" s="58" t="s">
        <v>729</v>
      </c>
      <c r="U95" s="53" t="s">
        <v>730</v>
      </c>
    </row>
    <row r="96">
      <c r="A96" s="54" t="s">
        <v>731</v>
      </c>
      <c r="B96" s="50" t="s">
        <v>732</v>
      </c>
      <c r="C96" s="55" t="s">
        <v>724</v>
      </c>
      <c r="D96" s="56" t="str">
        <f t="shared" si="1"/>
        <v>Retweet</v>
      </c>
      <c r="E96" s="56" t="s">
        <v>303</v>
      </c>
      <c r="F96" s="56" t="s">
        <v>318</v>
      </c>
      <c r="G96" s="50" t="s">
        <v>733</v>
      </c>
      <c r="H96" s="52">
        <v>44415.77585648149</v>
      </c>
      <c r="I96" s="50"/>
      <c r="J96" s="50"/>
      <c r="K96" s="50"/>
      <c r="L96" s="50"/>
      <c r="M96" s="50" t="s">
        <v>734</v>
      </c>
      <c r="N96" s="50"/>
      <c r="O96" s="53" t="s">
        <v>86</v>
      </c>
      <c r="P96" s="57" t="s">
        <v>735</v>
      </c>
      <c r="Q96" s="50">
        <v>655.0</v>
      </c>
      <c r="R96" s="50">
        <v>630.0</v>
      </c>
      <c r="S96" s="50"/>
      <c r="T96" s="58" t="s">
        <v>736</v>
      </c>
      <c r="U96" s="53" t="s">
        <v>161</v>
      </c>
    </row>
    <row r="97">
      <c r="A97" s="54" t="s">
        <v>737</v>
      </c>
      <c r="B97" s="50" t="s">
        <v>738</v>
      </c>
      <c r="C97" s="55" t="s">
        <v>739</v>
      </c>
      <c r="D97" s="56" t="str">
        <f t="shared" si="1"/>
        <v>Retweet</v>
      </c>
      <c r="E97" s="56" t="s">
        <v>303</v>
      </c>
      <c r="F97" s="56" t="s">
        <v>318</v>
      </c>
      <c r="G97" s="50" t="s">
        <v>740</v>
      </c>
      <c r="H97" s="52">
        <v>44415.77515046296</v>
      </c>
      <c r="I97" s="50"/>
      <c r="J97" s="50"/>
      <c r="K97" s="50"/>
      <c r="L97" s="50"/>
      <c r="M97" s="50" t="s">
        <v>741</v>
      </c>
      <c r="N97" s="50"/>
      <c r="O97" s="53" t="s">
        <v>61</v>
      </c>
      <c r="P97" s="57" t="s">
        <v>742</v>
      </c>
      <c r="Q97" s="50">
        <v>40.0</v>
      </c>
      <c r="R97" s="50">
        <v>141.0</v>
      </c>
      <c r="S97" s="50" t="s">
        <v>743</v>
      </c>
      <c r="T97" s="58" t="s">
        <v>744</v>
      </c>
      <c r="U97" s="53" t="s">
        <v>161</v>
      </c>
    </row>
    <row r="98">
      <c r="A98" s="54" t="s">
        <v>745</v>
      </c>
      <c r="B98" s="50" t="s">
        <v>746</v>
      </c>
      <c r="C98" s="55" t="s">
        <v>739</v>
      </c>
      <c r="D98" s="56" t="str">
        <f t="shared" si="1"/>
        <v>Retweet</v>
      </c>
      <c r="E98" s="56" t="s">
        <v>303</v>
      </c>
      <c r="F98" s="56" t="s">
        <v>318</v>
      </c>
      <c r="G98" s="50" t="s">
        <v>747</v>
      </c>
      <c r="H98" s="52">
        <v>44415.7749537037</v>
      </c>
      <c r="I98" s="50"/>
      <c r="J98" s="50"/>
      <c r="K98" s="50"/>
      <c r="L98" s="50"/>
      <c r="M98" s="50" t="s">
        <v>748</v>
      </c>
      <c r="N98" s="50"/>
      <c r="O98" s="53" t="s">
        <v>179</v>
      </c>
      <c r="P98" s="57" t="s">
        <v>749</v>
      </c>
      <c r="Q98" s="50">
        <v>89.0</v>
      </c>
      <c r="R98" s="50">
        <v>438.0</v>
      </c>
      <c r="S98" s="50" t="s">
        <v>750</v>
      </c>
      <c r="T98" s="58" t="s">
        <v>751</v>
      </c>
      <c r="U98" s="53" t="s">
        <v>161</v>
      </c>
    </row>
    <row r="99">
      <c r="A99" s="54" t="s">
        <v>752</v>
      </c>
      <c r="B99" s="50" t="s">
        <v>753</v>
      </c>
      <c r="C99" s="55" t="s">
        <v>739</v>
      </c>
      <c r="D99" s="56" t="str">
        <f t="shared" si="1"/>
        <v>Retweet</v>
      </c>
      <c r="E99" s="56" t="s">
        <v>303</v>
      </c>
      <c r="F99" s="56" t="s">
        <v>318</v>
      </c>
      <c r="G99" s="50" t="s">
        <v>754</v>
      </c>
      <c r="H99" s="52">
        <v>44415.77412037037</v>
      </c>
      <c r="I99" s="50"/>
      <c r="J99" s="50"/>
      <c r="K99" s="50"/>
      <c r="L99" s="50"/>
      <c r="M99" s="50" t="s">
        <v>755</v>
      </c>
      <c r="N99" s="50"/>
      <c r="O99" s="53" t="s">
        <v>61</v>
      </c>
      <c r="P99" s="57" t="s">
        <v>756</v>
      </c>
      <c r="Q99" s="50">
        <v>448.0</v>
      </c>
      <c r="R99" s="50">
        <v>720.0</v>
      </c>
      <c r="S99" s="50"/>
      <c r="T99" s="58" t="s">
        <v>757</v>
      </c>
      <c r="U99" s="53" t="s">
        <v>758</v>
      </c>
    </row>
    <row r="100">
      <c r="A100" s="54" t="s">
        <v>759</v>
      </c>
      <c r="B100" s="50" t="s">
        <v>760</v>
      </c>
      <c r="C100" s="55" t="s">
        <v>739</v>
      </c>
      <c r="D100" s="56" t="str">
        <f t="shared" si="1"/>
        <v>Retweet</v>
      </c>
      <c r="E100" s="56" t="s">
        <v>303</v>
      </c>
      <c r="F100" s="56" t="s">
        <v>318</v>
      </c>
      <c r="G100" s="50" t="s">
        <v>761</v>
      </c>
      <c r="H100" s="52">
        <v>44415.773263888885</v>
      </c>
      <c r="I100" s="50"/>
      <c r="J100" s="50"/>
      <c r="K100" s="50"/>
      <c r="L100" s="50"/>
      <c r="M100" s="50" t="s">
        <v>762</v>
      </c>
      <c r="N100" s="50"/>
      <c r="O100" s="53" t="s">
        <v>86</v>
      </c>
      <c r="P100" s="57" t="s">
        <v>763</v>
      </c>
      <c r="Q100" s="50">
        <v>582.0</v>
      </c>
      <c r="R100" s="50">
        <v>801.0</v>
      </c>
      <c r="S100" s="50" t="s">
        <v>764</v>
      </c>
      <c r="T100" s="58" t="s">
        <v>765</v>
      </c>
      <c r="U100" s="53" t="s">
        <v>161</v>
      </c>
    </row>
    <row r="101">
      <c r="A101" s="54" t="s">
        <v>766</v>
      </c>
      <c r="B101" s="50" t="s">
        <v>767</v>
      </c>
      <c r="C101" s="55" t="s">
        <v>768</v>
      </c>
      <c r="D101" s="56" t="str">
        <f t="shared" si="1"/>
        <v>Retweet</v>
      </c>
      <c r="E101" s="56" t="s">
        <v>303</v>
      </c>
      <c r="F101" s="56" t="s">
        <v>318</v>
      </c>
      <c r="G101" s="50" t="s">
        <v>769</v>
      </c>
      <c r="H101" s="52">
        <v>44415.77309027778</v>
      </c>
      <c r="I101" s="50"/>
      <c r="J101" s="50"/>
      <c r="K101" s="50"/>
      <c r="L101" s="50"/>
      <c r="M101" s="50" t="s">
        <v>770</v>
      </c>
      <c r="N101" s="50"/>
      <c r="O101" s="53" t="s">
        <v>179</v>
      </c>
      <c r="P101" s="57" t="s">
        <v>771</v>
      </c>
      <c r="Q101" s="50">
        <v>73.0</v>
      </c>
      <c r="R101" s="50">
        <v>513.0</v>
      </c>
      <c r="S101" s="50" t="s">
        <v>772</v>
      </c>
      <c r="T101" s="58" t="s">
        <v>773</v>
      </c>
      <c r="U101" s="53" t="s">
        <v>161</v>
      </c>
    </row>
    <row r="102">
      <c r="A102" s="54" t="s">
        <v>774</v>
      </c>
      <c r="B102" s="50" t="s">
        <v>775</v>
      </c>
      <c r="C102" s="55" t="s">
        <v>768</v>
      </c>
      <c r="D102" s="56" t="str">
        <f t="shared" si="1"/>
        <v>Retweet</v>
      </c>
      <c r="E102" s="56" t="s">
        <v>303</v>
      </c>
      <c r="F102" s="56" t="s">
        <v>318</v>
      </c>
      <c r="G102" s="50" t="s">
        <v>776</v>
      </c>
      <c r="H102" s="52">
        <v>44415.77204861111</v>
      </c>
      <c r="I102" s="50"/>
      <c r="J102" s="50"/>
      <c r="K102" s="50"/>
      <c r="L102" s="50"/>
      <c r="M102" s="50" t="s">
        <v>777</v>
      </c>
      <c r="N102" s="50"/>
      <c r="O102" s="53" t="s">
        <v>86</v>
      </c>
      <c r="P102" s="57" t="s">
        <v>778</v>
      </c>
      <c r="Q102" s="50">
        <v>9301.0</v>
      </c>
      <c r="R102" s="50">
        <v>9867.0</v>
      </c>
      <c r="S102" s="50"/>
      <c r="T102" s="58" t="s">
        <v>779</v>
      </c>
      <c r="U102" s="53" t="s">
        <v>780</v>
      </c>
    </row>
    <row r="103">
      <c r="A103" s="54" t="s">
        <v>781</v>
      </c>
      <c r="B103" s="50" t="s">
        <v>782</v>
      </c>
      <c r="C103" s="55" t="s">
        <v>783</v>
      </c>
      <c r="D103" s="56" t="str">
        <f t="shared" si="1"/>
        <v>Original</v>
      </c>
      <c r="E103" s="56" t="s">
        <v>303</v>
      </c>
      <c r="F103" s="56" t="s">
        <v>318</v>
      </c>
      <c r="G103" s="50" t="s">
        <v>784</v>
      </c>
      <c r="H103" s="52">
        <v>44415.7719212963</v>
      </c>
      <c r="I103" s="50"/>
      <c r="J103" s="50"/>
      <c r="K103" s="50"/>
      <c r="L103" s="50"/>
      <c r="M103" s="50" t="s">
        <v>785</v>
      </c>
      <c r="N103" s="50"/>
      <c r="O103" s="53" t="s">
        <v>179</v>
      </c>
      <c r="P103" s="57" t="s">
        <v>786</v>
      </c>
      <c r="Q103" s="50">
        <v>2701.0</v>
      </c>
      <c r="R103" s="50">
        <v>2378.0</v>
      </c>
      <c r="S103" s="50" t="s">
        <v>787</v>
      </c>
      <c r="T103" s="58" t="s">
        <v>788</v>
      </c>
      <c r="U103" s="53" t="s">
        <v>161</v>
      </c>
    </row>
    <row r="104">
      <c r="A104" s="54" t="s">
        <v>789</v>
      </c>
      <c r="B104" s="50" t="s">
        <v>790</v>
      </c>
      <c r="C104" s="55" t="s">
        <v>791</v>
      </c>
      <c r="D104" s="56" t="str">
        <f t="shared" si="1"/>
        <v>Retweet</v>
      </c>
      <c r="E104" s="56" t="s">
        <v>303</v>
      </c>
      <c r="F104" s="56" t="s">
        <v>318</v>
      </c>
      <c r="G104" s="50" t="s">
        <v>792</v>
      </c>
      <c r="H104" s="52">
        <v>44415.77181712963</v>
      </c>
      <c r="I104" s="50"/>
      <c r="J104" s="50"/>
      <c r="K104" s="50"/>
      <c r="L104" s="50"/>
      <c r="M104" s="50" t="s">
        <v>793</v>
      </c>
      <c r="N104" s="50"/>
      <c r="O104" s="53" t="s">
        <v>61</v>
      </c>
      <c r="P104" s="57" t="s">
        <v>794</v>
      </c>
      <c r="Q104" s="50">
        <v>9046.0</v>
      </c>
      <c r="R104" s="50">
        <v>8997.0</v>
      </c>
      <c r="S104" s="50"/>
      <c r="T104" s="58" t="s">
        <v>795</v>
      </c>
      <c r="U104" s="53" t="s">
        <v>479</v>
      </c>
    </row>
    <row r="105">
      <c r="A105" s="54" t="s">
        <v>796</v>
      </c>
      <c r="B105" s="50" t="s">
        <v>797</v>
      </c>
      <c r="C105" s="55" t="s">
        <v>798</v>
      </c>
      <c r="D105" s="56" t="str">
        <f t="shared" si="1"/>
        <v>Original</v>
      </c>
      <c r="E105" s="56" t="s">
        <v>303</v>
      </c>
      <c r="F105" s="56" t="s">
        <v>318</v>
      </c>
      <c r="G105" s="50" t="s">
        <v>799</v>
      </c>
      <c r="H105" s="52">
        <v>44415.77172453704</v>
      </c>
      <c r="I105" s="50"/>
      <c r="J105" s="50"/>
      <c r="K105" s="50"/>
      <c r="L105" s="50"/>
      <c r="M105" s="50" t="s">
        <v>800</v>
      </c>
      <c r="N105" s="50"/>
      <c r="O105" s="53" t="s">
        <v>86</v>
      </c>
      <c r="P105" s="57" t="s">
        <v>801</v>
      </c>
      <c r="Q105" s="50">
        <v>536.0</v>
      </c>
      <c r="R105" s="50">
        <v>839.0</v>
      </c>
      <c r="S105" s="50"/>
      <c r="T105" s="58" t="s">
        <v>802</v>
      </c>
      <c r="U105" s="53" t="s">
        <v>803</v>
      </c>
    </row>
    <row r="106">
      <c r="A106" s="54" t="s">
        <v>804</v>
      </c>
      <c r="B106" s="50" t="s">
        <v>805</v>
      </c>
      <c r="C106" s="55" t="s">
        <v>806</v>
      </c>
      <c r="D106" s="56" t="str">
        <f t="shared" si="1"/>
        <v>Original</v>
      </c>
      <c r="E106" s="56" t="s">
        <v>303</v>
      </c>
      <c r="F106" s="56" t="s">
        <v>318</v>
      </c>
      <c r="G106" s="50" t="s">
        <v>807</v>
      </c>
      <c r="H106" s="52">
        <v>44415.77166666667</v>
      </c>
      <c r="I106" s="50"/>
      <c r="J106" s="50"/>
      <c r="K106" s="50"/>
      <c r="L106" s="50"/>
      <c r="M106" s="50" t="s">
        <v>808</v>
      </c>
      <c r="N106" s="50"/>
      <c r="O106" s="53" t="s">
        <v>86</v>
      </c>
      <c r="P106" s="57" t="s">
        <v>809</v>
      </c>
      <c r="Q106" s="50">
        <v>1285.0</v>
      </c>
      <c r="R106" s="50">
        <v>476.0</v>
      </c>
      <c r="S106" s="50" t="s">
        <v>810</v>
      </c>
      <c r="T106" s="58" t="s">
        <v>811</v>
      </c>
      <c r="U106" s="53" t="s">
        <v>161</v>
      </c>
    </row>
    <row r="107">
      <c r="A107" s="54" t="s">
        <v>812</v>
      </c>
      <c r="B107" s="50" t="s">
        <v>813</v>
      </c>
      <c r="C107" s="55" t="s">
        <v>814</v>
      </c>
      <c r="D107" s="56" t="str">
        <f t="shared" si="1"/>
        <v>Original</v>
      </c>
      <c r="E107" s="56" t="s">
        <v>303</v>
      </c>
      <c r="F107" s="56" t="s">
        <v>318</v>
      </c>
      <c r="G107" s="50" t="s">
        <v>815</v>
      </c>
      <c r="H107" s="52">
        <v>44415.77092592593</v>
      </c>
      <c r="I107" s="50"/>
      <c r="J107" s="50"/>
      <c r="K107" s="50"/>
      <c r="L107" s="50"/>
      <c r="M107" s="50" t="s">
        <v>816</v>
      </c>
      <c r="N107" s="50"/>
      <c r="O107" s="53" t="s">
        <v>61</v>
      </c>
      <c r="P107" s="57" t="s">
        <v>817</v>
      </c>
      <c r="Q107" s="50">
        <v>756.0</v>
      </c>
      <c r="R107" s="50">
        <v>119.0</v>
      </c>
      <c r="S107" s="50" t="s">
        <v>818</v>
      </c>
      <c r="T107" s="58" t="s">
        <v>819</v>
      </c>
      <c r="U107" s="53" t="s">
        <v>161</v>
      </c>
    </row>
    <row r="108">
      <c r="A108" s="54" t="s">
        <v>820</v>
      </c>
      <c r="B108" s="50" t="s">
        <v>107</v>
      </c>
      <c r="C108" s="55" t="s">
        <v>821</v>
      </c>
      <c r="D108" s="56" t="str">
        <f t="shared" si="1"/>
        <v>Original</v>
      </c>
      <c r="E108" s="56" t="s">
        <v>303</v>
      </c>
      <c r="F108" s="56" t="s">
        <v>822</v>
      </c>
      <c r="G108" s="50" t="s">
        <v>823</v>
      </c>
      <c r="H108" s="52">
        <v>44415.77045138889</v>
      </c>
      <c r="I108" s="50"/>
      <c r="J108" s="50"/>
      <c r="K108" s="50"/>
      <c r="L108" s="50"/>
      <c r="M108" s="50" t="s">
        <v>109</v>
      </c>
      <c r="N108" s="50"/>
      <c r="O108" s="53" t="s">
        <v>110</v>
      </c>
      <c r="P108" s="57" t="s">
        <v>111</v>
      </c>
      <c r="Q108" s="50">
        <v>7527.0</v>
      </c>
      <c r="R108" s="50">
        <v>2076.0</v>
      </c>
      <c r="S108" s="50" t="s">
        <v>112</v>
      </c>
      <c r="T108" s="58" t="s">
        <v>824</v>
      </c>
      <c r="U108" s="53" t="s">
        <v>780</v>
      </c>
    </row>
    <row r="109">
      <c r="A109" s="54" t="s">
        <v>825</v>
      </c>
      <c r="B109" s="50" t="s">
        <v>826</v>
      </c>
      <c r="C109" s="55" t="s">
        <v>827</v>
      </c>
      <c r="D109" s="56" t="str">
        <f t="shared" si="1"/>
        <v>Original</v>
      </c>
      <c r="E109" s="56" t="s">
        <v>303</v>
      </c>
      <c r="F109" s="56" t="s">
        <v>822</v>
      </c>
      <c r="G109" s="50" t="s">
        <v>828</v>
      </c>
      <c r="H109" s="52">
        <v>44415.76945601852</v>
      </c>
      <c r="I109" s="50"/>
      <c r="J109" s="50"/>
      <c r="K109" s="50"/>
      <c r="L109" s="50"/>
      <c r="M109" s="50" t="s">
        <v>829</v>
      </c>
      <c r="N109" s="50"/>
      <c r="O109" s="53" t="s">
        <v>61</v>
      </c>
      <c r="P109" s="57" t="s">
        <v>830</v>
      </c>
      <c r="Q109" s="50">
        <v>176.0</v>
      </c>
      <c r="R109" s="50">
        <v>1761.0</v>
      </c>
      <c r="S109" s="50" t="s">
        <v>831</v>
      </c>
      <c r="T109" s="58" t="s">
        <v>832</v>
      </c>
      <c r="U109" s="53" t="s">
        <v>619</v>
      </c>
    </row>
    <row r="110">
      <c r="A110" s="54" t="s">
        <v>833</v>
      </c>
      <c r="B110" s="50" t="s">
        <v>834</v>
      </c>
      <c r="C110" s="55" t="s">
        <v>835</v>
      </c>
      <c r="D110" s="56" t="str">
        <f t="shared" si="1"/>
        <v>Original</v>
      </c>
      <c r="E110" s="56" t="s">
        <v>303</v>
      </c>
      <c r="F110" s="56" t="s">
        <v>822</v>
      </c>
      <c r="G110" s="50" t="s">
        <v>836</v>
      </c>
      <c r="H110" s="52">
        <v>44415.76899305556</v>
      </c>
      <c r="I110" s="50"/>
      <c r="J110" s="50"/>
      <c r="K110" s="50"/>
      <c r="L110" s="50"/>
      <c r="M110" s="50" t="s">
        <v>837</v>
      </c>
      <c r="N110" s="50"/>
      <c r="O110" s="53" t="s">
        <v>61</v>
      </c>
      <c r="P110" s="57" t="s">
        <v>838</v>
      </c>
      <c r="Q110" s="50">
        <v>7373.0</v>
      </c>
      <c r="R110" s="50">
        <v>2915.0</v>
      </c>
      <c r="S110" s="50" t="s">
        <v>839</v>
      </c>
      <c r="T110" s="58" t="s">
        <v>840</v>
      </c>
      <c r="U110" s="53" t="s">
        <v>841</v>
      </c>
    </row>
    <row r="111">
      <c r="A111" s="54" t="s">
        <v>842</v>
      </c>
      <c r="B111" s="50" t="s">
        <v>843</v>
      </c>
      <c r="C111" s="55" t="s">
        <v>844</v>
      </c>
      <c r="D111" s="56" t="str">
        <f t="shared" si="1"/>
        <v>Retweet</v>
      </c>
      <c r="E111" s="56" t="s">
        <v>303</v>
      </c>
      <c r="F111" s="56" t="s">
        <v>845</v>
      </c>
      <c r="G111" s="50" t="s">
        <v>846</v>
      </c>
      <c r="H111" s="52">
        <v>44415.7686574074</v>
      </c>
      <c r="I111" s="50"/>
      <c r="J111" s="50"/>
      <c r="K111" s="50"/>
      <c r="L111" s="50"/>
      <c r="M111" s="50" t="s">
        <v>847</v>
      </c>
      <c r="N111" s="50"/>
      <c r="O111" s="53" t="s">
        <v>179</v>
      </c>
      <c r="P111" s="57" t="s">
        <v>363</v>
      </c>
      <c r="Q111" s="50">
        <v>25.0</v>
      </c>
      <c r="R111" s="50">
        <v>85.0</v>
      </c>
      <c r="S111" s="50"/>
      <c r="T111" s="58" t="s">
        <v>848</v>
      </c>
      <c r="U111" s="53" t="s">
        <v>105</v>
      </c>
    </row>
    <row r="112">
      <c r="A112" s="54" t="s">
        <v>849</v>
      </c>
      <c r="B112" s="50" t="s">
        <v>850</v>
      </c>
      <c r="C112" s="55" t="s">
        <v>844</v>
      </c>
      <c r="D112" s="56" t="str">
        <f t="shared" si="1"/>
        <v>Retweet</v>
      </c>
      <c r="E112" s="56" t="s">
        <v>303</v>
      </c>
      <c r="F112" s="56" t="s">
        <v>845</v>
      </c>
      <c r="G112" s="50" t="s">
        <v>851</v>
      </c>
      <c r="H112" s="52">
        <v>44415.7652662037</v>
      </c>
      <c r="I112" s="50"/>
      <c r="J112" s="50"/>
      <c r="K112" s="50"/>
      <c r="L112" s="50"/>
      <c r="M112" s="50" t="s">
        <v>852</v>
      </c>
      <c r="N112" s="50"/>
      <c r="O112" s="53" t="s">
        <v>86</v>
      </c>
      <c r="P112" s="57" t="s">
        <v>853</v>
      </c>
      <c r="Q112" s="50">
        <v>204.0</v>
      </c>
      <c r="R112" s="50">
        <v>417.0</v>
      </c>
      <c r="S112" s="50" t="s">
        <v>854</v>
      </c>
      <c r="T112" s="58" t="s">
        <v>855</v>
      </c>
      <c r="U112" s="53" t="s">
        <v>161</v>
      </c>
    </row>
    <row r="113">
      <c r="A113" s="54" t="s">
        <v>856</v>
      </c>
      <c r="B113" s="50" t="s">
        <v>857</v>
      </c>
      <c r="C113" s="55" t="s">
        <v>844</v>
      </c>
      <c r="D113" s="56" t="str">
        <f t="shared" si="1"/>
        <v>Retweet</v>
      </c>
      <c r="E113" s="56" t="s">
        <v>303</v>
      </c>
      <c r="F113" s="56" t="s">
        <v>845</v>
      </c>
      <c r="G113" s="50" t="s">
        <v>858</v>
      </c>
      <c r="H113" s="52">
        <v>44415.76513888889</v>
      </c>
      <c r="I113" s="50"/>
      <c r="J113" s="50"/>
      <c r="K113" s="50"/>
      <c r="L113" s="50"/>
      <c r="M113" s="50" t="s">
        <v>859</v>
      </c>
      <c r="N113" s="50"/>
      <c r="O113" s="53" t="s">
        <v>86</v>
      </c>
      <c r="P113" s="57" t="s">
        <v>860</v>
      </c>
      <c r="Q113" s="50">
        <v>3.0</v>
      </c>
      <c r="R113" s="50">
        <v>108.0</v>
      </c>
      <c r="S113" s="50" t="s">
        <v>861</v>
      </c>
      <c r="T113" s="58" t="s">
        <v>862</v>
      </c>
      <c r="U113" s="53" t="s">
        <v>161</v>
      </c>
    </row>
    <row r="114">
      <c r="A114" s="54" t="s">
        <v>863</v>
      </c>
      <c r="B114" s="50" t="s">
        <v>107</v>
      </c>
      <c r="C114" s="55" t="s">
        <v>844</v>
      </c>
      <c r="D114" s="56" t="str">
        <f t="shared" si="1"/>
        <v>Retweet</v>
      </c>
      <c r="E114" s="56" t="s">
        <v>303</v>
      </c>
      <c r="F114" s="56" t="s">
        <v>845</v>
      </c>
      <c r="G114" s="50" t="s">
        <v>864</v>
      </c>
      <c r="H114" s="52">
        <v>44415.764710648145</v>
      </c>
      <c r="I114" s="50"/>
      <c r="J114" s="50"/>
      <c r="K114" s="50"/>
      <c r="L114" s="50"/>
      <c r="M114" s="50" t="s">
        <v>109</v>
      </c>
      <c r="N114" s="50"/>
      <c r="O114" s="53" t="s">
        <v>110</v>
      </c>
      <c r="P114" s="57" t="s">
        <v>111</v>
      </c>
      <c r="Q114" s="50">
        <v>7527.0</v>
      </c>
      <c r="R114" s="50">
        <v>2076.0</v>
      </c>
      <c r="S114" s="50" t="s">
        <v>112</v>
      </c>
      <c r="T114" s="58" t="s">
        <v>865</v>
      </c>
      <c r="U114" s="53" t="s">
        <v>866</v>
      </c>
    </row>
    <row r="115">
      <c r="A115" s="54" t="s">
        <v>867</v>
      </c>
      <c r="B115" s="50" t="s">
        <v>868</v>
      </c>
      <c r="C115" s="55" t="s">
        <v>844</v>
      </c>
      <c r="D115" s="56" t="str">
        <f t="shared" si="1"/>
        <v>Retweet</v>
      </c>
      <c r="E115" s="56" t="s">
        <v>303</v>
      </c>
      <c r="F115" s="56" t="s">
        <v>845</v>
      </c>
      <c r="G115" s="50" t="s">
        <v>869</v>
      </c>
      <c r="H115" s="52">
        <v>44415.76462962963</v>
      </c>
      <c r="I115" s="50"/>
      <c r="J115" s="50"/>
      <c r="K115" s="50"/>
      <c r="L115" s="50"/>
      <c r="M115" s="50" t="s">
        <v>870</v>
      </c>
      <c r="N115" s="50"/>
      <c r="O115" s="53" t="s">
        <v>61</v>
      </c>
      <c r="P115" s="57" t="s">
        <v>871</v>
      </c>
      <c r="Q115" s="50">
        <v>1893.0</v>
      </c>
      <c r="R115" s="50">
        <v>763.0</v>
      </c>
      <c r="S115" s="50" t="s">
        <v>872</v>
      </c>
      <c r="T115" s="58" t="s">
        <v>873</v>
      </c>
      <c r="U115" s="53" t="s">
        <v>161</v>
      </c>
    </row>
    <row r="116">
      <c r="A116" s="54" t="s">
        <v>874</v>
      </c>
      <c r="B116" s="50" t="s">
        <v>875</v>
      </c>
      <c r="C116" s="55" t="s">
        <v>844</v>
      </c>
      <c r="D116" s="56" t="str">
        <f t="shared" si="1"/>
        <v>Retweet</v>
      </c>
      <c r="E116" s="56" t="s">
        <v>303</v>
      </c>
      <c r="F116" s="56" t="s">
        <v>845</v>
      </c>
      <c r="G116" s="50" t="s">
        <v>876</v>
      </c>
      <c r="H116" s="52">
        <v>44415.76442129629</v>
      </c>
      <c r="I116" s="50"/>
      <c r="J116" s="50"/>
      <c r="K116" s="50"/>
      <c r="L116" s="50"/>
      <c r="M116" s="50" t="s">
        <v>877</v>
      </c>
      <c r="N116" s="50"/>
      <c r="O116" s="53" t="s">
        <v>61</v>
      </c>
      <c r="P116" s="57" t="s">
        <v>878</v>
      </c>
      <c r="Q116" s="50">
        <v>1716.0</v>
      </c>
      <c r="R116" s="50">
        <v>155.0</v>
      </c>
      <c r="S116" s="50" t="s">
        <v>879</v>
      </c>
      <c r="T116" s="58" t="s">
        <v>880</v>
      </c>
      <c r="U116" s="53" t="s">
        <v>881</v>
      </c>
    </row>
    <row r="117">
      <c r="A117" s="54" t="s">
        <v>882</v>
      </c>
      <c r="B117" s="50" t="s">
        <v>883</v>
      </c>
      <c r="C117" s="55" t="s">
        <v>884</v>
      </c>
      <c r="D117" s="56" t="str">
        <f t="shared" si="1"/>
        <v>Original</v>
      </c>
      <c r="E117" s="56" t="s">
        <v>303</v>
      </c>
      <c r="F117" s="56" t="s">
        <v>845</v>
      </c>
      <c r="G117" s="50" t="s">
        <v>885</v>
      </c>
      <c r="H117" s="52">
        <v>44415.76412037037</v>
      </c>
      <c r="I117" s="50"/>
      <c r="J117" s="50"/>
      <c r="K117" s="50"/>
      <c r="L117" s="50"/>
      <c r="M117" s="50" t="s">
        <v>886</v>
      </c>
      <c r="N117" s="50"/>
      <c r="O117" s="53" t="s">
        <v>86</v>
      </c>
      <c r="P117" s="57" t="s">
        <v>887</v>
      </c>
      <c r="Q117" s="50">
        <v>599.0</v>
      </c>
      <c r="R117" s="50">
        <v>552.0</v>
      </c>
      <c r="S117" s="50" t="s">
        <v>888</v>
      </c>
      <c r="T117" s="58" t="s">
        <v>889</v>
      </c>
      <c r="U117" s="53" t="s">
        <v>161</v>
      </c>
    </row>
    <row r="118">
      <c r="A118" s="54" t="s">
        <v>890</v>
      </c>
      <c r="B118" s="50" t="s">
        <v>107</v>
      </c>
      <c r="C118" s="55" t="s">
        <v>891</v>
      </c>
      <c r="D118" s="56" t="str">
        <f t="shared" si="1"/>
        <v>Original</v>
      </c>
      <c r="E118" s="56" t="s">
        <v>303</v>
      </c>
      <c r="F118" s="56" t="s">
        <v>845</v>
      </c>
      <c r="G118" s="50" t="s">
        <v>892</v>
      </c>
      <c r="H118" s="52">
        <v>44415.76368055555</v>
      </c>
      <c r="I118" s="50"/>
      <c r="J118" s="50"/>
      <c r="K118" s="50"/>
      <c r="L118" s="50"/>
      <c r="M118" s="50" t="s">
        <v>109</v>
      </c>
      <c r="N118" s="50"/>
      <c r="O118" s="53" t="s">
        <v>110</v>
      </c>
      <c r="P118" s="57" t="s">
        <v>111</v>
      </c>
      <c r="Q118" s="50">
        <v>7527.0</v>
      </c>
      <c r="R118" s="50">
        <v>2076.0</v>
      </c>
      <c r="S118" s="50" t="s">
        <v>112</v>
      </c>
      <c r="T118" s="58" t="s">
        <v>893</v>
      </c>
      <c r="U118" s="53" t="s">
        <v>578</v>
      </c>
    </row>
    <row r="119">
      <c r="A119" s="54" t="s">
        <v>894</v>
      </c>
      <c r="B119" s="50" t="s">
        <v>107</v>
      </c>
      <c r="C119" s="55" t="s">
        <v>895</v>
      </c>
      <c r="D119" s="56" t="str">
        <f t="shared" si="1"/>
        <v>Retweet</v>
      </c>
      <c r="E119" s="56" t="s">
        <v>303</v>
      </c>
      <c r="F119" s="56" t="s">
        <v>845</v>
      </c>
      <c r="G119" s="50" t="s">
        <v>896</v>
      </c>
      <c r="H119" s="52">
        <v>44415.7631712963</v>
      </c>
      <c r="I119" s="50"/>
      <c r="J119" s="50"/>
      <c r="K119" s="50"/>
      <c r="L119" s="50"/>
      <c r="M119" s="50" t="s">
        <v>109</v>
      </c>
      <c r="N119" s="50"/>
      <c r="O119" s="53" t="s">
        <v>110</v>
      </c>
      <c r="P119" s="57" t="s">
        <v>111</v>
      </c>
      <c r="Q119" s="50">
        <v>7527.0</v>
      </c>
      <c r="R119" s="50">
        <v>2076.0</v>
      </c>
      <c r="S119" s="50" t="s">
        <v>112</v>
      </c>
      <c r="T119" s="58" t="s">
        <v>897</v>
      </c>
      <c r="U119" s="53" t="s">
        <v>171</v>
      </c>
    </row>
    <row r="120">
      <c r="A120" s="54" t="s">
        <v>898</v>
      </c>
      <c r="B120" s="50" t="s">
        <v>899</v>
      </c>
      <c r="C120" s="55" t="s">
        <v>895</v>
      </c>
      <c r="D120" s="56" t="str">
        <f t="shared" si="1"/>
        <v>Retweet</v>
      </c>
      <c r="E120" s="56" t="s">
        <v>303</v>
      </c>
      <c r="F120" s="56" t="s">
        <v>845</v>
      </c>
      <c r="G120" s="50" t="s">
        <v>900</v>
      </c>
      <c r="H120" s="52">
        <v>44415.762719907405</v>
      </c>
      <c r="I120" s="50"/>
      <c r="J120" s="50"/>
      <c r="K120" s="50"/>
      <c r="L120" s="50"/>
      <c r="M120" s="50" t="s">
        <v>901</v>
      </c>
      <c r="N120" s="50"/>
      <c r="O120" s="53" t="s">
        <v>61</v>
      </c>
      <c r="P120" s="57" t="s">
        <v>902</v>
      </c>
      <c r="Q120" s="50">
        <v>285.0</v>
      </c>
      <c r="R120" s="50">
        <v>1014.0</v>
      </c>
      <c r="S120" s="50" t="s">
        <v>328</v>
      </c>
      <c r="T120" s="58" t="s">
        <v>903</v>
      </c>
      <c r="U120" s="53" t="s">
        <v>585</v>
      </c>
    </row>
    <row r="121">
      <c r="A121" s="54" t="s">
        <v>904</v>
      </c>
      <c r="B121" s="50" t="s">
        <v>905</v>
      </c>
      <c r="C121" s="55" t="s">
        <v>895</v>
      </c>
      <c r="D121" s="56" t="str">
        <f t="shared" si="1"/>
        <v>Retweet</v>
      </c>
      <c r="E121" s="56" t="s">
        <v>303</v>
      </c>
      <c r="F121" s="56" t="s">
        <v>906</v>
      </c>
      <c r="G121" s="50" t="s">
        <v>907</v>
      </c>
      <c r="H121" s="52">
        <v>44415.76140046296</v>
      </c>
      <c r="I121" s="50"/>
      <c r="J121" s="50"/>
      <c r="K121" s="50"/>
      <c r="L121" s="50"/>
      <c r="M121" s="50" t="s">
        <v>908</v>
      </c>
      <c r="N121" s="50"/>
      <c r="O121" s="53" t="s">
        <v>61</v>
      </c>
      <c r="P121" s="57" t="s">
        <v>909</v>
      </c>
      <c r="Q121" s="50">
        <v>1027.0</v>
      </c>
      <c r="R121" s="50">
        <v>430.0</v>
      </c>
      <c r="S121" s="50" t="s">
        <v>910</v>
      </c>
      <c r="T121" s="58" t="s">
        <v>911</v>
      </c>
      <c r="U121" s="53" t="s">
        <v>619</v>
      </c>
    </row>
    <row r="122">
      <c r="A122" s="54" t="s">
        <v>912</v>
      </c>
      <c r="B122" s="50" t="s">
        <v>913</v>
      </c>
      <c r="C122" s="55" t="s">
        <v>895</v>
      </c>
      <c r="D122" s="56" t="str">
        <f t="shared" si="1"/>
        <v>Retweet</v>
      </c>
      <c r="E122" s="56" t="s">
        <v>303</v>
      </c>
      <c r="F122" s="56" t="s">
        <v>906</v>
      </c>
      <c r="G122" s="50" t="s">
        <v>914</v>
      </c>
      <c r="H122" s="52">
        <v>44415.76121527777</v>
      </c>
      <c r="I122" s="50"/>
      <c r="J122" s="50"/>
      <c r="K122" s="50"/>
      <c r="L122" s="50"/>
      <c r="M122" s="50" t="s">
        <v>915</v>
      </c>
      <c r="N122" s="50"/>
      <c r="O122" s="53" t="s">
        <v>86</v>
      </c>
      <c r="P122" s="57" t="s">
        <v>916</v>
      </c>
      <c r="Q122" s="50">
        <v>5526.0</v>
      </c>
      <c r="R122" s="50">
        <v>3045.0</v>
      </c>
      <c r="S122" s="50"/>
      <c r="T122" s="58" t="s">
        <v>917</v>
      </c>
      <c r="U122" s="53" t="s">
        <v>138</v>
      </c>
    </row>
    <row r="123">
      <c r="A123" s="54" t="s">
        <v>918</v>
      </c>
      <c r="B123" s="50" t="s">
        <v>919</v>
      </c>
      <c r="C123" s="55" t="s">
        <v>895</v>
      </c>
      <c r="D123" s="56" t="str">
        <f t="shared" si="1"/>
        <v>Retweet</v>
      </c>
      <c r="E123" s="56" t="s">
        <v>303</v>
      </c>
      <c r="F123" s="56" t="s">
        <v>906</v>
      </c>
      <c r="G123" s="50" t="s">
        <v>920</v>
      </c>
      <c r="H123" s="52">
        <v>44415.756990740745</v>
      </c>
      <c r="I123" s="50"/>
      <c r="J123" s="50"/>
      <c r="K123" s="50"/>
      <c r="L123" s="50"/>
      <c r="M123" s="50" t="s">
        <v>921</v>
      </c>
      <c r="N123" s="50"/>
      <c r="O123" s="53" t="s">
        <v>61</v>
      </c>
      <c r="P123" s="57" t="s">
        <v>922</v>
      </c>
      <c r="Q123" s="50">
        <v>125.0</v>
      </c>
      <c r="R123" s="50">
        <v>593.0</v>
      </c>
      <c r="S123" s="50"/>
      <c r="T123" s="58" t="s">
        <v>923</v>
      </c>
      <c r="U123" s="53" t="s">
        <v>619</v>
      </c>
    </row>
    <row r="124">
      <c r="A124" s="54" t="s">
        <v>924</v>
      </c>
      <c r="B124" s="50" t="s">
        <v>925</v>
      </c>
      <c r="C124" s="55" t="s">
        <v>895</v>
      </c>
      <c r="D124" s="56" t="str">
        <f t="shared" si="1"/>
        <v>Retweet</v>
      </c>
      <c r="E124" s="56" t="s">
        <v>303</v>
      </c>
      <c r="F124" s="56" t="s">
        <v>906</v>
      </c>
      <c r="G124" s="50" t="s">
        <v>926</v>
      </c>
      <c r="H124" s="52">
        <v>44415.755266203705</v>
      </c>
      <c r="I124" s="50"/>
      <c r="J124" s="50"/>
      <c r="K124" s="50"/>
      <c r="L124" s="50"/>
      <c r="M124" s="50" t="s">
        <v>927</v>
      </c>
      <c r="N124" s="50"/>
      <c r="O124" s="53" t="s">
        <v>61</v>
      </c>
      <c r="P124" s="57" t="s">
        <v>928</v>
      </c>
      <c r="Q124" s="50">
        <v>127.0</v>
      </c>
      <c r="R124" s="50">
        <v>295.0</v>
      </c>
      <c r="S124" s="50" t="s">
        <v>929</v>
      </c>
      <c r="T124" s="58" t="s">
        <v>930</v>
      </c>
      <c r="U124" s="53" t="s">
        <v>161</v>
      </c>
    </row>
    <row r="125">
      <c r="A125" s="54" t="s">
        <v>931</v>
      </c>
      <c r="B125" s="50" t="s">
        <v>932</v>
      </c>
      <c r="C125" s="55" t="s">
        <v>895</v>
      </c>
      <c r="D125" s="56" t="str">
        <f t="shared" si="1"/>
        <v>Retweet</v>
      </c>
      <c r="E125" s="56" t="s">
        <v>303</v>
      </c>
      <c r="F125" s="56" t="s">
        <v>906</v>
      </c>
      <c r="G125" s="50" t="s">
        <v>933</v>
      </c>
      <c r="H125" s="52">
        <v>44415.7550462963</v>
      </c>
      <c r="I125" s="50"/>
      <c r="J125" s="50"/>
      <c r="K125" s="50"/>
      <c r="L125" s="50"/>
      <c r="M125" s="50" t="s">
        <v>934</v>
      </c>
      <c r="N125" s="50"/>
      <c r="O125" s="53" t="s">
        <v>61</v>
      </c>
      <c r="P125" s="57" t="s">
        <v>935</v>
      </c>
      <c r="Q125" s="50">
        <v>125.0</v>
      </c>
      <c r="R125" s="50">
        <v>121.0</v>
      </c>
      <c r="S125" s="50" t="s">
        <v>936</v>
      </c>
      <c r="T125" s="58" t="s">
        <v>937</v>
      </c>
      <c r="U125" s="53" t="s">
        <v>138</v>
      </c>
    </row>
    <row r="126">
      <c r="A126" s="54" t="s">
        <v>938</v>
      </c>
      <c r="B126" s="50" t="s">
        <v>939</v>
      </c>
      <c r="C126" s="55" t="s">
        <v>895</v>
      </c>
      <c r="D126" s="56" t="str">
        <f t="shared" si="1"/>
        <v>Retweet</v>
      </c>
      <c r="E126" s="56" t="s">
        <v>303</v>
      </c>
      <c r="F126" s="56" t="s">
        <v>906</v>
      </c>
      <c r="G126" s="50" t="s">
        <v>940</v>
      </c>
      <c r="H126" s="52">
        <v>44415.75487268518</v>
      </c>
      <c r="I126" s="50"/>
      <c r="J126" s="50"/>
      <c r="K126" s="50"/>
      <c r="L126" s="50"/>
      <c r="M126" s="50" t="s">
        <v>941</v>
      </c>
      <c r="N126" s="50"/>
      <c r="O126" s="53" t="s">
        <v>179</v>
      </c>
      <c r="P126" s="57" t="s">
        <v>942</v>
      </c>
      <c r="Q126" s="50">
        <v>203.0</v>
      </c>
      <c r="R126" s="50">
        <v>550.0</v>
      </c>
      <c r="S126" s="50" t="s">
        <v>943</v>
      </c>
      <c r="T126" s="58" t="s">
        <v>944</v>
      </c>
      <c r="U126" s="53" t="s">
        <v>171</v>
      </c>
    </row>
    <row r="127">
      <c r="A127" s="54" t="s">
        <v>945</v>
      </c>
      <c r="B127" s="50" t="s">
        <v>946</v>
      </c>
      <c r="C127" s="55" t="s">
        <v>895</v>
      </c>
      <c r="D127" s="56" t="str">
        <f t="shared" si="1"/>
        <v>Retweet</v>
      </c>
      <c r="E127" s="56" t="s">
        <v>303</v>
      </c>
      <c r="F127" s="56" t="s">
        <v>906</v>
      </c>
      <c r="G127" s="50" t="s">
        <v>947</v>
      </c>
      <c r="H127" s="52">
        <v>44415.75417824074</v>
      </c>
      <c r="I127" s="50"/>
      <c r="J127" s="50"/>
      <c r="K127" s="50"/>
      <c r="L127" s="50"/>
      <c r="M127" s="50" t="s">
        <v>948</v>
      </c>
      <c r="N127" s="50"/>
      <c r="O127" s="53" t="s">
        <v>61</v>
      </c>
      <c r="P127" s="57" t="s">
        <v>949</v>
      </c>
      <c r="Q127" s="50">
        <v>215.0</v>
      </c>
      <c r="R127" s="50">
        <v>1533.0</v>
      </c>
      <c r="S127" s="50"/>
      <c r="T127" s="58" t="s">
        <v>950</v>
      </c>
      <c r="U127" s="53" t="s">
        <v>161</v>
      </c>
    </row>
    <row r="128">
      <c r="A128" s="54" t="s">
        <v>951</v>
      </c>
      <c r="B128" s="50" t="s">
        <v>952</v>
      </c>
      <c r="C128" s="55" t="s">
        <v>895</v>
      </c>
      <c r="D128" s="56" t="str">
        <f t="shared" si="1"/>
        <v>Retweet</v>
      </c>
      <c r="E128" s="56" t="s">
        <v>303</v>
      </c>
      <c r="F128" s="56" t="s">
        <v>906</v>
      </c>
      <c r="G128" s="50" t="s">
        <v>953</v>
      </c>
      <c r="H128" s="52">
        <v>44415.75366898148</v>
      </c>
      <c r="I128" s="50"/>
      <c r="J128" s="50"/>
      <c r="K128" s="50"/>
      <c r="L128" s="50"/>
      <c r="M128" s="50" t="s">
        <v>954</v>
      </c>
      <c r="N128" s="50"/>
      <c r="O128" s="53" t="s">
        <v>61</v>
      </c>
      <c r="P128" s="57" t="s">
        <v>955</v>
      </c>
      <c r="Q128" s="50">
        <v>488.0</v>
      </c>
      <c r="R128" s="50">
        <v>285.0</v>
      </c>
      <c r="S128" s="50" t="s">
        <v>433</v>
      </c>
      <c r="T128" s="58" t="s">
        <v>956</v>
      </c>
      <c r="U128" s="53" t="s">
        <v>161</v>
      </c>
    </row>
    <row r="129">
      <c r="A129" s="54" t="s">
        <v>957</v>
      </c>
      <c r="B129" s="50" t="s">
        <v>958</v>
      </c>
      <c r="C129" s="55" t="s">
        <v>895</v>
      </c>
      <c r="D129" s="56" t="str">
        <f t="shared" si="1"/>
        <v>Retweet</v>
      </c>
      <c r="E129" s="56" t="s">
        <v>303</v>
      </c>
      <c r="F129" s="56" t="s">
        <v>906</v>
      </c>
      <c r="G129" s="50" t="s">
        <v>959</v>
      </c>
      <c r="H129" s="52">
        <v>44415.752118055556</v>
      </c>
      <c r="I129" s="50"/>
      <c r="J129" s="50"/>
      <c r="K129" s="50"/>
      <c r="L129" s="50"/>
      <c r="M129" s="50" t="s">
        <v>960</v>
      </c>
      <c r="N129" s="50"/>
      <c r="O129" s="53" t="s">
        <v>61</v>
      </c>
      <c r="P129" s="57" t="s">
        <v>961</v>
      </c>
      <c r="Q129" s="50">
        <v>111.0</v>
      </c>
      <c r="R129" s="50">
        <v>296.0</v>
      </c>
      <c r="S129" s="50" t="s">
        <v>962</v>
      </c>
      <c r="T129" s="58" t="s">
        <v>963</v>
      </c>
      <c r="U129" s="53" t="s">
        <v>161</v>
      </c>
    </row>
    <row r="130">
      <c r="A130" s="54" t="s">
        <v>964</v>
      </c>
      <c r="B130" s="50" t="s">
        <v>965</v>
      </c>
      <c r="C130" s="55" t="s">
        <v>895</v>
      </c>
      <c r="D130" s="56" t="str">
        <f t="shared" si="1"/>
        <v>Retweet</v>
      </c>
      <c r="E130" s="56" t="s">
        <v>303</v>
      </c>
      <c r="F130" s="56" t="s">
        <v>906</v>
      </c>
      <c r="G130" s="50" t="s">
        <v>966</v>
      </c>
      <c r="H130" s="52">
        <v>44415.75188657407</v>
      </c>
      <c r="I130" s="50"/>
      <c r="J130" s="50"/>
      <c r="K130" s="50"/>
      <c r="L130" s="50"/>
      <c r="M130" s="50" t="s">
        <v>967</v>
      </c>
      <c r="N130" s="50"/>
      <c r="O130" s="53" t="s">
        <v>86</v>
      </c>
      <c r="P130" s="57" t="s">
        <v>968</v>
      </c>
      <c r="Q130" s="50">
        <v>722.0</v>
      </c>
      <c r="R130" s="50">
        <v>306.0</v>
      </c>
      <c r="S130" s="50" t="s">
        <v>969</v>
      </c>
      <c r="T130" s="58" t="s">
        <v>970</v>
      </c>
      <c r="U130" s="53" t="s">
        <v>971</v>
      </c>
    </row>
    <row r="131">
      <c r="A131" s="54" t="s">
        <v>972</v>
      </c>
      <c r="B131" s="50" t="s">
        <v>973</v>
      </c>
      <c r="C131" s="55" t="s">
        <v>895</v>
      </c>
      <c r="D131" s="56" t="str">
        <f t="shared" si="1"/>
        <v>Retweet</v>
      </c>
      <c r="E131" s="56" t="s">
        <v>303</v>
      </c>
      <c r="F131" s="56" t="s">
        <v>906</v>
      </c>
      <c r="G131" s="50" t="s">
        <v>974</v>
      </c>
      <c r="H131" s="52">
        <v>44415.75104166666</v>
      </c>
      <c r="I131" s="50"/>
      <c r="J131" s="50"/>
      <c r="K131" s="50"/>
      <c r="L131" s="50"/>
      <c r="M131" s="50" t="s">
        <v>975</v>
      </c>
      <c r="N131" s="50"/>
      <c r="O131" s="53" t="s">
        <v>179</v>
      </c>
      <c r="P131" s="57" t="s">
        <v>976</v>
      </c>
      <c r="Q131" s="50">
        <v>139.0</v>
      </c>
      <c r="R131" s="50">
        <v>88.0</v>
      </c>
      <c r="S131" s="50" t="s">
        <v>977</v>
      </c>
      <c r="T131" s="58" t="s">
        <v>978</v>
      </c>
      <c r="U131" s="53" t="s">
        <v>138</v>
      </c>
    </row>
    <row r="132">
      <c r="A132" s="54" t="s">
        <v>979</v>
      </c>
      <c r="B132" s="50" t="s">
        <v>980</v>
      </c>
      <c r="C132" s="55" t="s">
        <v>895</v>
      </c>
      <c r="D132" s="56" t="str">
        <f t="shared" si="1"/>
        <v>Retweet</v>
      </c>
      <c r="E132" s="56" t="s">
        <v>303</v>
      </c>
      <c r="F132" s="56" t="s">
        <v>906</v>
      </c>
      <c r="G132" s="50" t="s">
        <v>981</v>
      </c>
      <c r="H132" s="52">
        <v>44415.74974537037</v>
      </c>
      <c r="I132" s="50"/>
      <c r="J132" s="50"/>
      <c r="K132" s="50"/>
      <c r="L132" s="50"/>
      <c r="M132" s="50" t="s">
        <v>982</v>
      </c>
      <c r="N132" s="50"/>
      <c r="O132" s="53" t="s">
        <v>86</v>
      </c>
      <c r="P132" s="57" t="s">
        <v>983</v>
      </c>
      <c r="Q132" s="50">
        <v>3922.0</v>
      </c>
      <c r="R132" s="50">
        <v>2677.0</v>
      </c>
      <c r="S132" s="50" t="s">
        <v>984</v>
      </c>
      <c r="T132" s="58" t="s">
        <v>985</v>
      </c>
      <c r="U132" s="53" t="s">
        <v>161</v>
      </c>
    </row>
    <row r="133">
      <c r="A133" s="54" t="s">
        <v>986</v>
      </c>
      <c r="B133" s="50" t="s">
        <v>987</v>
      </c>
      <c r="C133" s="55" t="s">
        <v>895</v>
      </c>
      <c r="D133" s="56" t="str">
        <f t="shared" si="1"/>
        <v>Retweet</v>
      </c>
      <c r="E133" s="56" t="s">
        <v>303</v>
      </c>
      <c r="F133" s="56" t="s">
        <v>906</v>
      </c>
      <c r="G133" s="50" t="s">
        <v>988</v>
      </c>
      <c r="H133" s="52">
        <v>44415.749189814815</v>
      </c>
      <c r="I133" s="50"/>
      <c r="J133" s="50"/>
      <c r="K133" s="50"/>
      <c r="L133" s="50"/>
      <c r="M133" s="50" t="s">
        <v>989</v>
      </c>
      <c r="N133" s="50"/>
      <c r="O133" s="53" t="s">
        <v>86</v>
      </c>
      <c r="P133" s="57" t="s">
        <v>990</v>
      </c>
      <c r="Q133" s="50">
        <v>672.0</v>
      </c>
      <c r="R133" s="50">
        <v>544.0</v>
      </c>
      <c r="S133" s="50" t="s">
        <v>991</v>
      </c>
      <c r="T133" s="58" t="s">
        <v>992</v>
      </c>
      <c r="U133" s="53" t="s">
        <v>161</v>
      </c>
    </row>
    <row r="134">
      <c r="A134" s="54" t="s">
        <v>993</v>
      </c>
      <c r="B134" s="50" t="s">
        <v>994</v>
      </c>
      <c r="C134" s="55" t="s">
        <v>895</v>
      </c>
      <c r="D134" s="56" t="str">
        <f t="shared" si="1"/>
        <v>Retweet</v>
      </c>
      <c r="E134" s="56" t="s">
        <v>303</v>
      </c>
      <c r="F134" s="56" t="s">
        <v>906</v>
      </c>
      <c r="G134" s="50" t="s">
        <v>995</v>
      </c>
      <c r="H134" s="52">
        <v>44415.74329861111</v>
      </c>
      <c r="I134" s="50"/>
      <c r="J134" s="50"/>
      <c r="K134" s="50"/>
      <c r="L134" s="50"/>
      <c r="M134" s="50" t="s">
        <v>996</v>
      </c>
      <c r="N134" s="50"/>
      <c r="O134" s="53" t="s">
        <v>61</v>
      </c>
      <c r="P134" s="57" t="s">
        <v>997</v>
      </c>
      <c r="Q134" s="50">
        <v>768.0</v>
      </c>
      <c r="R134" s="50">
        <v>512.0</v>
      </c>
      <c r="S134" s="50" t="s">
        <v>151</v>
      </c>
      <c r="T134" s="58" t="s">
        <v>998</v>
      </c>
      <c r="U134" s="53" t="s">
        <v>138</v>
      </c>
    </row>
    <row r="135">
      <c r="A135" s="54" t="s">
        <v>999</v>
      </c>
      <c r="B135" s="50" t="s">
        <v>1000</v>
      </c>
      <c r="C135" s="55" t="s">
        <v>895</v>
      </c>
      <c r="D135" s="56" t="str">
        <f t="shared" si="1"/>
        <v>Retweet</v>
      </c>
      <c r="E135" s="56" t="s">
        <v>303</v>
      </c>
      <c r="F135" s="56" t="s">
        <v>906</v>
      </c>
      <c r="G135" s="50" t="s">
        <v>1001</v>
      </c>
      <c r="H135" s="52">
        <v>44415.74318287037</v>
      </c>
      <c r="I135" s="50"/>
      <c r="J135" s="50"/>
      <c r="K135" s="50"/>
      <c r="L135" s="50"/>
      <c r="M135" s="50" t="s">
        <v>1002</v>
      </c>
      <c r="N135" s="50"/>
      <c r="O135" s="53" t="s">
        <v>61</v>
      </c>
      <c r="P135" s="57" t="s">
        <v>1003</v>
      </c>
      <c r="Q135" s="50">
        <v>49.0</v>
      </c>
      <c r="R135" s="50">
        <v>108.0</v>
      </c>
      <c r="S135" s="50" t="s">
        <v>655</v>
      </c>
      <c r="T135" s="58" t="s">
        <v>1004</v>
      </c>
      <c r="U135" s="53" t="s">
        <v>161</v>
      </c>
    </row>
    <row r="136">
      <c r="A136" s="54" t="s">
        <v>1005</v>
      </c>
      <c r="B136" s="50" t="s">
        <v>1006</v>
      </c>
      <c r="C136" s="55" t="s">
        <v>895</v>
      </c>
      <c r="D136" s="56" t="str">
        <f t="shared" si="1"/>
        <v>Retweet</v>
      </c>
      <c r="E136" s="56" t="s">
        <v>303</v>
      </c>
      <c r="F136" s="56" t="s">
        <v>1007</v>
      </c>
      <c r="G136" s="50" t="s">
        <v>1008</v>
      </c>
      <c r="H136" s="52">
        <v>44415.743159722224</v>
      </c>
      <c r="I136" s="50"/>
      <c r="J136" s="50"/>
      <c r="K136" s="50"/>
      <c r="L136" s="50"/>
      <c r="M136" s="50" t="s">
        <v>1009</v>
      </c>
      <c r="N136" s="50"/>
      <c r="O136" s="53" t="s">
        <v>61</v>
      </c>
      <c r="P136" s="57" t="s">
        <v>1010</v>
      </c>
      <c r="Q136" s="50">
        <v>74.0</v>
      </c>
      <c r="R136" s="50">
        <v>1152.0</v>
      </c>
      <c r="S136" s="50"/>
      <c r="T136" s="58" t="s">
        <v>1011</v>
      </c>
      <c r="U136" s="53" t="s">
        <v>171</v>
      </c>
    </row>
    <row r="137">
      <c r="A137" s="54" t="s">
        <v>1012</v>
      </c>
      <c r="B137" s="50" t="s">
        <v>1013</v>
      </c>
      <c r="C137" s="55" t="s">
        <v>895</v>
      </c>
      <c r="D137" s="56" t="str">
        <f t="shared" si="1"/>
        <v>Retweet</v>
      </c>
      <c r="E137" s="56" t="s">
        <v>303</v>
      </c>
      <c r="F137" s="56" t="s">
        <v>1007</v>
      </c>
      <c r="G137" s="50" t="s">
        <v>1014</v>
      </c>
      <c r="H137" s="52">
        <v>44415.74282407407</v>
      </c>
      <c r="I137" s="50"/>
      <c r="J137" s="50"/>
      <c r="K137" s="50"/>
      <c r="L137" s="50"/>
      <c r="M137" s="50" t="s">
        <v>1015</v>
      </c>
      <c r="N137" s="50"/>
      <c r="O137" s="53" t="s">
        <v>179</v>
      </c>
      <c r="P137" s="57" t="s">
        <v>1016</v>
      </c>
      <c r="Q137" s="50">
        <v>725.0</v>
      </c>
      <c r="R137" s="50">
        <v>572.0</v>
      </c>
      <c r="S137" s="50" t="s">
        <v>1017</v>
      </c>
      <c r="T137" s="58" t="s">
        <v>1018</v>
      </c>
      <c r="U137" s="53" t="s">
        <v>1019</v>
      </c>
    </row>
    <row r="138">
      <c r="A138" s="54" t="s">
        <v>1020</v>
      </c>
      <c r="B138" s="50" t="s">
        <v>1021</v>
      </c>
      <c r="C138" s="55" t="s">
        <v>895</v>
      </c>
      <c r="D138" s="56" t="str">
        <f t="shared" si="1"/>
        <v>Retweet</v>
      </c>
      <c r="E138" s="56" t="s">
        <v>303</v>
      </c>
      <c r="F138" s="56" t="s">
        <v>1022</v>
      </c>
      <c r="G138" s="50" t="s">
        <v>1023</v>
      </c>
      <c r="H138" s="52">
        <v>44415.74276620371</v>
      </c>
      <c r="I138" s="50"/>
      <c r="J138" s="50"/>
      <c r="K138" s="50"/>
      <c r="L138" s="50"/>
      <c r="M138" s="50" t="s">
        <v>1024</v>
      </c>
      <c r="N138" s="50"/>
      <c r="O138" s="53" t="s">
        <v>86</v>
      </c>
      <c r="P138" s="57" t="s">
        <v>1025</v>
      </c>
      <c r="Q138" s="50">
        <v>149.0</v>
      </c>
      <c r="R138" s="50">
        <v>1235.0</v>
      </c>
      <c r="S138" s="50" t="s">
        <v>1026</v>
      </c>
      <c r="T138" s="58" t="s">
        <v>1027</v>
      </c>
      <c r="U138" s="53" t="s">
        <v>171</v>
      </c>
    </row>
    <row r="139">
      <c r="A139" s="54" t="s">
        <v>1028</v>
      </c>
      <c r="B139" s="50" t="s">
        <v>1029</v>
      </c>
      <c r="C139" s="55" t="s">
        <v>895</v>
      </c>
      <c r="D139" s="56" t="str">
        <f t="shared" si="1"/>
        <v>Retweet</v>
      </c>
      <c r="E139" s="56" t="s">
        <v>303</v>
      </c>
      <c r="F139" s="56" t="s">
        <v>1022</v>
      </c>
      <c r="G139" s="50" t="s">
        <v>1030</v>
      </c>
      <c r="H139" s="52">
        <v>44415.73981481481</v>
      </c>
      <c r="I139" s="50"/>
      <c r="J139" s="50"/>
      <c r="K139" s="50"/>
      <c r="L139" s="50"/>
      <c r="M139" s="50" t="s">
        <v>1031</v>
      </c>
      <c r="N139" s="50"/>
      <c r="O139" s="53" t="s">
        <v>61</v>
      </c>
      <c r="P139" s="57" t="s">
        <v>1032</v>
      </c>
      <c r="Q139" s="50">
        <v>515.0</v>
      </c>
      <c r="R139" s="50">
        <v>1862.0</v>
      </c>
      <c r="S139" s="50" t="s">
        <v>1033</v>
      </c>
      <c r="T139" s="58" t="s">
        <v>1034</v>
      </c>
      <c r="U139" s="53" t="s">
        <v>220</v>
      </c>
    </row>
    <row r="140">
      <c r="A140" s="54" t="s">
        <v>1035</v>
      </c>
      <c r="B140" s="50" t="s">
        <v>1036</v>
      </c>
      <c r="C140" s="55" t="s">
        <v>895</v>
      </c>
      <c r="D140" s="56" t="str">
        <f t="shared" si="1"/>
        <v>Retweet</v>
      </c>
      <c r="E140" s="56" t="s">
        <v>303</v>
      </c>
      <c r="F140" s="56" t="s">
        <v>1022</v>
      </c>
      <c r="G140" s="50" t="s">
        <v>1037</v>
      </c>
      <c r="H140" s="52">
        <v>44415.73878472223</v>
      </c>
      <c r="I140" s="50"/>
      <c r="J140" s="50"/>
      <c r="K140" s="50"/>
      <c r="L140" s="50"/>
      <c r="M140" s="50" t="s">
        <v>1038</v>
      </c>
      <c r="N140" s="50"/>
      <c r="O140" s="53" t="s">
        <v>179</v>
      </c>
      <c r="P140" s="57" t="s">
        <v>1039</v>
      </c>
      <c r="Q140" s="50">
        <v>255.0</v>
      </c>
      <c r="R140" s="50">
        <v>210.0</v>
      </c>
      <c r="S140" s="50" t="s">
        <v>1040</v>
      </c>
      <c r="T140" s="58" t="s">
        <v>1041</v>
      </c>
      <c r="U140" s="53" t="s">
        <v>161</v>
      </c>
    </row>
    <row r="141">
      <c r="A141" s="54" t="s">
        <v>1042</v>
      </c>
      <c r="B141" s="50" t="s">
        <v>1043</v>
      </c>
      <c r="C141" s="55" t="s">
        <v>895</v>
      </c>
      <c r="D141" s="56" t="str">
        <f t="shared" si="1"/>
        <v>Retweet</v>
      </c>
      <c r="E141" s="56" t="s">
        <v>303</v>
      </c>
      <c r="F141" s="56" t="s">
        <v>1022</v>
      </c>
      <c r="G141" s="50" t="s">
        <v>1044</v>
      </c>
      <c r="H141" s="52">
        <v>44415.73809027778</v>
      </c>
      <c r="I141" s="50"/>
      <c r="J141" s="50"/>
      <c r="K141" s="50"/>
      <c r="L141" s="50"/>
      <c r="M141" s="50" t="s">
        <v>1045</v>
      </c>
      <c r="N141" s="50"/>
      <c r="O141" s="53" t="s">
        <v>61</v>
      </c>
      <c r="P141" s="57" t="s">
        <v>1046</v>
      </c>
      <c r="Q141" s="50">
        <v>43.0</v>
      </c>
      <c r="R141" s="50">
        <v>148.0</v>
      </c>
      <c r="S141" s="50" t="s">
        <v>1047</v>
      </c>
      <c r="T141" s="58" t="s">
        <v>1048</v>
      </c>
      <c r="U141" s="53" t="s">
        <v>161</v>
      </c>
    </row>
    <row r="142">
      <c r="A142" s="54" t="s">
        <v>1049</v>
      </c>
      <c r="B142" s="50" t="s">
        <v>1050</v>
      </c>
      <c r="C142" s="55" t="s">
        <v>895</v>
      </c>
      <c r="D142" s="56" t="str">
        <f t="shared" si="1"/>
        <v>Retweet</v>
      </c>
      <c r="E142" s="56" t="s">
        <v>303</v>
      </c>
      <c r="F142" s="56" t="s">
        <v>1022</v>
      </c>
      <c r="G142" s="50" t="s">
        <v>1051</v>
      </c>
      <c r="H142" s="52">
        <v>44415.736666666664</v>
      </c>
      <c r="I142" s="50"/>
      <c r="J142" s="50"/>
      <c r="K142" s="50"/>
      <c r="L142" s="50"/>
      <c r="M142" s="50" t="s">
        <v>1052</v>
      </c>
      <c r="N142" s="50"/>
      <c r="O142" s="53" t="s">
        <v>61</v>
      </c>
      <c r="P142" s="57" t="s">
        <v>1053</v>
      </c>
      <c r="Q142" s="50">
        <v>824.0</v>
      </c>
      <c r="R142" s="50">
        <v>1249.0</v>
      </c>
      <c r="S142" s="50" t="s">
        <v>1054</v>
      </c>
      <c r="T142" s="58" t="s">
        <v>1055</v>
      </c>
      <c r="U142" s="53" t="s">
        <v>138</v>
      </c>
    </row>
    <row r="143">
      <c r="A143" s="54" t="s">
        <v>1056</v>
      </c>
      <c r="B143" s="50" t="s">
        <v>1057</v>
      </c>
      <c r="C143" s="55" t="s">
        <v>895</v>
      </c>
      <c r="D143" s="56" t="str">
        <f t="shared" si="1"/>
        <v>Retweet</v>
      </c>
      <c r="E143" s="56" t="s">
        <v>303</v>
      </c>
      <c r="F143" s="56" t="s">
        <v>1022</v>
      </c>
      <c r="G143" s="50" t="s">
        <v>1058</v>
      </c>
      <c r="H143" s="52">
        <v>44415.736562499995</v>
      </c>
      <c r="I143" s="50"/>
      <c r="J143" s="50"/>
      <c r="K143" s="50"/>
      <c r="L143" s="50"/>
      <c r="M143" s="50" t="s">
        <v>1059</v>
      </c>
      <c r="N143" s="50"/>
      <c r="O143" s="53" t="s">
        <v>86</v>
      </c>
      <c r="P143" s="57" t="s">
        <v>1060</v>
      </c>
      <c r="Q143" s="50">
        <v>718.0</v>
      </c>
      <c r="R143" s="50">
        <v>468.0</v>
      </c>
      <c r="S143" s="50" t="s">
        <v>1061</v>
      </c>
      <c r="T143" s="58" t="s">
        <v>1062</v>
      </c>
      <c r="U143" s="53" t="s">
        <v>220</v>
      </c>
    </row>
    <row r="144">
      <c r="A144" s="54" t="s">
        <v>1063</v>
      </c>
      <c r="B144" s="50" t="s">
        <v>1064</v>
      </c>
      <c r="C144" s="55" t="s">
        <v>895</v>
      </c>
      <c r="D144" s="56" t="str">
        <f t="shared" si="1"/>
        <v>Retweet</v>
      </c>
      <c r="E144" s="56" t="s">
        <v>303</v>
      </c>
      <c r="F144" s="56" t="s">
        <v>1065</v>
      </c>
      <c r="G144" s="50" t="s">
        <v>1066</v>
      </c>
      <c r="H144" s="52">
        <v>44415.73641203703</v>
      </c>
      <c r="I144" s="50"/>
      <c r="J144" s="50"/>
      <c r="K144" s="50"/>
      <c r="L144" s="50"/>
      <c r="M144" s="50" t="s">
        <v>1067</v>
      </c>
      <c r="N144" s="50"/>
      <c r="O144" s="53" t="s">
        <v>179</v>
      </c>
      <c r="P144" s="57" t="s">
        <v>1068</v>
      </c>
      <c r="Q144" s="50">
        <v>3906.0</v>
      </c>
      <c r="R144" s="50">
        <v>100.0</v>
      </c>
      <c r="S144" s="50"/>
      <c r="T144" s="58" t="s">
        <v>1069</v>
      </c>
      <c r="U144" s="53" t="s">
        <v>171</v>
      </c>
    </row>
    <row r="145">
      <c r="A145" s="54" t="s">
        <v>1070</v>
      </c>
      <c r="B145" s="50" t="s">
        <v>1071</v>
      </c>
      <c r="C145" s="55" t="s">
        <v>895</v>
      </c>
      <c r="D145" s="56" t="str">
        <f t="shared" si="1"/>
        <v>Retweet</v>
      </c>
      <c r="E145" s="56" t="s">
        <v>303</v>
      </c>
      <c r="F145" s="56" t="s">
        <v>1065</v>
      </c>
      <c r="G145" s="50" t="s">
        <v>1072</v>
      </c>
      <c r="H145" s="52">
        <v>44415.73630787037</v>
      </c>
      <c r="I145" s="50"/>
      <c r="J145" s="50"/>
      <c r="K145" s="50"/>
      <c r="L145" s="50"/>
      <c r="M145" s="50" t="s">
        <v>1073</v>
      </c>
      <c r="N145" s="50"/>
      <c r="O145" s="53" t="s">
        <v>61</v>
      </c>
      <c r="P145" s="57" t="s">
        <v>1074</v>
      </c>
      <c r="Q145" s="50">
        <v>491.0</v>
      </c>
      <c r="R145" s="50">
        <v>714.0</v>
      </c>
      <c r="S145" s="50" t="s">
        <v>1075</v>
      </c>
      <c r="T145" s="58" t="s">
        <v>1076</v>
      </c>
      <c r="U145" s="53" t="s">
        <v>1077</v>
      </c>
    </row>
    <row r="146">
      <c r="A146" s="54" t="s">
        <v>1078</v>
      </c>
      <c r="B146" s="50" t="s">
        <v>1079</v>
      </c>
      <c r="C146" s="55" t="s">
        <v>895</v>
      </c>
      <c r="D146" s="56" t="str">
        <f t="shared" si="1"/>
        <v>Retweet</v>
      </c>
      <c r="E146" s="56" t="s">
        <v>303</v>
      </c>
      <c r="F146" s="56" t="s">
        <v>1065</v>
      </c>
      <c r="G146" s="50" t="s">
        <v>1080</v>
      </c>
      <c r="H146" s="52">
        <v>44415.735625</v>
      </c>
      <c r="I146" s="50"/>
      <c r="J146" s="50"/>
      <c r="K146" s="50"/>
      <c r="L146" s="50"/>
      <c r="M146" s="50" t="s">
        <v>1081</v>
      </c>
      <c r="N146" s="50"/>
      <c r="O146" s="53" t="s">
        <v>134</v>
      </c>
      <c r="P146" s="57" t="s">
        <v>1082</v>
      </c>
      <c r="Q146" s="50">
        <v>138.0</v>
      </c>
      <c r="R146" s="50">
        <v>1165.0</v>
      </c>
      <c r="S146" s="50"/>
      <c r="T146" s="58" t="s">
        <v>1083</v>
      </c>
      <c r="U146" s="53" t="s">
        <v>161</v>
      </c>
    </row>
    <row r="147">
      <c r="A147" s="54" t="s">
        <v>1084</v>
      </c>
      <c r="B147" s="50" t="s">
        <v>1085</v>
      </c>
      <c r="C147" s="55" t="s">
        <v>895</v>
      </c>
      <c r="D147" s="56" t="str">
        <f t="shared" si="1"/>
        <v>Retweet</v>
      </c>
      <c r="E147" s="56" t="s">
        <v>303</v>
      </c>
      <c r="F147" s="56" t="s">
        <v>1065</v>
      </c>
      <c r="G147" s="50" t="s">
        <v>1086</v>
      </c>
      <c r="H147" s="52">
        <v>44415.73390046296</v>
      </c>
      <c r="I147" s="50"/>
      <c r="J147" s="50"/>
      <c r="K147" s="50"/>
      <c r="L147" s="50"/>
      <c r="M147" s="50" t="s">
        <v>1087</v>
      </c>
      <c r="N147" s="50"/>
      <c r="O147" s="53" t="s">
        <v>179</v>
      </c>
      <c r="P147" s="57" t="s">
        <v>1088</v>
      </c>
      <c r="Q147" s="50">
        <v>78.0</v>
      </c>
      <c r="R147" s="50">
        <v>439.0</v>
      </c>
      <c r="S147" s="50" t="s">
        <v>1089</v>
      </c>
      <c r="T147" s="58" t="s">
        <v>1090</v>
      </c>
      <c r="U147" s="53" t="s">
        <v>161</v>
      </c>
    </row>
    <row r="148">
      <c r="A148" s="54" t="s">
        <v>1091</v>
      </c>
      <c r="B148" s="50" t="s">
        <v>1092</v>
      </c>
      <c r="C148" s="55" t="s">
        <v>895</v>
      </c>
      <c r="D148" s="56" t="str">
        <f t="shared" si="1"/>
        <v>Retweet</v>
      </c>
      <c r="E148" s="56" t="s">
        <v>303</v>
      </c>
      <c r="F148" s="56" t="s">
        <v>1065</v>
      </c>
      <c r="G148" s="50" t="s">
        <v>1093</v>
      </c>
      <c r="H148" s="52">
        <v>44415.73097222223</v>
      </c>
      <c r="I148" s="50"/>
      <c r="J148" s="50"/>
      <c r="K148" s="50"/>
      <c r="L148" s="50"/>
      <c r="M148" s="50" t="s">
        <v>1094</v>
      </c>
      <c r="N148" s="50"/>
      <c r="O148" s="53" t="s">
        <v>179</v>
      </c>
      <c r="P148" s="57" t="s">
        <v>1095</v>
      </c>
      <c r="Q148" s="50">
        <v>788.0</v>
      </c>
      <c r="R148" s="50">
        <v>186.0</v>
      </c>
      <c r="S148" s="50" t="s">
        <v>772</v>
      </c>
      <c r="T148" s="58" t="s">
        <v>1096</v>
      </c>
      <c r="U148" s="53" t="s">
        <v>619</v>
      </c>
    </row>
    <row r="149">
      <c r="A149" s="54" t="s">
        <v>1097</v>
      </c>
      <c r="B149" s="50" t="s">
        <v>1098</v>
      </c>
      <c r="C149" s="55" t="s">
        <v>895</v>
      </c>
      <c r="D149" s="56" t="str">
        <f t="shared" si="1"/>
        <v>Retweet</v>
      </c>
      <c r="E149" s="56" t="s">
        <v>303</v>
      </c>
      <c r="F149" s="56" t="s">
        <v>1065</v>
      </c>
      <c r="G149" s="50" t="s">
        <v>1099</v>
      </c>
      <c r="H149" s="52">
        <v>44415.72961805556</v>
      </c>
      <c r="I149" s="50"/>
      <c r="J149" s="50"/>
      <c r="K149" s="50"/>
      <c r="L149" s="50"/>
      <c r="M149" s="50" t="s">
        <v>1100</v>
      </c>
      <c r="N149" s="50"/>
      <c r="O149" s="53" t="s">
        <v>61</v>
      </c>
      <c r="P149" s="57" t="s">
        <v>1101</v>
      </c>
      <c r="Q149" s="50">
        <v>2152.0</v>
      </c>
      <c r="R149" s="50">
        <v>947.0</v>
      </c>
      <c r="S149" s="50" t="s">
        <v>1102</v>
      </c>
      <c r="T149" s="58" t="s">
        <v>1103</v>
      </c>
      <c r="U149" s="53" t="s">
        <v>578</v>
      </c>
    </row>
    <row r="150">
      <c r="A150" s="54" t="s">
        <v>1104</v>
      </c>
      <c r="B150" s="50" t="s">
        <v>1105</v>
      </c>
      <c r="C150" s="55" t="s">
        <v>895</v>
      </c>
      <c r="D150" s="56" t="str">
        <f t="shared" si="1"/>
        <v>Retweet</v>
      </c>
      <c r="E150" s="56" t="s">
        <v>303</v>
      </c>
      <c r="F150" s="56" t="s">
        <v>1065</v>
      </c>
      <c r="G150" s="50" t="s">
        <v>1106</v>
      </c>
      <c r="H150" s="52">
        <v>44415.72949074074</v>
      </c>
      <c r="I150" s="50"/>
      <c r="J150" s="50"/>
      <c r="K150" s="50"/>
      <c r="L150" s="50"/>
      <c r="M150" s="50" t="s">
        <v>1107</v>
      </c>
      <c r="N150" s="50"/>
      <c r="O150" s="53" t="s">
        <v>61</v>
      </c>
      <c r="P150" s="57" t="s">
        <v>1108</v>
      </c>
      <c r="Q150" s="50">
        <v>141.0</v>
      </c>
      <c r="R150" s="50">
        <v>266.0</v>
      </c>
      <c r="S150" s="50" t="s">
        <v>1109</v>
      </c>
      <c r="T150" s="58" t="s">
        <v>1110</v>
      </c>
      <c r="U150" s="53" t="s">
        <v>161</v>
      </c>
    </row>
    <row r="151">
      <c r="A151" s="54" t="s">
        <v>1111</v>
      </c>
      <c r="B151" s="50" t="s">
        <v>1112</v>
      </c>
      <c r="C151" s="55" t="s">
        <v>895</v>
      </c>
      <c r="D151" s="56" t="str">
        <f t="shared" si="1"/>
        <v>Retweet</v>
      </c>
      <c r="E151" s="56" t="s">
        <v>303</v>
      </c>
      <c r="F151" s="56" t="s">
        <v>1065</v>
      </c>
      <c r="G151" s="50" t="s">
        <v>1113</v>
      </c>
      <c r="H151" s="52">
        <v>44415.72945601852</v>
      </c>
      <c r="I151" s="50"/>
      <c r="J151" s="50"/>
      <c r="K151" s="50"/>
      <c r="L151" s="50"/>
      <c r="M151" s="50" t="s">
        <v>1114</v>
      </c>
      <c r="N151" s="50"/>
      <c r="O151" s="53" t="s">
        <v>86</v>
      </c>
      <c r="P151" s="57" t="s">
        <v>1115</v>
      </c>
      <c r="Q151" s="50">
        <v>376.0</v>
      </c>
      <c r="R151" s="50">
        <v>896.0</v>
      </c>
      <c r="S151" s="50"/>
      <c r="T151" s="58" t="s">
        <v>1116</v>
      </c>
      <c r="U151" s="53" t="s">
        <v>161</v>
      </c>
    </row>
    <row r="152">
      <c r="A152" s="54" t="s">
        <v>1117</v>
      </c>
      <c r="B152" s="50" t="s">
        <v>1118</v>
      </c>
      <c r="C152" s="55" t="s">
        <v>895</v>
      </c>
      <c r="D152" s="56" t="str">
        <f t="shared" si="1"/>
        <v>Retweet</v>
      </c>
      <c r="E152" s="56" t="s">
        <v>303</v>
      </c>
      <c r="F152" s="56" t="s">
        <v>1065</v>
      </c>
      <c r="G152" s="50" t="s">
        <v>1119</v>
      </c>
      <c r="H152" s="52">
        <v>44415.72923611111</v>
      </c>
      <c r="I152" s="50"/>
      <c r="J152" s="50"/>
      <c r="K152" s="50"/>
      <c r="L152" s="50"/>
      <c r="M152" s="50" t="s">
        <v>1120</v>
      </c>
      <c r="N152" s="50"/>
      <c r="O152" s="53" t="s">
        <v>61</v>
      </c>
      <c r="P152" s="57" t="s">
        <v>1121</v>
      </c>
      <c r="Q152" s="50">
        <v>23.0</v>
      </c>
      <c r="R152" s="50">
        <v>53.0</v>
      </c>
      <c r="S152" s="50"/>
      <c r="T152" s="58" t="s">
        <v>1122</v>
      </c>
      <c r="U152" s="53" t="s">
        <v>161</v>
      </c>
    </row>
    <row r="153">
      <c r="A153" s="54" t="s">
        <v>1123</v>
      </c>
      <c r="B153" s="50" t="s">
        <v>1124</v>
      </c>
      <c r="C153" s="55" t="s">
        <v>895</v>
      </c>
      <c r="D153" s="56" t="str">
        <f t="shared" si="1"/>
        <v>Retweet</v>
      </c>
      <c r="E153" s="56" t="s">
        <v>303</v>
      </c>
      <c r="F153" s="56" t="s">
        <v>1065</v>
      </c>
      <c r="G153" s="50" t="s">
        <v>1119</v>
      </c>
      <c r="H153" s="52">
        <v>44415.72923611111</v>
      </c>
      <c r="I153" s="50"/>
      <c r="J153" s="50"/>
      <c r="K153" s="50"/>
      <c r="L153" s="50"/>
      <c r="M153" s="50" t="s">
        <v>1125</v>
      </c>
      <c r="N153" s="50"/>
      <c r="O153" s="53" t="s">
        <v>86</v>
      </c>
      <c r="P153" s="57" t="s">
        <v>1126</v>
      </c>
      <c r="Q153" s="50">
        <v>3775.0</v>
      </c>
      <c r="R153" s="50">
        <v>4986.0</v>
      </c>
      <c r="S153" s="50" t="s">
        <v>1127</v>
      </c>
      <c r="T153" s="58" t="s">
        <v>1128</v>
      </c>
      <c r="U153" s="53" t="s">
        <v>161</v>
      </c>
    </row>
    <row r="154">
      <c r="A154" s="54" t="s">
        <v>1129</v>
      </c>
      <c r="B154" s="50" t="s">
        <v>1130</v>
      </c>
      <c r="C154" s="55" t="s">
        <v>895</v>
      </c>
      <c r="D154" s="56" t="str">
        <f t="shared" si="1"/>
        <v>Retweet</v>
      </c>
      <c r="E154" s="56" t="s">
        <v>303</v>
      </c>
      <c r="F154" s="56" t="s">
        <v>1131</v>
      </c>
      <c r="G154" s="50" t="s">
        <v>1132</v>
      </c>
      <c r="H154" s="52">
        <v>44415.729108796295</v>
      </c>
      <c r="I154" s="50"/>
      <c r="J154" s="50"/>
      <c r="K154" s="50"/>
      <c r="L154" s="50"/>
      <c r="M154" s="50" t="s">
        <v>1133</v>
      </c>
      <c r="N154" s="50"/>
      <c r="O154" s="53" t="s">
        <v>179</v>
      </c>
      <c r="P154" s="57" t="s">
        <v>1134</v>
      </c>
      <c r="Q154" s="50">
        <v>531.0</v>
      </c>
      <c r="R154" s="50">
        <v>792.0</v>
      </c>
      <c r="S154" s="50" t="s">
        <v>1135</v>
      </c>
      <c r="T154" s="58" t="s">
        <v>1136</v>
      </c>
      <c r="U154" s="53" t="s">
        <v>161</v>
      </c>
    </row>
    <row r="155">
      <c r="A155" s="54" t="s">
        <v>1137</v>
      </c>
      <c r="B155" s="50" t="s">
        <v>346</v>
      </c>
      <c r="C155" s="55" t="s">
        <v>1138</v>
      </c>
      <c r="D155" s="56" t="str">
        <f t="shared" si="1"/>
        <v>Retweet</v>
      </c>
      <c r="E155" s="56" t="s">
        <v>1139</v>
      </c>
      <c r="F155" s="56" t="s">
        <v>1131</v>
      </c>
      <c r="G155" s="50" t="s">
        <v>1140</v>
      </c>
      <c r="H155" s="52">
        <v>44415.728680555556</v>
      </c>
      <c r="I155" s="50"/>
      <c r="J155" s="50"/>
      <c r="K155" s="50"/>
      <c r="L155" s="50"/>
      <c r="M155" s="50" t="s">
        <v>348</v>
      </c>
      <c r="N155" s="50"/>
      <c r="O155" s="53" t="s">
        <v>86</v>
      </c>
      <c r="P155" s="57" t="s">
        <v>349</v>
      </c>
      <c r="Q155" s="50">
        <v>369.0</v>
      </c>
      <c r="R155" s="50">
        <v>690.0</v>
      </c>
      <c r="S155" s="50"/>
      <c r="T155" s="58" t="s">
        <v>1141</v>
      </c>
      <c r="U155" s="53" t="s">
        <v>1142</v>
      </c>
    </row>
    <row r="156">
      <c r="A156" s="54" t="s">
        <v>1143</v>
      </c>
      <c r="B156" s="50" t="s">
        <v>1144</v>
      </c>
      <c r="C156" s="55" t="s">
        <v>1145</v>
      </c>
      <c r="D156" s="56" t="str">
        <f t="shared" si="1"/>
        <v>Original</v>
      </c>
      <c r="E156" s="56" t="s">
        <v>1139</v>
      </c>
      <c r="F156" s="56" t="s">
        <v>1131</v>
      </c>
      <c r="G156" s="50" t="s">
        <v>1146</v>
      </c>
      <c r="H156" s="52">
        <v>44415.72828703704</v>
      </c>
      <c r="I156" s="50"/>
      <c r="J156" s="50"/>
      <c r="K156" s="50"/>
      <c r="L156" s="50"/>
      <c r="M156" s="50" t="s">
        <v>1147</v>
      </c>
      <c r="N156" s="50"/>
      <c r="O156" s="53" t="s">
        <v>179</v>
      </c>
      <c r="P156" s="57" t="s">
        <v>1148</v>
      </c>
      <c r="Q156" s="50">
        <v>979.0</v>
      </c>
      <c r="R156" s="50">
        <v>1052.0</v>
      </c>
      <c r="S156" s="50" t="s">
        <v>1149</v>
      </c>
      <c r="T156" s="58" t="s">
        <v>1150</v>
      </c>
      <c r="U156" s="53" t="s">
        <v>161</v>
      </c>
    </row>
    <row r="157">
      <c r="A157" s="54" t="s">
        <v>1151</v>
      </c>
      <c r="B157" s="50" t="s">
        <v>1152</v>
      </c>
      <c r="C157" s="55" t="s">
        <v>1153</v>
      </c>
      <c r="D157" s="56" t="str">
        <f t="shared" si="1"/>
        <v>Retweet</v>
      </c>
      <c r="E157" s="56" t="s">
        <v>1139</v>
      </c>
      <c r="F157" s="56" t="s">
        <v>1131</v>
      </c>
      <c r="G157" s="50" t="s">
        <v>1154</v>
      </c>
      <c r="H157" s="52">
        <v>44415.72708333333</v>
      </c>
      <c r="I157" s="50"/>
      <c r="J157" s="50"/>
      <c r="K157" s="50"/>
      <c r="L157" s="50"/>
      <c r="M157" s="50" t="s">
        <v>1155</v>
      </c>
      <c r="N157" s="50"/>
      <c r="O157" s="53" t="s">
        <v>61</v>
      </c>
      <c r="P157" s="57" t="s">
        <v>1156</v>
      </c>
      <c r="Q157" s="50">
        <v>35.0</v>
      </c>
      <c r="R157" s="50">
        <v>123.0</v>
      </c>
      <c r="S157" s="50"/>
      <c r="T157" s="58" t="s">
        <v>1157</v>
      </c>
      <c r="U157" s="53" t="s">
        <v>161</v>
      </c>
    </row>
    <row r="158">
      <c r="A158" s="54" t="s">
        <v>1158</v>
      </c>
      <c r="B158" s="50" t="s">
        <v>1159</v>
      </c>
      <c r="C158" s="55" t="s">
        <v>1153</v>
      </c>
      <c r="D158" s="56" t="str">
        <f t="shared" si="1"/>
        <v>Retweet</v>
      </c>
      <c r="E158" s="56" t="s">
        <v>1139</v>
      </c>
      <c r="F158" s="56" t="s">
        <v>1131</v>
      </c>
      <c r="G158" s="50" t="s">
        <v>1160</v>
      </c>
      <c r="H158" s="52">
        <v>44415.726319444446</v>
      </c>
      <c r="I158" s="50"/>
      <c r="J158" s="50"/>
      <c r="K158" s="50"/>
      <c r="L158" s="50"/>
      <c r="M158" s="50" t="s">
        <v>1161</v>
      </c>
      <c r="N158" s="50"/>
      <c r="O158" s="53" t="s">
        <v>179</v>
      </c>
      <c r="P158" s="57" t="s">
        <v>1162</v>
      </c>
      <c r="Q158" s="50">
        <v>693.0</v>
      </c>
      <c r="R158" s="50">
        <v>463.0</v>
      </c>
      <c r="S158" s="50"/>
      <c r="T158" s="58" t="s">
        <v>1163</v>
      </c>
      <c r="U158" s="53" t="s">
        <v>161</v>
      </c>
    </row>
    <row r="159">
      <c r="A159" s="54" t="s">
        <v>1164</v>
      </c>
      <c r="B159" s="50" t="s">
        <v>1165</v>
      </c>
      <c r="C159" s="55" t="s">
        <v>1153</v>
      </c>
      <c r="D159" s="56" t="str">
        <f t="shared" si="1"/>
        <v>Retweet</v>
      </c>
      <c r="E159" s="56" t="s">
        <v>1139</v>
      </c>
      <c r="F159" s="56" t="s">
        <v>1131</v>
      </c>
      <c r="G159" s="50" t="s">
        <v>1166</v>
      </c>
      <c r="H159" s="52">
        <v>44415.72482638889</v>
      </c>
      <c r="I159" s="50"/>
      <c r="J159" s="50"/>
      <c r="K159" s="50"/>
      <c r="L159" s="50"/>
      <c r="M159" s="50" t="s">
        <v>1167</v>
      </c>
      <c r="N159" s="50"/>
      <c r="O159" s="53" t="s">
        <v>86</v>
      </c>
      <c r="P159" s="57" t="s">
        <v>1168</v>
      </c>
      <c r="Q159" s="50">
        <v>322.0</v>
      </c>
      <c r="R159" s="50">
        <v>662.0</v>
      </c>
      <c r="S159" s="50" t="s">
        <v>1169</v>
      </c>
      <c r="T159" s="58" t="s">
        <v>1170</v>
      </c>
      <c r="U159" s="53" t="s">
        <v>138</v>
      </c>
    </row>
    <row r="160">
      <c r="A160" s="54" t="s">
        <v>1171</v>
      </c>
      <c r="B160" s="50" t="s">
        <v>1172</v>
      </c>
      <c r="C160" s="55" t="s">
        <v>1153</v>
      </c>
      <c r="D160" s="56" t="str">
        <f t="shared" si="1"/>
        <v>Retweet</v>
      </c>
      <c r="E160" s="56" t="s">
        <v>1139</v>
      </c>
      <c r="F160" s="56" t="s">
        <v>1131</v>
      </c>
      <c r="G160" s="50" t="s">
        <v>1173</v>
      </c>
      <c r="H160" s="52">
        <v>44415.72313657407</v>
      </c>
      <c r="I160" s="50"/>
      <c r="J160" s="50"/>
      <c r="K160" s="50"/>
      <c r="L160" s="50"/>
      <c r="M160" s="50" t="s">
        <v>1174</v>
      </c>
      <c r="N160" s="50"/>
      <c r="O160" s="53" t="s">
        <v>134</v>
      </c>
      <c r="P160" s="57" t="s">
        <v>1175</v>
      </c>
      <c r="Q160" s="50">
        <v>1577.0</v>
      </c>
      <c r="R160" s="50">
        <v>1686.0</v>
      </c>
      <c r="S160" s="50"/>
      <c r="T160" s="58" t="s">
        <v>1176</v>
      </c>
      <c r="U160" s="53" t="s">
        <v>1177</v>
      </c>
    </row>
    <row r="161">
      <c r="A161" s="54" t="s">
        <v>1178</v>
      </c>
      <c r="B161" s="50" t="s">
        <v>1179</v>
      </c>
      <c r="C161" s="55" t="s">
        <v>1153</v>
      </c>
      <c r="D161" s="56" t="str">
        <f t="shared" si="1"/>
        <v>Retweet</v>
      </c>
      <c r="E161" s="56" t="s">
        <v>1139</v>
      </c>
      <c r="F161" s="56" t="s">
        <v>1131</v>
      </c>
      <c r="G161" s="50" t="s">
        <v>1180</v>
      </c>
      <c r="H161" s="52">
        <v>44415.72292824074</v>
      </c>
      <c r="I161" s="50"/>
      <c r="J161" s="50"/>
      <c r="K161" s="50"/>
      <c r="L161" s="50"/>
      <c r="M161" s="50" t="s">
        <v>1181</v>
      </c>
      <c r="N161" s="50"/>
      <c r="O161" s="53" t="s">
        <v>61</v>
      </c>
      <c r="P161" s="57" t="s">
        <v>1182</v>
      </c>
      <c r="Q161" s="50">
        <v>1360.0</v>
      </c>
      <c r="R161" s="50">
        <v>1985.0</v>
      </c>
      <c r="S161" s="50"/>
      <c r="T161" s="58" t="s">
        <v>1183</v>
      </c>
      <c r="U161" s="53" t="s">
        <v>171</v>
      </c>
    </row>
    <row r="162">
      <c r="A162" s="54" t="s">
        <v>1184</v>
      </c>
      <c r="B162" s="50" t="s">
        <v>1185</v>
      </c>
      <c r="C162" s="55" t="s">
        <v>1153</v>
      </c>
      <c r="D162" s="56" t="str">
        <f t="shared" si="1"/>
        <v>Retweet</v>
      </c>
      <c r="E162" s="56" t="s">
        <v>1139</v>
      </c>
      <c r="F162" s="56" t="s">
        <v>1131</v>
      </c>
      <c r="G162" s="50" t="s">
        <v>1186</v>
      </c>
      <c r="H162" s="52">
        <v>44415.72268518519</v>
      </c>
      <c r="I162" s="50"/>
      <c r="J162" s="50"/>
      <c r="K162" s="50"/>
      <c r="L162" s="50"/>
      <c r="M162" s="50" t="s">
        <v>1187</v>
      </c>
      <c r="N162" s="50"/>
      <c r="O162" s="53" t="s">
        <v>86</v>
      </c>
      <c r="P162" s="57" t="s">
        <v>1188</v>
      </c>
      <c r="Q162" s="50">
        <v>729.0</v>
      </c>
      <c r="R162" s="50">
        <v>645.0</v>
      </c>
      <c r="S162" s="50" t="s">
        <v>71</v>
      </c>
      <c r="T162" s="58" t="s">
        <v>1189</v>
      </c>
      <c r="U162" s="53" t="s">
        <v>289</v>
      </c>
    </row>
    <row r="163">
      <c r="A163" s="54" t="s">
        <v>1190</v>
      </c>
      <c r="B163" s="50" t="s">
        <v>1191</v>
      </c>
      <c r="C163" s="55" t="s">
        <v>1153</v>
      </c>
      <c r="D163" s="56" t="str">
        <f t="shared" si="1"/>
        <v>Retweet</v>
      </c>
      <c r="E163" s="56" t="s">
        <v>1139</v>
      </c>
      <c r="F163" s="56" t="s">
        <v>1131</v>
      </c>
      <c r="G163" s="50" t="s">
        <v>1192</v>
      </c>
      <c r="H163" s="52">
        <v>44415.722291666665</v>
      </c>
      <c r="I163" s="50"/>
      <c r="J163" s="50"/>
      <c r="K163" s="50"/>
      <c r="L163" s="50"/>
      <c r="M163" s="50" t="s">
        <v>1193</v>
      </c>
      <c r="N163" s="50"/>
      <c r="O163" s="53" t="s">
        <v>86</v>
      </c>
      <c r="P163" s="57" t="s">
        <v>1194</v>
      </c>
      <c r="Q163" s="50">
        <v>36507.0</v>
      </c>
      <c r="R163" s="50">
        <v>630.0</v>
      </c>
      <c r="S163" s="50" t="s">
        <v>1195</v>
      </c>
      <c r="T163" s="58" t="s">
        <v>1196</v>
      </c>
      <c r="U163" s="53" t="s">
        <v>1197</v>
      </c>
    </row>
    <row r="164">
      <c r="A164" s="54" t="s">
        <v>1198</v>
      </c>
      <c r="B164" s="50" t="s">
        <v>1199</v>
      </c>
      <c r="C164" s="55" t="s">
        <v>1153</v>
      </c>
      <c r="D164" s="56" t="str">
        <f t="shared" si="1"/>
        <v>Retweet</v>
      </c>
      <c r="E164" s="56" t="s">
        <v>1139</v>
      </c>
      <c r="F164" s="56" t="s">
        <v>1131</v>
      </c>
      <c r="G164" s="50" t="s">
        <v>1200</v>
      </c>
      <c r="H164" s="52">
        <v>44415.72085648148</v>
      </c>
      <c r="I164" s="50"/>
      <c r="J164" s="50"/>
      <c r="K164" s="50"/>
      <c r="L164" s="50"/>
      <c r="M164" s="50" t="s">
        <v>1201</v>
      </c>
      <c r="N164" s="50"/>
      <c r="O164" s="53" t="s">
        <v>86</v>
      </c>
      <c r="P164" s="57" t="s">
        <v>1202</v>
      </c>
      <c r="Q164" s="50">
        <v>1433.0</v>
      </c>
      <c r="R164" s="50">
        <v>843.0</v>
      </c>
      <c r="S164" s="50" t="s">
        <v>1203</v>
      </c>
      <c r="T164" s="58" t="s">
        <v>1204</v>
      </c>
      <c r="U164" s="53" t="s">
        <v>1205</v>
      </c>
    </row>
    <row r="165">
      <c r="A165" s="54" t="s">
        <v>1206</v>
      </c>
      <c r="B165" s="50" t="s">
        <v>1207</v>
      </c>
      <c r="C165" s="55" t="s">
        <v>1153</v>
      </c>
      <c r="D165" s="56" t="str">
        <f t="shared" si="1"/>
        <v>Retweet</v>
      </c>
      <c r="E165" s="56" t="s">
        <v>1139</v>
      </c>
      <c r="F165" s="56" t="s">
        <v>1131</v>
      </c>
      <c r="G165" s="50" t="s">
        <v>1208</v>
      </c>
      <c r="H165" s="52">
        <v>44415.720763888894</v>
      </c>
      <c r="I165" s="50"/>
      <c r="J165" s="50"/>
      <c r="K165" s="50"/>
      <c r="L165" s="50"/>
      <c r="M165" s="50" t="s">
        <v>1209</v>
      </c>
      <c r="N165" s="50"/>
      <c r="O165" s="53" t="s">
        <v>61</v>
      </c>
      <c r="P165" s="57" t="s">
        <v>1210</v>
      </c>
      <c r="Q165" s="50">
        <v>4.0</v>
      </c>
      <c r="R165" s="50">
        <v>14.0</v>
      </c>
      <c r="S165" s="50"/>
      <c r="T165" s="58" t="s">
        <v>1211</v>
      </c>
      <c r="U165" s="53" t="s">
        <v>161</v>
      </c>
    </row>
    <row r="166">
      <c r="A166" s="54" t="s">
        <v>1212</v>
      </c>
      <c r="B166" s="50" t="s">
        <v>1213</v>
      </c>
      <c r="C166" s="55" t="s">
        <v>1153</v>
      </c>
      <c r="D166" s="56" t="str">
        <f t="shared" si="1"/>
        <v>Retweet</v>
      </c>
      <c r="E166" s="56" t="s">
        <v>1139</v>
      </c>
      <c r="F166" s="56" t="s">
        <v>1131</v>
      </c>
      <c r="G166" s="50" t="s">
        <v>1214</v>
      </c>
      <c r="H166" s="52">
        <v>44415.72063657407</v>
      </c>
      <c r="I166" s="50"/>
      <c r="J166" s="50"/>
      <c r="K166" s="50"/>
      <c r="L166" s="50"/>
      <c r="M166" s="50" t="s">
        <v>1215</v>
      </c>
      <c r="N166" s="50"/>
      <c r="O166" s="53" t="s">
        <v>86</v>
      </c>
      <c r="P166" s="57" t="s">
        <v>1216</v>
      </c>
      <c r="Q166" s="50">
        <v>779.0</v>
      </c>
      <c r="R166" s="50">
        <v>317.0</v>
      </c>
      <c r="S166" s="50" t="s">
        <v>1217</v>
      </c>
      <c r="T166" s="58" t="s">
        <v>1218</v>
      </c>
      <c r="U166" s="53" t="s">
        <v>161</v>
      </c>
    </row>
    <row r="167">
      <c r="A167" s="54" t="s">
        <v>1219</v>
      </c>
      <c r="B167" s="50" t="s">
        <v>1220</v>
      </c>
      <c r="C167" s="55" t="s">
        <v>1153</v>
      </c>
      <c r="D167" s="56" t="str">
        <f t="shared" si="1"/>
        <v>Retweet</v>
      </c>
      <c r="E167" s="56" t="s">
        <v>1139</v>
      </c>
      <c r="F167" s="56" t="s">
        <v>1131</v>
      </c>
      <c r="G167" s="50" t="s">
        <v>1221</v>
      </c>
      <c r="H167" s="52">
        <v>44415.719872685186</v>
      </c>
      <c r="I167" s="50"/>
      <c r="J167" s="50"/>
      <c r="K167" s="50"/>
      <c r="L167" s="50"/>
      <c r="M167" s="50" t="s">
        <v>1222</v>
      </c>
      <c r="N167" s="50"/>
      <c r="O167" s="53" t="s">
        <v>86</v>
      </c>
      <c r="P167" s="57" t="s">
        <v>1223</v>
      </c>
      <c r="Q167" s="50">
        <v>619.0</v>
      </c>
      <c r="R167" s="50">
        <v>828.0</v>
      </c>
      <c r="S167" s="50" t="s">
        <v>1224</v>
      </c>
      <c r="T167" s="58" t="s">
        <v>1225</v>
      </c>
      <c r="U167" s="53" t="s">
        <v>161</v>
      </c>
    </row>
    <row r="168">
      <c r="A168" s="54" t="s">
        <v>1226</v>
      </c>
      <c r="B168" s="50" t="s">
        <v>1227</v>
      </c>
      <c r="C168" s="55" t="s">
        <v>1153</v>
      </c>
      <c r="D168" s="56" t="str">
        <f t="shared" si="1"/>
        <v>Retweet</v>
      </c>
      <c r="E168" s="56" t="s">
        <v>1139</v>
      </c>
      <c r="F168" s="56" t="s">
        <v>1131</v>
      </c>
      <c r="G168" s="50" t="s">
        <v>1228</v>
      </c>
      <c r="H168" s="52">
        <v>44415.71771990741</v>
      </c>
      <c r="I168" s="50"/>
      <c r="J168" s="50"/>
      <c r="K168" s="50"/>
      <c r="L168" s="50"/>
      <c r="M168" s="50" t="s">
        <v>1229</v>
      </c>
      <c r="N168" s="50"/>
      <c r="O168" s="53" t="s">
        <v>61</v>
      </c>
      <c r="P168" s="57" t="s">
        <v>1230</v>
      </c>
      <c r="Q168" s="50">
        <v>17.0</v>
      </c>
      <c r="R168" s="50">
        <v>232.0</v>
      </c>
      <c r="S168" s="50"/>
      <c r="T168" s="58" t="s">
        <v>1231</v>
      </c>
      <c r="U168" s="53" t="s">
        <v>161</v>
      </c>
    </row>
    <row r="169">
      <c r="A169" s="54" t="s">
        <v>1232</v>
      </c>
      <c r="B169" s="50" t="s">
        <v>1233</v>
      </c>
      <c r="C169" s="55" t="s">
        <v>1153</v>
      </c>
      <c r="D169" s="56" t="str">
        <f t="shared" si="1"/>
        <v>Retweet</v>
      </c>
      <c r="E169" s="56" t="s">
        <v>1139</v>
      </c>
      <c r="F169" s="56" t="s">
        <v>1131</v>
      </c>
      <c r="G169" s="50" t="s">
        <v>1234</v>
      </c>
      <c r="H169" s="52">
        <v>44415.71606481481</v>
      </c>
      <c r="I169" s="50"/>
      <c r="J169" s="50"/>
      <c r="K169" s="50"/>
      <c r="L169" s="50"/>
      <c r="M169" s="50" t="s">
        <v>1235</v>
      </c>
      <c r="N169" s="50"/>
      <c r="O169" s="53" t="s">
        <v>179</v>
      </c>
      <c r="P169" s="57" t="s">
        <v>1236</v>
      </c>
      <c r="Q169" s="50">
        <v>1524.0</v>
      </c>
      <c r="R169" s="50">
        <v>5000.0</v>
      </c>
      <c r="S169" s="50" t="s">
        <v>1237</v>
      </c>
      <c r="T169" s="58" t="s">
        <v>1238</v>
      </c>
      <c r="U169" s="53" t="s">
        <v>105</v>
      </c>
    </row>
    <row r="170">
      <c r="A170" s="54" t="s">
        <v>1239</v>
      </c>
      <c r="B170" s="50" t="s">
        <v>1071</v>
      </c>
      <c r="C170" s="55" t="s">
        <v>1153</v>
      </c>
      <c r="D170" s="56" t="str">
        <f t="shared" si="1"/>
        <v>Retweet</v>
      </c>
      <c r="E170" s="56" t="s">
        <v>1139</v>
      </c>
      <c r="F170" s="56" t="s">
        <v>1131</v>
      </c>
      <c r="G170" s="50" t="s">
        <v>1240</v>
      </c>
      <c r="H170" s="52">
        <v>44415.71585648148</v>
      </c>
      <c r="I170" s="50"/>
      <c r="J170" s="50"/>
      <c r="K170" s="50"/>
      <c r="L170" s="50"/>
      <c r="M170" s="50" t="s">
        <v>1073</v>
      </c>
      <c r="N170" s="50"/>
      <c r="O170" s="53" t="s">
        <v>61</v>
      </c>
      <c r="P170" s="57" t="s">
        <v>1074</v>
      </c>
      <c r="Q170" s="50">
        <v>491.0</v>
      </c>
      <c r="R170" s="50">
        <v>714.0</v>
      </c>
      <c r="S170" s="50" t="s">
        <v>1075</v>
      </c>
      <c r="T170" s="58" t="s">
        <v>1241</v>
      </c>
      <c r="U170" s="53" t="s">
        <v>1242</v>
      </c>
    </row>
    <row r="171">
      <c r="A171" s="54" t="s">
        <v>1243</v>
      </c>
      <c r="B171" s="50" t="s">
        <v>1244</v>
      </c>
      <c r="C171" s="55" t="s">
        <v>1153</v>
      </c>
      <c r="D171" s="56" t="str">
        <f t="shared" si="1"/>
        <v>Retweet</v>
      </c>
      <c r="E171" s="56" t="s">
        <v>1139</v>
      </c>
      <c r="F171" s="56" t="s">
        <v>1131</v>
      </c>
      <c r="G171" s="50" t="s">
        <v>1245</v>
      </c>
      <c r="H171" s="52">
        <v>44415.71523148148</v>
      </c>
      <c r="I171" s="50"/>
      <c r="J171" s="50"/>
      <c r="K171" s="50"/>
      <c r="L171" s="50"/>
      <c r="M171" s="50" t="s">
        <v>1246</v>
      </c>
      <c r="N171" s="50"/>
      <c r="O171" s="53" t="s">
        <v>86</v>
      </c>
      <c r="P171" s="57" t="s">
        <v>1247</v>
      </c>
      <c r="Q171" s="50">
        <v>570.0</v>
      </c>
      <c r="R171" s="50">
        <v>627.0</v>
      </c>
      <c r="S171" s="50" t="s">
        <v>1248</v>
      </c>
      <c r="T171" s="58" t="s">
        <v>1249</v>
      </c>
      <c r="U171" s="53" t="s">
        <v>161</v>
      </c>
    </row>
    <row r="172">
      <c r="A172" s="54" t="s">
        <v>1250</v>
      </c>
      <c r="B172" s="50" t="s">
        <v>1251</v>
      </c>
      <c r="C172" s="55" t="s">
        <v>1252</v>
      </c>
      <c r="D172" s="56" t="str">
        <f t="shared" si="1"/>
        <v>Retweet</v>
      </c>
      <c r="E172" s="56" t="s">
        <v>1139</v>
      </c>
      <c r="F172" s="56" t="s">
        <v>1131</v>
      </c>
      <c r="G172" s="50" t="s">
        <v>1253</v>
      </c>
      <c r="H172" s="52">
        <v>44415.715104166666</v>
      </c>
      <c r="I172" s="50"/>
      <c r="J172" s="50"/>
      <c r="K172" s="50"/>
      <c r="L172" s="50"/>
      <c r="M172" s="50" t="s">
        <v>1254</v>
      </c>
      <c r="N172" s="50"/>
      <c r="O172" s="53" t="s">
        <v>61</v>
      </c>
      <c r="P172" s="57" t="s">
        <v>1255</v>
      </c>
      <c r="Q172" s="50">
        <v>296.0</v>
      </c>
      <c r="R172" s="50">
        <v>404.0</v>
      </c>
      <c r="S172" s="50"/>
      <c r="T172" s="58" t="s">
        <v>1256</v>
      </c>
      <c r="U172" s="53" t="s">
        <v>1257</v>
      </c>
    </row>
    <row r="173">
      <c r="A173" s="54" t="s">
        <v>1258</v>
      </c>
      <c r="B173" s="50" t="s">
        <v>1259</v>
      </c>
      <c r="C173" s="55" t="s">
        <v>1260</v>
      </c>
      <c r="D173" s="56" t="str">
        <f t="shared" si="1"/>
        <v>Original</v>
      </c>
      <c r="E173" s="56" t="s">
        <v>1139</v>
      </c>
      <c r="F173" s="56" t="s">
        <v>1131</v>
      </c>
      <c r="G173" s="50" t="s">
        <v>1261</v>
      </c>
      <c r="H173" s="52">
        <v>44415.71393518518</v>
      </c>
      <c r="I173" s="50"/>
      <c r="J173" s="50"/>
      <c r="K173" s="50"/>
      <c r="L173" s="50"/>
      <c r="M173" s="50" t="s">
        <v>1262</v>
      </c>
      <c r="N173" s="50"/>
      <c r="O173" s="53" t="s">
        <v>61</v>
      </c>
      <c r="P173" s="57" t="s">
        <v>1263</v>
      </c>
      <c r="Q173" s="50">
        <v>185.0</v>
      </c>
      <c r="R173" s="50">
        <v>394.0</v>
      </c>
      <c r="S173" s="50" t="s">
        <v>1264</v>
      </c>
      <c r="T173" s="58" t="s">
        <v>1265</v>
      </c>
      <c r="U173" s="53" t="s">
        <v>803</v>
      </c>
    </row>
    <row r="174">
      <c r="A174" s="54" t="s">
        <v>1266</v>
      </c>
      <c r="B174" s="50" t="s">
        <v>1267</v>
      </c>
      <c r="C174" s="55" t="s">
        <v>1268</v>
      </c>
      <c r="D174" s="56" t="str">
        <f t="shared" si="1"/>
        <v>Original</v>
      </c>
      <c r="E174" s="56" t="s">
        <v>1139</v>
      </c>
      <c r="F174" s="56" t="s">
        <v>1131</v>
      </c>
      <c r="G174" s="50" t="s">
        <v>1269</v>
      </c>
      <c r="H174" s="52">
        <v>44415.71366898148</v>
      </c>
      <c r="I174" s="50"/>
      <c r="J174" s="50"/>
      <c r="K174" s="50"/>
      <c r="L174" s="50"/>
      <c r="M174" s="50" t="s">
        <v>1270</v>
      </c>
      <c r="N174" s="50"/>
      <c r="O174" s="53" t="s">
        <v>61</v>
      </c>
      <c r="P174" s="57" t="s">
        <v>1271</v>
      </c>
      <c r="Q174" s="50">
        <v>371.0</v>
      </c>
      <c r="R174" s="50">
        <v>413.0</v>
      </c>
      <c r="S174" s="50" t="s">
        <v>1272</v>
      </c>
      <c r="T174" s="58" t="s">
        <v>1273</v>
      </c>
      <c r="U174" s="53" t="s">
        <v>289</v>
      </c>
    </row>
    <row r="175">
      <c r="A175" s="54" t="s">
        <v>1274</v>
      </c>
      <c r="B175" s="50" t="s">
        <v>1275</v>
      </c>
      <c r="C175" s="55" t="s">
        <v>1276</v>
      </c>
      <c r="D175" s="56" t="str">
        <f t="shared" si="1"/>
        <v>Retweet</v>
      </c>
      <c r="E175" s="56" t="s">
        <v>1139</v>
      </c>
      <c r="F175" s="56" t="s">
        <v>1131</v>
      </c>
      <c r="G175" s="50" t="s">
        <v>1277</v>
      </c>
      <c r="H175" s="52">
        <v>44415.712430555555</v>
      </c>
      <c r="I175" s="50"/>
      <c r="J175" s="50"/>
      <c r="K175" s="50"/>
      <c r="L175" s="50"/>
      <c r="M175" s="50" t="s">
        <v>1278</v>
      </c>
      <c r="N175" s="50"/>
      <c r="O175" s="53" t="s">
        <v>61</v>
      </c>
      <c r="P175" s="57" t="s">
        <v>1279</v>
      </c>
      <c r="Q175" s="50">
        <v>234.0</v>
      </c>
      <c r="R175" s="50">
        <v>179.0</v>
      </c>
      <c r="S175" s="50" t="s">
        <v>1280</v>
      </c>
      <c r="T175" s="58" t="s">
        <v>1281</v>
      </c>
      <c r="U175" s="53" t="s">
        <v>161</v>
      </c>
    </row>
    <row r="176">
      <c r="A176" s="54" t="s">
        <v>1282</v>
      </c>
      <c r="B176" s="50" t="s">
        <v>1283</v>
      </c>
      <c r="C176" s="55" t="s">
        <v>1276</v>
      </c>
      <c r="D176" s="56" t="str">
        <f t="shared" si="1"/>
        <v>Retweet</v>
      </c>
      <c r="E176" s="56" t="s">
        <v>1139</v>
      </c>
      <c r="F176" s="56" t="s">
        <v>1131</v>
      </c>
      <c r="G176" s="50" t="s">
        <v>1284</v>
      </c>
      <c r="H176" s="52">
        <v>44415.711736111116</v>
      </c>
      <c r="I176" s="50"/>
      <c r="J176" s="50"/>
      <c r="K176" s="50"/>
      <c r="L176" s="50"/>
      <c r="M176" s="50" t="s">
        <v>1285</v>
      </c>
      <c r="N176" s="50"/>
      <c r="O176" s="53" t="s">
        <v>86</v>
      </c>
      <c r="P176" s="57" t="s">
        <v>1286</v>
      </c>
      <c r="Q176" s="50">
        <v>692.0</v>
      </c>
      <c r="R176" s="50">
        <v>708.0</v>
      </c>
      <c r="S176" s="50" t="s">
        <v>1287</v>
      </c>
      <c r="T176" s="58" t="s">
        <v>1288</v>
      </c>
      <c r="U176" s="53" t="s">
        <v>161</v>
      </c>
    </row>
    <row r="177">
      <c r="A177" s="54" t="s">
        <v>1289</v>
      </c>
      <c r="B177" s="50" t="s">
        <v>1290</v>
      </c>
      <c r="C177" s="55" t="s">
        <v>1276</v>
      </c>
      <c r="D177" s="56" t="str">
        <f t="shared" si="1"/>
        <v>Retweet</v>
      </c>
      <c r="E177" s="56" t="s">
        <v>1139</v>
      </c>
      <c r="F177" s="56" t="s">
        <v>1291</v>
      </c>
      <c r="G177" s="50" t="s">
        <v>1292</v>
      </c>
      <c r="H177" s="52">
        <v>44415.71103009259</v>
      </c>
      <c r="I177" s="50"/>
      <c r="J177" s="50"/>
      <c r="K177" s="50"/>
      <c r="L177" s="50"/>
      <c r="M177" s="50" t="s">
        <v>1293</v>
      </c>
      <c r="N177" s="50"/>
      <c r="O177" s="53" t="s">
        <v>86</v>
      </c>
      <c r="P177" s="57" t="s">
        <v>1294</v>
      </c>
      <c r="Q177" s="50">
        <v>297.0</v>
      </c>
      <c r="R177" s="50">
        <v>391.0</v>
      </c>
      <c r="S177" s="50" t="s">
        <v>1295</v>
      </c>
      <c r="T177" s="58" t="s">
        <v>1296</v>
      </c>
      <c r="U177" s="53" t="s">
        <v>161</v>
      </c>
    </row>
    <row r="178">
      <c r="A178" s="54" t="s">
        <v>1297</v>
      </c>
      <c r="B178" s="50" t="s">
        <v>1298</v>
      </c>
      <c r="C178" s="55" t="s">
        <v>1276</v>
      </c>
      <c r="D178" s="56" t="str">
        <f t="shared" si="1"/>
        <v>Retweet</v>
      </c>
      <c r="E178" s="56" t="s">
        <v>1139</v>
      </c>
      <c r="F178" s="56" t="s">
        <v>1291</v>
      </c>
      <c r="G178" s="50" t="s">
        <v>1299</v>
      </c>
      <c r="H178" s="52">
        <v>44415.71042824074</v>
      </c>
      <c r="I178" s="50"/>
      <c r="J178" s="50"/>
      <c r="K178" s="50"/>
      <c r="L178" s="50"/>
      <c r="M178" s="50" t="s">
        <v>1300</v>
      </c>
      <c r="N178" s="50"/>
      <c r="O178" s="53" t="s">
        <v>61</v>
      </c>
      <c r="P178" s="57" t="s">
        <v>1301</v>
      </c>
      <c r="Q178" s="50">
        <v>2033.0</v>
      </c>
      <c r="R178" s="50">
        <v>1938.0</v>
      </c>
      <c r="S178" s="50"/>
      <c r="T178" s="58" t="s">
        <v>1302</v>
      </c>
      <c r="U178" s="53" t="s">
        <v>803</v>
      </c>
    </row>
    <row r="179">
      <c r="A179" s="54" t="s">
        <v>1303</v>
      </c>
      <c r="B179" s="50" t="s">
        <v>1304</v>
      </c>
      <c r="C179" s="55" t="s">
        <v>1276</v>
      </c>
      <c r="D179" s="56" t="str">
        <f t="shared" si="1"/>
        <v>Retweet</v>
      </c>
      <c r="E179" s="56" t="s">
        <v>1139</v>
      </c>
      <c r="F179" s="56" t="s">
        <v>1291</v>
      </c>
      <c r="G179" s="50" t="s">
        <v>1305</v>
      </c>
      <c r="H179" s="52">
        <v>44415.71005787037</v>
      </c>
      <c r="I179" s="50"/>
      <c r="J179" s="50"/>
      <c r="K179" s="50"/>
      <c r="L179" s="50"/>
      <c r="M179" s="50" t="s">
        <v>1306</v>
      </c>
      <c r="N179" s="50"/>
      <c r="O179" s="53" t="s">
        <v>86</v>
      </c>
      <c r="P179" s="57" t="s">
        <v>1307</v>
      </c>
      <c r="Q179" s="50">
        <v>9256.0</v>
      </c>
      <c r="R179" s="50">
        <v>65.0</v>
      </c>
      <c r="S179" s="50" t="s">
        <v>1308</v>
      </c>
      <c r="T179" s="58" t="s">
        <v>1309</v>
      </c>
      <c r="U179" s="53" t="s">
        <v>161</v>
      </c>
    </row>
    <row r="180">
      <c r="A180" s="54" t="s">
        <v>1310</v>
      </c>
      <c r="B180" s="50" t="s">
        <v>1311</v>
      </c>
      <c r="C180" s="55" t="s">
        <v>1276</v>
      </c>
      <c r="D180" s="56" t="str">
        <f t="shared" si="1"/>
        <v>Retweet</v>
      </c>
      <c r="E180" s="56" t="s">
        <v>1139</v>
      </c>
      <c r="F180" s="56" t="s">
        <v>1291</v>
      </c>
      <c r="G180" s="50" t="s">
        <v>1312</v>
      </c>
      <c r="H180" s="52">
        <v>44415.709375</v>
      </c>
      <c r="I180" s="50"/>
      <c r="J180" s="50"/>
      <c r="K180" s="50"/>
      <c r="L180" s="50"/>
      <c r="M180" s="50" t="s">
        <v>1313</v>
      </c>
      <c r="N180" s="50"/>
      <c r="O180" s="53" t="s">
        <v>179</v>
      </c>
      <c r="P180" s="57" t="s">
        <v>1314</v>
      </c>
      <c r="Q180" s="50">
        <v>2683.0</v>
      </c>
      <c r="R180" s="50">
        <v>1680.0</v>
      </c>
      <c r="S180" s="50" t="s">
        <v>1315</v>
      </c>
      <c r="T180" s="58" t="s">
        <v>1316</v>
      </c>
      <c r="U180" s="53" t="s">
        <v>1205</v>
      </c>
    </row>
    <row r="181">
      <c r="A181" s="54" t="s">
        <v>1317</v>
      </c>
      <c r="B181" s="50" t="s">
        <v>1318</v>
      </c>
      <c r="C181" s="55" t="s">
        <v>1276</v>
      </c>
      <c r="D181" s="56" t="str">
        <f t="shared" si="1"/>
        <v>Retweet</v>
      </c>
      <c r="E181" s="56" t="s">
        <v>1139</v>
      </c>
      <c r="F181" s="56" t="s">
        <v>1291</v>
      </c>
      <c r="G181" s="50" t="s">
        <v>1319</v>
      </c>
      <c r="H181" s="52">
        <v>44415.708923611106</v>
      </c>
      <c r="I181" s="50"/>
      <c r="J181" s="50"/>
      <c r="K181" s="50"/>
      <c r="L181" s="50"/>
      <c r="M181" s="50" t="s">
        <v>1320</v>
      </c>
      <c r="N181" s="50"/>
      <c r="O181" s="53" t="s">
        <v>86</v>
      </c>
      <c r="P181" s="57" t="s">
        <v>1321</v>
      </c>
      <c r="Q181" s="50">
        <v>814.0</v>
      </c>
      <c r="R181" s="50">
        <v>154.0</v>
      </c>
      <c r="S181" s="50"/>
      <c r="T181" s="58" t="s">
        <v>1322</v>
      </c>
      <c r="U181" s="53" t="s">
        <v>803</v>
      </c>
    </row>
    <row r="182">
      <c r="A182" s="54" t="s">
        <v>1323</v>
      </c>
      <c r="B182" s="50" t="s">
        <v>1324</v>
      </c>
      <c r="C182" s="55" t="s">
        <v>1276</v>
      </c>
      <c r="D182" s="56" t="str">
        <f t="shared" si="1"/>
        <v>Retweet</v>
      </c>
      <c r="E182" s="56" t="s">
        <v>1139</v>
      </c>
      <c r="F182" s="56" t="s">
        <v>1291</v>
      </c>
      <c r="G182" s="50" t="s">
        <v>1325</v>
      </c>
      <c r="H182" s="52">
        <v>44415.70821759259</v>
      </c>
      <c r="I182" s="50"/>
      <c r="J182" s="50"/>
      <c r="K182" s="50"/>
      <c r="L182" s="50"/>
      <c r="M182" s="50" t="s">
        <v>1326</v>
      </c>
      <c r="N182" s="50"/>
      <c r="O182" s="53" t="s">
        <v>61</v>
      </c>
      <c r="P182" s="57" t="s">
        <v>1327</v>
      </c>
      <c r="Q182" s="50">
        <v>27.0</v>
      </c>
      <c r="R182" s="50">
        <v>140.0</v>
      </c>
      <c r="S182" s="50" t="s">
        <v>655</v>
      </c>
      <c r="T182" s="58" t="s">
        <v>1328</v>
      </c>
      <c r="U182" s="53" t="s">
        <v>161</v>
      </c>
    </row>
    <row r="183">
      <c r="A183" s="54" t="s">
        <v>1329</v>
      </c>
      <c r="B183" s="50" t="s">
        <v>1330</v>
      </c>
      <c r="C183" s="55" t="s">
        <v>1276</v>
      </c>
      <c r="D183" s="56" t="str">
        <f t="shared" si="1"/>
        <v>Retweet</v>
      </c>
      <c r="E183" s="56" t="s">
        <v>1139</v>
      </c>
      <c r="F183" s="56" t="s">
        <v>1291</v>
      </c>
      <c r="G183" s="50" t="s">
        <v>1331</v>
      </c>
      <c r="H183" s="52">
        <v>44415.70806712963</v>
      </c>
      <c r="I183" s="50"/>
      <c r="J183" s="50"/>
      <c r="K183" s="50"/>
      <c r="L183" s="50"/>
      <c r="M183" s="50" t="s">
        <v>1332</v>
      </c>
      <c r="N183" s="50"/>
      <c r="O183" s="53" t="s">
        <v>86</v>
      </c>
      <c r="P183" s="57" t="s">
        <v>1333</v>
      </c>
      <c r="Q183" s="50">
        <v>596.0</v>
      </c>
      <c r="R183" s="50">
        <v>589.0</v>
      </c>
      <c r="S183" s="50"/>
      <c r="T183" s="58" t="s">
        <v>1334</v>
      </c>
      <c r="U183" s="53" t="s">
        <v>161</v>
      </c>
    </row>
    <row r="184">
      <c r="A184" s="54" t="s">
        <v>1335</v>
      </c>
      <c r="B184" s="50" t="s">
        <v>1336</v>
      </c>
      <c r="C184" s="55" t="s">
        <v>1276</v>
      </c>
      <c r="D184" s="56" t="str">
        <f t="shared" si="1"/>
        <v>Retweet</v>
      </c>
      <c r="E184" s="56" t="s">
        <v>1139</v>
      </c>
      <c r="F184" s="56" t="s">
        <v>1291</v>
      </c>
      <c r="G184" s="50" t="s">
        <v>1337</v>
      </c>
      <c r="H184" s="52">
        <v>44415.70783564815</v>
      </c>
      <c r="I184" s="50"/>
      <c r="J184" s="50"/>
      <c r="K184" s="50"/>
      <c r="L184" s="50"/>
      <c r="M184" s="50" t="s">
        <v>1338</v>
      </c>
      <c r="N184" s="50"/>
      <c r="O184" s="53" t="s">
        <v>61</v>
      </c>
      <c r="P184" s="57" t="s">
        <v>1339</v>
      </c>
      <c r="Q184" s="50">
        <v>831.0</v>
      </c>
      <c r="R184" s="50">
        <v>1601.0</v>
      </c>
      <c r="S184" s="50"/>
      <c r="T184" s="58" t="s">
        <v>1340</v>
      </c>
      <c r="U184" s="53" t="s">
        <v>803</v>
      </c>
    </row>
    <row r="185">
      <c r="A185" s="54" t="s">
        <v>1341</v>
      </c>
      <c r="B185" s="50" t="s">
        <v>1342</v>
      </c>
      <c r="C185" s="55" t="s">
        <v>1276</v>
      </c>
      <c r="D185" s="56" t="str">
        <f t="shared" si="1"/>
        <v>Retweet</v>
      </c>
      <c r="E185" s="56" t="s">
        <v>1139</v>
      </c>
      <c r="F185" s="56" t="s">
        <v>1291</v>
      </c>
      <c r="G185" s="50" t="s">
        <v>1343</v>
      </c>
      <c r="H185" s="52">
        <v>44415.70722222222</v>
      </c>
      <c r="I185" s="50"/>
      <c r="J185" s="50"/>
      <c r="K185" s="50"/>
      <c r="L185" s="50"/>
      <c r="M185" s="50" t="s">
        <v>1344</v>
      </c>
      <c r="N185" s="50"/>
      <c r="O185" s="53" t="s">
        <v>61</v>
      </c>
      <c r="P185" s="57" t="s">
        <v>1345</v>
      </c>
      <c r="Q185" s="50">
        <v>864.0</v>
      </c>
      <c r="R185" s="50">
        <v>2528.0</v>
      </c>
      <c r="S185" s="50" t="s">
        <v>1346</v>
      </c>
      <c r="T185" s="58" t="s">
        <v>1347</v>
      </c>
      <c r="U185" s="53" t="s">
        <v>803</v>
      </c>
    </row>
    <row r="186">
      <c r="A186" s="54" t="s">
        <v>1348</v>
      </c>
      <c r="B186" s="50" t="s">
        <v>1349</v>
      </c>
      <c r="C186" s="55" t="s">
        <v>1276</v>
      </c>
      <c r="D186" s="56" t="str">
        <f t="shared" si="1"/>
        <v>Retweet</v>
      </c>
      <c r="E186" s="56" t="s">
        <v>1139</v>
      </c>
      <c r="F186" s="56" t="s">
        <v>1291</v>
      </c>
      <c r="G186" s="50" t="s">
        <v>1350</v>
      </c>
      <c r="H186" s="52">
        <v>44415.70716435185</v>
      </c>
      <c r="I186" s="50"/>
      <c r="J186" s="50"/>
      <c r="K186" s="50"/>
      <c r="L186" s="50"/>
      <c r="M186" s="50" t="s">
        <v>1351</v>
      </c>
      <c r="N186" s="50"/>
      <c r="O186" s="53" t="s">
        <v>86</v>
      </c>
      <c r="P186" s="57" t="s">
        <v>1352</v>
      </c>
      <c r="Q186" s="50">
        <v>1826.0</v>
      </c>
      <c r="R186" s="50">
        <v>1776.0</v>
      </c>
      <c r="S186" s="50" t="s">
        <v>1353</v>
      </c>
      <c r="T186" s="58" t="s">
        <v>1354</v>
      </c>
      <c r="U186" s="53" t="s">
        <v>450</v>
      </c>
    </row>
    <row r="187">
      <c r="A187" s="54" t="s">
        <v>1355</v>
      </c>
      <c r="B187" s="50" t="s">
        <v>1356</v>
      </c>
      <c r="C187" s="55" t="s">
        <v>1357</v>
      </c>
      <c r="D187" s="56" t="str">
        <f t="shared" si="1"/>
        <v>Retweet</v>
      </c>
      <c r="E187" s="56" t="s">
        <v>1139</v>
      </c>
      <c r="F187" s="56" t="s">
        <v>1291</v>
      </c>
      <c r="G187" s="50" t="s">
        <v>1358</v>
      </c>
      <c r="H187" s="52">
        <v>44415.70679398148</v>
      </c>
      <c r="I187" s="50"/>
      <c r="J187" s="50"/>
      <c r="K187" s="50"/>
      <c r="L187" s="50"/>
      <c r="M187" s="50" t="s">
        <v>1359</v>
      </c>
      <c r="N187" s="50"/>
      <c r="O187" s="53" t="s">
        <v>179</v>
      </c>
      <c r="P187" s="57" t="s">
        <v>1360</v>
      </c>
      <c r="Q187" s="50">
        <v>750.0</v>
      </c>
      <c r="R187" s="50">
        <v>317.0</v>
      </c>
      <c r="S187" s="50" t="s">
        <v>1361</v>
      </c>
      <c r="T187" s="58" t="s">
        <v>1362</v>
      </c>
      <c r="U187" s="53" t="s">
        <v>803</v>
      </c>
    </row>
    <row r="188">
      <c r="A188" s="54" t="s">
        <v>1363</v>
      </c>
      <c r="B188" s="50" t="s">
        <v>1364</v>
      </c>
      <c r="C188" s="55" t="s">
        <v>1276</v>
      </c>
      <c r="D188" s="56" t="str">
        <f t="shared" si="1"/>
        <v>Retweet</v>
      </c>
      <c r="E188" s="56" t="s">
        <v>1139</v>
      </c>
      <c r="F188" s="56" t="s">
        <v>1291</v>
      </c>
      <c r="G188" s="50" t="s">
        <v>1365</v>
      </c>
      <c r="H188" s="52">
        <v>44415.7061574074</v>
      </c>
      <c r="I188" s="50"/>
      <c r="J188" s="50"/>
      <c r="K188" s="50"/>
      <c r="L188" s="50"/>
      <c r="M188" s="50" t="s">
        <v>1366</v>
      </c>
      <c r="N188" s="50"/>
      <c r="O188" s="53" t="s">
        <v>86</v>
      </c>
      <c r="P188" s="57" t="s">
        <v>1367</v>
      </c>
      <c r="Q188" s="50">
        <v>34.0</v>
      </c>
      <c r="R188" s="50">
        <v>85.0</v>
      </c>
      <c r="S188" s="50"/>
      <c r="T188" s="58" t="s">
        <v>1368</v>
      </c>
      <c r="U188" s="53" t="s">
        <v>161</v>
      </c>
    </row>
    <row r="189">
      <c r="A189" s="54" t="s">
        <v>1369</v>
      </c>
      <c r="B189" s="50" t="s">
        <v>1370</v>
      </c>
      <c r="C189" s="55" t="s">
        <v>1357</v>
      </c>
      <c r="D189" s="56" t="str">
        <f t="shared" si="1"/>
        <v>Retweet</v>
      </c>
      <c r="E189" s="56" t="s">
        <v>1139</v>
      </c>
      <c r="F189" s="56" t="s">
        <v>1291</v>
      </c>
      <c r="G189" s="50" t="s">
        <v>1371</v>
      </c>
      <c r="H189" s="52">
        <v>44415.70563657407</v>
      </c>
      <c r="I189" s="50"/>
      <c r="J189" s="50"/>
      <c r="K189" s="50"/>
      <c r="L189" s="50"/>
      <c r="M189" s="50" t="s">
        <v>1372</v>
      </c>
      <c r="N189" s="50"/>
      <c r="O189" s="53" t="s">
        <v>61</v>
      </c>
      <c r="P189" s="57" t="s">
        <v>1373</v>
      </c>
      <c r="Q189" s="50">
        <v>98.0</v>
      </c>
      <c r="R189" s="50">
        <v>97.0</v>
      </c>
      <c r="S189" s="50"/>
      <c r="T189" s="58" t="s">
        <v>1374</v>
      </c>
      <c r="U189" s="53" t="s">
        <v>105</v>
      </c>
    </row>
    <row r="190">
      <c r="A190" s="54" t="s">
        <v>1375</v>
      </c>
      <c r="B190" s="50" t="s">
        <v>1376</v>
      </c>
      <c r="C190" s="55" t="s">
        <v>1357</v>
      </c>
      <c r="D190" s="56" t="str">
        <f t="shared" si="1"/>
        <v>Retweet</v>
      </c>
      <c r="E190" s="56" t="s">
        <v>1139</v>
      </c>
      <c r="F190" s="56" t="s">
        <v>1291</v>
      </c>
      <c r="G190" s="50" t="s">
        <v>1377</v>
      </c>
      <c r="H190" s="52">
        <v>44415.70521990741</v>
      </c>
      <c r="I190" s="50"/>
      <c r="J190" s="50"/>
      <c r="K190" s="50"/>
      <c r="L190" s="50"/>
      <c r="M190" s="50" t="s">
        <v>1378</v>
      </c>
      <c r="N190" s="50"/>
      <c r="O190" s="53" t="s">
        <v>61</v>
      </c>
      <c r="P190" s="57" t="s">
        <v>1379</v>
      </c>
      <c r="Q190" s="50">
        <v>230.0</v>
      </c>
      <c r="R190" s="50">
        <v>303.0</v>
      </c>
      <c r="S190" s="50"/>
      <c r="T190" s="58" t="s">
        <v>1380</v>
      </c>
      <c r="U190" s="53" t="s">
        <v>803</v>
      </c>
    </row>
    <row r="191">
      <c r="A191" s="54" t="s">
        <v>1381</v>
      </c>
      <c r="B191" s="50" t="s">
        <v>1382</v>
      </c>
      <c r="C191" s="55" t="s">
        <v>1276</v>
      </c>
      <c r="D191" s="56" t="str">
        <f t="shared" si="1"/>
        <v>Retweet</v>
      </c>
      <c r="E191" s="56" t="s">
        <v>1139</v>
      </c>
      <c r="F191" s="56" t="s">
        <v>1291</v>
      </c>
      <c r="G191" s="50" t="s">
        <v>1383</v>
      </c>
      <c r="H191" s="52">
        <v>44415.70474537037</v>
      </c>
      <c r="I191" s="50"/>
      <c r="J191" s="50"/>
      <c r="K191" s="50"/>
      <c r="L191" s="50"/>
      <c r="M191" s="50" t="s">
        <v>1384</v>
      </c>
      <c r="N191" s="50"/>
      <c r="O191" s="53" t="s">
        <v>61</v>
      </c>
      <c r="P191" s="57" t="s">
        <v>1385</v>
      </c>
      <c r="Q191" s="50">
        <v>316.0</v>
      </c>
      <c r="R191" s="50">
        <v>426.0</v>
      </c>
      <c r="S191" s="50" t="s">
        <v>71</v>
      </c>
      <c r="T191" s="58" t="s">
        <v>1386</v>
      </c>
      <c r="U191" s="53" t="s">
        <v>803</v>
      </c>
    </row>
    <row r="192">
      <c r="A192" s="54" t="s">
        <v>1387</v>
      </c>
      <c r="B192" s="50" t="s">
        <v>1388</v>
      </c>
      <c r="C192" s="55" t="s">
        <v>1357</v>
      </c>
      <c r="D192" s="56" t="str">
        <f t="shared" si="1"/>
        <v>Retweet</v>
      </c>
      <c r="E192" s="56" t="s">
        <v>1139</v>
      </c>
      <c r="F192" s="56" t="s">
        <v>1389</v>
      </c>
      <c r="G192" s="50" t="s">
        <v>1390</v>
      </c>
      <c r="H192" s="52">
        <v>44415.703576388885</v>
      </c>
      <c r="I192" s="50"/>
      <c r="J192" s="50"/>
      <c r="K192" s="50"/>
      <c r="L192" s="50"/>
      <c r="M192" s="50" t="s">
        <v>1391</v>
      </c>
      <c r="N192" s="50"/>
      <c r="O192" s="53" t="s">
        <v>86</v>
      </c>
      <c r="P192" s="57" t="s">
        <v>1392</v>
      </c>
      <c r="Q192" s="50">
        <v>401.0</v>
      </c>
      <c r="R192" s="50">
        <v>529.0</v>
      </c>
      <c r="S192" s="50" t="s">
        <v>328</v>
      </c>
      <c r="T192" s="58" t="s">
        <v>1393</v>
      </c>
      <c r="U192" s="53" t="s">
        <v>803</v>
      </c>
    </row>
    <row r="193">
      <c r="A193" s="54" t="s">
        <v>1394</v>
      </c>
      <c r="B193" s="50" t="s">
        <v>264</v>
      </c>
      <c r="C193" s="55" t="s">
        <v>1357</v>
      </c>
      <c r="D193" s="56" t="str">
        <f t="shared" si="1"/>
        <v>Retweet</v>
      </c>
      <c r="E193" s="56" t="s">
        <v>1139</v>
      </c>
      <c r="F193" s="56" t="s">
        <v>1389</v>
      </c>
      <c r="G193" s="50" t="s">
        <v>1395</v>
      </c>
      <c r="H193" s="52">
        <v>44415.70337962963</v>
      </c>
      <c r="I193" s="50"/>
      <c r="J193" s="50"/>
      <c r="K193" s="50"/>
      <c r="L193" s="50"/>
      <c r="M193" s="50" t="s">
        <v>266</v>
      </c>
      <c r="N193" s="50"/>
      <c r="O193" s="53" t="s">
        <v>86</v>
      </c>
      <c r="P193" s="57" t="s">
        <v>267</v>
      </c>
      <c r="Q193" s="50">
        <v>1647.0</v>
      </c>
      <c r="R193" s="50">
        <v>4992.0</v>
      </c>
      <c r="S193" s="50" t="s">
        <v>268</v>
      </c>
      <c r="T193" s="58" t="s">
        <v>1396</v>
      </c>
      <c r="U193" s="53" t="s">
        <v>1397</v>
      </c>
    </row>
    <row r="194">
      <c r="A194" s="54" t="s">
        <v>1398</v>
      </c>
      <c r="B194" s="50" t="s">
        <v>1399</v>
      </c>
      <c r="C194" s="55" t="s">
        <v>1276</v>
      </c>
      <c r="D194" s="56" t="str">
        <f t="shared" si="1"/>
        <v>Retweet</v>
      </c>
      <c r="E194" s="56" t="s">
        <v>1139</v>
      </c>
      <c r="F194" s="56" t="s">
        <v>1389</v>
      </c>
      <c r="G194" s="50" t="s">
        <v>1400</v>
      </c>
      <c r="H194" s="52">
        <v>44415.70324074074</v>
      </c>
      <c r="I194" s="50"/>
      <c r="J194" s="50"/>
      <c r="K194" s="50"/>
      <c r="L194" s="50"/>
      <c r="M194" s="50" t="s">
        <v>1401</v>
      </c>
      <c r="N194" s="50"/>
      <c r="O194" s="53" t="s">
        <v>86</v>
      </c>
      <c r="P194" s="57" t="s">
        <v>1402</v>
      </c>
      <c r="Q194" s="50">
        <v>1672.0</v>
      </c>
      <c r="R194" s="50">
        <v>1279.0</v>
      </c>
      <c r="S194" s="50" t="s">
        <v>1403</v>
      </c>
      <c r="T194" s="58" t="s">
        <v>1404</v>
      </c>
      <c r="U194" s="53" t="s">
        <v>161</v>
      </c>
    </row>
    <row r="195">
      <c r="A195" s="54" t="s">
        <v>1405</v>
      </c>
      <c r="B195" s="50" t="s">
        <v>1406</v>
      </c>
      <c r="C195" s="55" t="s">
        <v>1276</v>
      </c>
      <c r="D195" s="56" t="str">
        <f t="shared" si="1"/>
        <v>Retweet</v>
      </c>
      <c r="E195" s="56" t="s">
        <v>1139</v>
      </c>
      <c r="F195" s="56" t="s">
        <v>1389</v>
      </c>
      <c r="G195" s="50" t="s">
        <v>1407</v>
      </c>
      <c r="H195" s="52">
        <v>44415.7028587963</v>
      </c>
      <c r="I195" s="50"/>
      <c r="J195" s="50"/>
      <c r="K195" s="50"/>
      <c r="L195" s="50"/>
      <c r="M195" s="50" t="s">
        <v>1408</v>
      </c>
      <c r="N195" s="50"/>
      <c r="O195" s="53" t="s">
        <v>179</v>
      </c>
      <c r="P195" s="57" t="s">
        <v>1409</v>
      </c>
      <c r="Q195" s="50">
        <v>1525.0</v>
      </c>
      <c r="R195" s="50">
        <v>5764.0</v>
      </c>
      <c r="S195" s="50" t="s">
        <v>1410</v>
      </c>
      <c r="T195" s="58" t="s">
        <v>1411</v>
      </c>
      <c r="U195" s="53" t="s">
        <v>450</v>
      </c>
    </row>
    <row r="196">
      <c r="A196" s="54" t="s">
        <v>1412</v>
      </c>
      <c r="B196" s="50" t="s">
        <v>1413</v>
      </c>
      <c r="C196" s="55" t="s">
        <v>1276</v>
      </c>
      <c r="D196" s="56" t="str">
        <f t="shared" si="1"/>
        <v>Retweet</v>
      </c>
      <c r="E196" s="56" t="s">
        <v>1139</v>
      </c>
      <c r="F196" s="56" t="s">
        <v>1389</v>
      </c>
      <c r="G196" s="50" t="s">
        <v>1407</v>
      </c>
      <c r="H196" s="52">
        <v>44415.7028587963</v>
      </c>
      <c r="I196" s="50"/>
      <c r="J196" s="50"/>
      <c r="K196" s="50"/>
      <c r="L196" s="50"/>
      <c r="M196" s="50" t="s">
        <v>1414</v>
      </c>
      <c r="N196" s="50"/>
      <c r="O196" s="53" t="s">
        <v>61</v>
      </c>
      <c r="P196" s="57" t="s">
        <v>1415</v>
      </c>
      <c r="Q196" s="50">
        <v>262.0</v>
      </c>
      <c r="R196" s="50">
        <v>805.0</v>
      </c>
      <c r="S196" s="50" t="s">
        <v>1416</v>
      </c>
      <c r="T196" s="58" t="s">
        <v>1417</v>
      </c>
      <c r="U196" s="53" t="s">
        <v>161</v>
      </c>
    </row>
    <row r="197">
      <c r="A197" s="54" t="s">
        <v>1418</v>
      </c>
      <c r="B197" s="50" t="s">
        <v>1419</v>
      </c>
      <c r="C197" s="55" t="s">
        <v>1276</v>
      </c>
      <c r="D197" s="56" t="str">
        <f t="shared" si="1"/>
        <v>Retweet</v>
      </c>
      <c r="E197" s="56" t="s">
        <v>1139</v>
      </c>
      <c r="F197" s="56" t="s">
        <v>1389</v>
      </c>
      <c r="G197" s="50" t="s">
        <v>1420</v>
      </c>
      <c r="H197" s="52">
        <v>44415.70244212963</v>
      </c>
      <c r="I197" s="50"/>
      <c r="J197" s="50"/>
      <c r="K197" s="50"/>
      <c r="L197" s="50"/>
      <c r="M197" s="50" t="s">
        <v>1421</v>
      </c>
      <c r="N197" s="50"/>
      <c r="O197" s="53" t="s">
        <v>86</v>
      </c>
      <c r="P197" s="57" t="s">
        <v>1422</v>
      </c>
      <c r="Q197" s="50">
        <v>1517.0</v>
      </c>
      <c r="R197" s="50">
        <v>1503.0</v>
      </c>
      <c r="S197" s="50"/>
      <c r="T197" s="58" t="s">
        <v>1423</v>
      </c>
      <c r="U197" s="53" t="s">
        <v>450</v>
      </c>
    </row>
    <row r="198">
      <c r="A198" s="54" t="s">
        <v>1424</v>
      </c>
      <c r="B198" s="50" t="s">
        <v>1425</v>
      </c>
      <c r="C198" s="55" t="s">
        <v>1276</v>
      </c>
      <c r="D198" s="56" t="str">
        <f t="shared" si="1"/>
        <v>Retweet</v>
      </c>
      <c r="E198" s="56" t="s">
        <v>1139</v>
      </c>
      <c r="F198" s="56" t="s">
        <v>1389</v>
      </c>
      <c r="G198" s="50" t="s">
        <v>1426</v>
      </c>
      <c r="H198" s="52">
        <v>44415.702418981484</v>
      </c>
      <c r="I198" s="50"/>
      <c r="J198" s="50"/>
      <c r="K198" s="50"/>
      <c r="L198" s="50"/>
      <c r="M198" s="50" t="s">
        <v>1427</v>
      </c>
      <c r="N198" s="50"/>
      <c r="O198" s="53" t="s">
        <v>86</v>
      </c>
      <c r="P198" s="57" t="s">
        <v>1428</v>
      </c>
      <c r="Q198" s="50">
        <v>473.0</v>
      </c>
      <c r="R198" s="50">
        <v>310.0</v>
      </c>
      <c r="S198" s="50" t="s">
        <v>1429</v>
      </c>
      <c r="T198" s="58" t="s">
        <v>1430</v>
      </c>
      <c r="U198" s="53" t="s">
        <v>803</v>
      </c>
    </row>
    <row r="199">
      <c r="A199" s="54" t="s">
        <v>1431</v>
      </c>
      <c r="B199" s="50" t="s">
        <v>1432</v>
      </c>
      <c r="C199" s="55" t="s">
        <v>1276</v>
      </c>
      <c r="D199" s="56" t="str">
        <f t="shared" si="1"/>
        <v>Retweet</v>
      </c>
      <c r="E199" s="56" t="s">
        <v>1139</v>
      </c>
      <c r="F199" s="56" t="s">
        <v>1389</v>
      </c>
      <c r="G199" s="50" t="s">
        <v>1433</v>
      </c>
      <c r="H199" s="52">
        <v>44415.70202546296</v>
      </c>
      <c r="I199" s="50"/>
      <c r="J199" s="50"/>
      <c r="K199" s="50"/>
      <c r="L199" s="50"/>
      <c r="M199" s="50" t="s">
        <v>1434</v>
      </c>
      <c r="N199" s="50"/>
      <c r="O199" s="53" t="s">
        <v>61</v>
      </c>
      <c r="P199" s="57" t="s">
        <v>1435</v>
      </c>
      <c r="Q199" s="50">
        <v>293.0</v>
      </c>
      <c r="R199" s="50">
        <v>349.0</v>
      </c>
      <c r="S199" s="50" t="s">
        <v>1436</v>
      </c>
      <c r="T199" s="58" t="s">
        <v>1437</v>
      </c>
      <c r="U199" s="53" t="s">
        <v>803</v>
      </c>
    </row>
    <row r="200">
      <c r="A200" s="54" t="s">
        <v>1438</v>
      </c>
      <c r="B200" s="50" t="s">
        <v>1439</v>
      </c>
      <c r="C200" s="55" t="s">
        <v>1276</v>
      </c>
      <c r="D200" s="56" t="str">
        <f t="shared" si="1"/>
        <v>Retweet</v>
      </c>
      <c r="E200" s="56" t="s">
        <v>1139</v>
      </c>
      <c r="F200" s="56" t="s">
        <v>1389</v>
      </c>
      <c r="G200" s="50" t="s">
        <v>1440</v>
      </c>
      <c r="H200" s="52">
        <v>44415.70116898148</v>
      </c>
      <c r="I200" s="50"/>
      <c r="J200" s="50"/>
      <c r="K200" s="50"/>
      <c r="L200" s="50"/>
      <c r="M200" s="50" t="s">
        <v>1441</v>
      </c>
      <c r="N200" s="50"/>
      <c r="O200" s="53" t="s">
        <v>86</v>
      </c>
      <c r="P200" s="57" t="s">
        <v>1442</v>
      </c>
      <c r="Q200" s="50">
        <v>393.0</v>
      </c>
      <c r="R200" s="50">
        <v>374.0</v>
      </c>
      <c r="S200" s="50" t="s">
        <v>1443</v>
      </c>
      <c r="T200" s="58" t="s">
        <v>1444</v>
      </c>
      <c r="U200" s="53" t="s">
        <v>161</v>
      </c>
    </row>
    <row r="201">
      <c r="A201" s="54" t="s">
        <v>1445</v>
      </c>
      <c r="B201" s="50" t="s">
        <v>1446</v>
      </c>
      <c r="C201" s="55" t="s">
        <v>1276</v>
      </c>
      <c r="D201" s="56" t="str">
        <f t="shared" si="1"/>
        <v>Retweet</v>
      </c>
      <c r="E201" s="56" t="s">
        <v>1139</v>
      </c>
      <c r="F201" s="56" t="s">
        <v>1389</v>
      </c>
      <c r="G201" s="50" t="s">
        <v>1447</v>
      </c>
      <c r="H201" s="52">
        <v>44415.70060185185</v>
      </c>
      <c r="I201" s="50"/>
      <c r="J201" s="50"/>
      <c r="K201" s="50"/>
      <c r="L201" s="50"/>
      <c r="M201" s="50" t="s">
        <v>1448</v>
      </c>
      <c r="N201" s="50"/>
      <c r="O201" s="53" t="s">
        <v>86</v>
      </c>
      <c r="P201" s="57" t="s">
        <v>1449</v>
      </c>
      <c r="Q201" s="50">
        <v>2711.0</v>
      </c>
      <c r="R201" s="50">
        <v>4609.0</v>
      </c>
      <c r="S201" s="50" t="s">
        <v>1450</v>
      </c>
      <c r="T201" s="58" t="s">
        <v>1451</v>
      </c>
      <c r="U201" s="53" t="s">
        <v>161</v>
      </c>
    </row>
    <row r="202">
      <c r="A202" s="54" t="s">
        <v>1452</v>
      </c>
      <c r="B202" s="50" t="s">
        <v>1453</v>
      </c>
      <c r="C202" s="55" t="s">
        <v>1276</v>
      </c>
      <c r="D202" s="56" t="str">
        <f t="shared" si="1"/>
        <v>Retweet</v>
      </c>
      <c r="E202" s="56" t="s">
        <v>1139</v>
      </c>
      <c r="F202" s="56" t="s">
        <v>1389</v>
      </c>
      <c r="G202" s="50" t="s">
        <v>1454</v>
      </c>
      <c r="H202" s="52">
        <v>44415.69990740741</v>
      </c>
      <c r="I202" s="50"/>
      <c r="J202" s="50"/>
      <c r="K202" s="50"/>
      <c r="L202" s="50"/>
      <c r="M202" s="50" t="s">
        <v>1455</v>
      </c>
      <c r="N202" s="50"/>
      <c r="O202" s="53" t="s">
        <v>86</v>
      </c>
      <c r="P202" s="57" t="s">
        <v>1456</v>
      </c>
      <c r="Q202" s="50">
        <v>1557.0</v>
      </c>
      <c r="R202" s="50">
        <v>1320.0</v>
      </c>
      <c r="S202" s="50" t="s">
        <v>1457</v>
      </c>
      <c r="T202" s="58" t="s">
        <v>1458</v>
      </c>
      <c r="U202" s="53" t="s">
        <v>161</v>
      </c>
    </row>
    <row r="203">
      <c r="A203" s="54" t="s">
        <v>1459</v>
      </c>
      <c r="B203" s="50" t="s">
        <v>1460</v>
      </c>
      <c r="C203" s="55" t="s">
        <v>1276</v>
      </c>
      <c r="D203" s="56" t="str">
        <f t="shared" si="1"/>
        <v>Retweet</v>
      </c>
      <c r="E203" s="56" t="s">
        <v>1139</v>
      </c>
      <c r="F203" s="56" t="s">
        <v>1389</v>
      </c>
      <c r="G203" s="50" t="s">
        <v>1461</v>
      </c>
      <c r="H203" s="52">
        <v>44415.69940972222</v>
      </c>
      <c r="I203" s="50"/>
      <c r="J203" s="50"/>
      <c r="K203" s="50"/>
      <c r="L203" s="50"/>
      <c r="M203" s="50" t="s">
        <v>1462</v>
      </c>
      <c r="N203" s="50"/>
      <c r="O203" s="53" t="s">
        <v>179</v>
      </c>
      <c r="P203" s="57" t="s">
        <v>1463</v>
      </c>
      <c r="Q203" s="50">
        <v>25.0</v>
      </c>
      <c r="R203" s="50">
        <v>56.0</v>
      </c>
      <c r="S203" s="50" t="s">
        <v>1464</v>
      </c>
      <c r="T203" s="58" t="s">
        <v>1465</v>
      </c>
      <c r="U203" s="53" t="s">
        <v>161</v>
      </c>
    </row>
    <row r="204">
      <c r="A204" s="54" t="s">
        <v>1466</v>
      </c>
      <c r="B204" s="50" t="s">
        <v>1467</v>
      </c>
      <c r="C204" s="55" t="s">
        <v>1276</v>
      </c>
      <c r="D204" s="56" t="str">
        <f t="shared" si="1"/>
        <v>Retweet</v>
      </c>
      <c r="E204" s="56" t="s">
        <v>1139</v>
      </c>
      <c r="F204" s="56" t="s">
        <v>1389</v>
      </c>
      <c r="G204" s="50" t="s">
        <v>1468</v>
      </c>
      <c r="H204" s="52">
        <v>44415.69907407407</v>
      </c>
      <c r="I204" s="50"/>
      <c r="J204" s="50"/>
      <c r="K204" s="50"/>
      <c r="L204" s="50"/>
      <c r="M204" s="50" t="s">
        <v>1469</v>
      </c>
      <c r="N204" s="50"/>
      <c r="O204" s="53" t="s">
        <v>86</v>
      </c>
      <c r="P204" s="57" t="s">
        <v>1470</v>
      </c>
      <c r="Q204" s="50">
        <v>10304.0</v>
      </c>
      <c r="R204" s="50">
        <v>9704.0</v>
      </c>
      <c r="S204" s="50"/>
      <c r="T204" s="58" t="s">
        <v>1471</v>
      </c>
      <c r="U204" s="53" t="s">
        <v>803</v>
      </c>
    </row>
    <row r="205">
      <c r="A205" s="54" t="s">
        <v>1472</v>
      </c>
      <c r="B205" s="50" t="s">
        <v>1473</v>
      </c>
      <c r="C205" s="55" t="s">
        <v>1276</v>
      </c>
      <c r="D205" s="56" t="str">
        <f t="shared" si="1"/>
        <v>Retweet</v>
      </c>
      <c r="E205" s="56" t="s">
        <v>1139</v>
      </c>
      <c r="F205" s="56" t="s">
        <v>1389</v>
      </c>
      <c r="G205" s="50" t="s">
        <v>1474</v>
      </c>
      <c r="H205" s="52">
        <v>44415.698645833334</v>
      </c>
      <c r="I205" s="50"/>
      <c r="J205" s="50"/>
      <c r="K205" s="50"/>
      <c r="L205" s="50"/>
      <c r="M205" s="50" t="s">
        <v>1475</v>
      </c>
      <c r="N205" s="50"/>
      <c r="O205" s="53" t="s">
        <v>86</v>
      </c>
      <c r="P205" s="57" t="s">
        <v>1476</v>
      </c>
      <c r="Q205" s="50">
        <v>276.0</v>
      </c>
      <c r="R205" s="50">
        <v>427.0</v>
      </c>
      <c r="S205" s="50" t="s">
        <v>1477</v>
      </c>
      <c r="T205" s="58" t="s">
        <v>1478</v>
      </c>
      <c r="U205" s="53" t="s">
        <v>161</v>
      </c>
    </row>
    <row r="206">
      <c r="A206" s="54" t="s">
        <v>1479</v>
      </c>
      <c r="B206" s="50" t="s">
        <v>1480</v>
      </c>
      <c r="C206" s="55" t="s">
        <v>1276</v>
      </c>
      <c r="D206" s="56" t="str">
        <f t="shared" si="1"/>
        <v>Retweet</v>
      </c>
      <c r="E206" s="56" t="s">
        <v>1139</v>
      </c>
      <c r="F206" s="56" t="s">
        <v>1389</v>
      </c>
      <c r="G206" s="50" t="s">
        <v>1481</v>
      </c>
      <c r="H206" s="52">
        <v>44415.69850694445</v>
      </c>
      <c r="I206" s="50"/>
      <c r="J206" s="50"/>
      <c r="K206" s="50"/>
      <c r="L206" s="50"/>
      <c r="M206" s="50" t="s">
        <v>1482</v>
      </c>
      <c r="N206" s="50"/>
      <c r="O206" s="53" t="s">
        <v>61</v>
      </c>
      <c r="P206" s="57" t="s">
        <v>1483</v>
      </c>
      <c r="Q206" s="50">
        <v>329.0</v>
      </c>
      <c r="R206" s="50">
        <v>607.0</v>
      </c>
      <c r="S206" s="50" t="s">
        <v>1484</v>
      </c>
      <c r="T206" s="58" t="s">
        <v>1485</v>
      </c>
      <c r="U206" s="53" t="s">
        <v>161</v>
      </c>
    </row>
    <row r="207">
      <c r="A207" s="54" t="s">
        <v>1486</v>
      </c>
      <c r="B207" s="50" t="s">
        <v>1487</v>
      </c>
      <c r="C207" s="55" t="s">
        <v>1276</v>
      </c>
      <c r="D207" s="56" t="str">
        <f t="shared" si="1"/>
        <v>Retweet</v>
      </c>
      <c r="E207" s="56" t="s">
        <v>1139</v>
      </c>
      <c r="F207" s="56" t="s">
        <v>1389</v>
      </c>
      <c r="G207" s="50" t="s">
        <v>1488</v>
      </c>
      <c r="H207" s="52">
        <v>44415.69644675926</v>
      </c>
      <c r="I207" s="50"/>
      <c r="J207" s="50"/>
      <c r="K207" s="50"/>
      <c r="L207" s="50"/>
      <c r="M207" s="50" t="s">
        <v>1489</v>
      </c>
      <c r="N207" s="50"/>
      <c r="O207" s="53" t="s">
        <v>61</v>
      </c>
      <c r="P207" s="57" t="s">
        <v>1490</v>
      </c>
      <c r="Q207" s="50">
        <v>279.0</v>
      </c>
      <c r="R207" s="50">
        <v>973.0</v>
      </c>
      <c r="S207" s="50" t="s">
        <v>1491</v>
      </c>
      <c r="T207" s="58" t="s">
        <v>1492</v>
      </c>
      <c r="U207" s="53" t="s">
        <v>803</v>
      </c>
    </row>
    <row r="208">
      <c r="A208" s="54" t="s">
        <v>1493</v>
      </c>
      <c r="B208" s="50" t="s">
        <v>1494</v>
      </c>
      <c r="C208" s="55" t="s">
        <v>1276</v>
      </c>
      <c r="D208" s="56" t="str">
        <f t="shared" si="1"/>
        <v>Retweet</v>
      </c>
      <c r="E208" s="56" t="s">
        <v>1139</v>
      </c>
      <c r="F208" s="56" t="s">
        <v>1389</v>
      </c>
      <c r="G208" s="50" t="s">
        <v>1495</v>
      </c>
      <c r="H208" s="52">
        <v>44415.69571759259</v>
      </c>
      <c r="I208" s="50"/>
      <c r="J208" s="50"/>
      <c r="K208" s="50"/>
      <c r="L208" s="50"/>
      <c r="M208" s="50" t="s">
        <v>1496</v>
      </c>
      <c r="N208" s="50"/>
      <c r="O208" s="53" t="s">
        <v>86</v>
      </c>
      <c r="P208" s="57" t="s">
        <v>1497</v>
      </c>
      <c r="Q208" s="50">
        <v>263.0</v>
      </c>
      <c r="R208" s="50">
        <v>295.0</v>
      </c>
      <c r="S208" s="50"/>
      <c r="T208" s="58" t="s">
        <v>1498</v>
      </c>
      <c r="U208" s="53" t="s">
        <v>1499</v>
      </c>
    </row>
    <row r="209">
      <c r="A209" s="54" t="s">
        <v>1500</v>
      </c>
      <c r="B209" s="50" t="s">
        <v>1501</v>
      </c>
      <c r="C209" s="55" t="s">
        <v>1276</v>
      </c>
      <c r="D209" s="56" t="str">
        <f t="shared" si="1"/>
        <v>Retweet</v>
      </c>
      <c r="E209" s="56" t="s">
        <v>1139</v>
      </c>
      <c r="F209" s="56" t="s">
        <v>1389</v>
      </c>
      <c r="G209" s="50" t="s">
        <v>1502</v>
      </c>
      <c r="H209" s="52">
        <v>44415.69559027778</v>
      </c>
      <c r="I209" s="50"/>
      <c r="J209" s="50"/>
      <c r="K209" s="50"/>
      <c r="L209" s="50"/>
      <c r="M209" s="50" t="s">
        <v>1503</v>
      </c>
      <c r="N209" s="50"/>
      <c r="O209" s="53" t="s">
        <v>86</v>
      </c>
      <c r="P209" s="57" t="s">
        <v>1504</v>
      </c>
      <c r="Q209" s="50">
        <v>1461.0</v>
      </c>
      <c r="R209" s="50">
        <v>992.0</v>
      </c>
      <c r="S209" s="50" t="s">
        <v>1505</v>
      </c>
      <c r="T209" s="58" t="s">
        <v>1506</v>
      </c>
      <c r="U209" s="53" t="s">
        <v>161</v>
      </c>
    </row>
    <row r="210">
      <c r="A210" s="54" t="s">
        <v>1507</v>
      </c>
      <c r="B210" s="50" t="s">
        <v>1508</v>
      </c>
      <c r="C210" s="55" t="s">
        <v>1276</v>
      </c>
      <c r="D210" s="56" t="str">
        <f t="shared" si="1"/>
        <v>Retweet</v>
      </c>
      <c r="E210" s="56" t="s">
        <v>1139</v>
      </c>
      <c r="F210" s="56" t="s">
        <v>1389</v>
      </c>
      <c r="G210" s="50" t="s">
        <v>1509</v>
      </c>
      <c r="H210" s="52">
        <v>44415.695486111115</v>
      </c>
      <c r="I210" s="50"/>
      <c r="J210" s="50"/>
      <c r="K210" s="50"/>
      <c r="L210" s="50"/>
      <c r="M210" s="50" t="s">
        <v>1510</v>
      </c>
      <c r="N210" s="50"/>
      <c r="O210" s="53" t="s">
        <v>86</v>
      </c>
      <c r="P210" s="57" t="s">
        <v>1511</v>
      </c>
      <c r="Q210" s="50">
        <v>7677.0</v>
      </c>
      <c r="R210" s="50">
        <v>5721.0</v>
      </c>
      <c r="S210" s="50" t="s">
        <v>1512</v>
      </c>
      <c r="T210" s="58" t="s">
        <v>1513</v>
      </c>
      <c r="U210" s="53" t="s">
        <v>161</v>
      </c>
    </row>
    <row r="211">
      <c r="A211" s="54" t="s">
        <v>1514</v>
      </c>
      <c r="B211" s="50" t="s">
        <v>1515</v>
      </c>
      <c r="C211" s="55" t="s">
        <v>1276</v>
      </c>
      <c r="D211" s="56" t="str">
        <f t="shared" si="1"/>
        <v>Retweet</v>
      </c>
      <c r="E211" s="56" t="s">
        <v>1139</v>
      </c>
      <c r="F211" s="56" t="s">
        <v>1389</v>
      </c>
      <c r="G211" s="50" t="s">
        <v>1516</v>
      </c>
      <c r="H211" s="52">
        <v>44415.694768518515</v>
      </c>
      <c r="I211" s="50"/>
      <c r="J211" s="50"/>
      <c r="K211" s="50"/>
      <c r="L211" s="50"/>
      <c r="M211" s="50" t="s">
        <v>1517</v>
      </c>
      <c r="N211" s="50"/>
      <c r="O211" s="53" t="s">
        <v>179</v>
      </c>
      <c r="P211" s="57" t="s">
        <v>1518</v>
      </c>
      <c r="Q211" s="50">
        <v>26.0</v>
      </c>
      <c r="R211" s="50">
        <v>126.0</v>
      </c>
      <c r="S211" s="50"/>
      <c r="T211" s="58" t="s">
        <v>1519</v>
      </c>
      <c r="U211" s="53" t="s">
        <v>161</v>
      </c>
    </row>
    <row r="212">
      <c r="A212" s="54" t="s">
        <v>1520</v>
      </c>
      <c r="B212" s="50" t="s">
        <v>1521</v>
      </c>
      <c r="C212" s="55" t="s">
        <v>1276</v>
      </c>
      <c r="D212" s="56" t="str">
        <f t="shared" si="1"/>
        <v>Retweet</v>
      </c>
      <c r="E212" s="56" t="s">
        <v>1139</v>
      </c>
      <c r="F212" s="56" t="s">
        <v>1389</v>
      </c>
      <c r="G212" s="50" t="s">
        <v>1522</v>
      </c>
      <c r="H212" s="52">
        <v>44415.69346064815</v>
      </c>
      <c r="I212" s="50"/>
      <c r="J212" s="50"/>
      <c r="K212" s="50"/>
      <c r="L212" s="50"/>
      <c r="M212" s="50" t="s">
        <v>1523</v>
      </c>
      <c r="N212" s="50"/>
      <c r="O212" s="53" t="s">
        <v>61</v>
      </c>
      <c r="P212" s="57" t="s">
        <v>1524</v>
      </c>
      <c r="Q212" s="50">
        <v>75.0</v>
      </c>
      <c r="R212" s="50">
        <v>491.0</v>
      </c>
      <c r="S212" s="50" t="s">
        <v>1525</v>
      </c>
      <c r="T212" s="58" t="s">
        <v>1526</v>
      </c>
      <c r="U212" s="53" t="s">
        <v>161</v>
      </c>
    </row>
    <row r="213">
      <c r="A213" s="54" t="s">
        <v>1527</v>
      </c>
      <c r="B213" s="50" t="s">
        <v>1528</v>
      </c>
      <c r="C213" s="55" t="s">
        <v>1276</v>
      </c>
      <c r="D213" s="56" t="str">
        <f t="shared" si="1"/>
        <v>Retweet</v>
      </c>
      <c r="E213" s="56" t="s">
        <v>1139</v>
      </c>
      <c r="F213" s="56" t="s">
        <v>1389</v>
      </c>
      <c r="G213" s="50" t="s">
        <v>1529</v>
      </c>
      <c r="H213" s="52">
        <v>44415.69167824074</v>
      </c>
      <c r="I213" s="50"/>
      <c r="J213" s="50"/>
      <c r="K213" s="50"/>
      <c r="L213" s="50"/>
      <c r="M213" s="50" t="s">
        <v>1530</v>
      </c>
      <c r="N213" s="50"/>
      <c r="O213" s="53" t="s">
        <v>86</v>
      </c>
      <c r="P213" s="57" t="s">
        <v>1531</v>
      </c>
      <c r="Q213" s="50">
        <v>663.0</v>
      </c>
      <c r="R213" s="50">
        <v>538.0</v>
      </c>
      <c r="S213" s="50" t="s">
        <v>372</v>
      </c>
      <c r="T213" s="58" t="s">
        <v>1532</v>
      </c>
      <c r="U213" s="53" t="s">
        <v>803</v>
      </c>
    </row>
    <row r="214">
      <c r="A214" s="54" t="s">
        <v>1533</v>
      </c>
      <c r="B214" s="50" t="s">
        <v>1534</v>
      </c>
      <c r="C214" s="55" t="s">
        <v>1535</v>
      </c>
      <c r="D214" s="56" t="str">
        <f t="shared" si="1"/>
        <v>Retweet</v>
      </c>
      <c r="E214" s="56" t="s">
        <v>1139</v>
      </c>
      <c r="F214" s="56" t="s">
        <v>1389</v>
      </c>
      <c r="G214" s="50" t="s">
        <v>1536</v>
      </c>
      <c r="H214" s="52">
        <v>44415.69112268518</v>
      </c>
      <c r="I214" s="50"/>
      <c r="J214" s="50"/>
      <c r="K214" s="50"/>
      <c r="L214" s="50"/>
      <c r="M214" s="50" t="s">
        <v>1537</v>
      </c>
      <c r="N214" s="50"/>
      <c r="O214" s="53" t="s">
        <v>61</v>
      </c>
      <c r="P214" s="57" t="s">
        <v>1538</v>
      </c>
      <c r="Q214" s="50">
        <v>238.0</v>
      </c>
      <c r="R214" s="50">
        <v>509.0</v>
      </c>
      <c r="S214" s="50"/>
      <c r="T214" s="58" t="s">
        <v>1539</v>
      </c>
      <c r="U214" s="53" t="s">
        <v>138</v>
      </c>
    </row>
    <row r="215">
      <c r="A215" s="54" t="s">
        <v>1540</v>
      </c>
      <c r="B215" s="50" t="s">
        <v>1541</v>
      </c>
      <c r="C215" s="55" t="s">
        <v>1542</v>
      </c>
      <c r="D215" s="56" t="str">
        <f t="shared" si="1"/>
        <v>Original</v>
      </c>
      <c r="E215" s="56" t="s">
        <v>1139</v>
      </c>
      <c r="F215" s="56" t="s">
        <v>1389</v>
      </c>
      <c r="G215" s="50" t="s">
        <v>1543</v>
      </c>
      <c r="H215" s="52">
        <v>44415.69017361111</v>
      </c>
      <c r="I215" s="50"/>
      <c r="J215" s="50"/>
      <c r="K215" s="50"/>
      <c r="L215" s="50"/>
      <c r="M215" s="50" t="s">
        <v>1544</v>
      </c>
      <c r="N215" s="50"/>
      <c r="O215" s="53" t="s">
        <v>86</v>
      </c>
      <c r="P215" s="57" t="s">
        <v>1545</v>
      </c>
      <c r="Q215" s="50">
        <v>23.0</v>
      </c>
      <c r="R215" s="50">
        <v>43.0</v>
      </c>
      <c r="S215" s="50" t="s">
        <v>1546</v>
      </c>
      <c r="T215" s="58" t="s">
        <v>1547</v>
      </c>
      <c r="U215" s="53" t="s">
        <v>161</v>
      </c>
    </row>
    <row r="216">
      <c r="A216" s="54" t="s">
        <v>1548</v>
      </c>
      <c r="B216" s="50" t="s">
        <v>1549</v>
      </c>
      <c r="C216" s="55" t="s">
        <v>1550</v>
      </c>
      <c r="D216" s="56" t="str">
        <f t="shared" si="1"/>
        <v>Original</v>
      </c>
      <c r="E216" s="56" t="s">
        <v>1139</v>
      </c>
      <c r="F216" s="56" t="s">
        <v>1389</v>
      </c>
      <c r="G216" s="50" t="s">
        <v>1551</v>
      </c>
      <c r="H216" s="52">
        <v>44415.690150462964</v>
      </c>
      <c r="I216" s="50"/>
      <c r="J216" s="50"/>
      <c r="K216" s="50"/>
      <c r="L216" s="50"/>
      <c r="M216" s="50" t="s">
        <v>1552</v>
      </c>
      <c r="N216" s="50"/>
      <c r="O216" s="53" t="s">
        <v>61</v>
      </c>
      <c r="P216" s="57" t="s">
        <v>1553</v>
      </c>
      <c r="Q216" s="50">
        <v>1240.0</v>
      </c>
      <c r="R216" s="50">
        <v>343.0</v>
      </c>
      <c r="S216" s="50" t="s">
        <v>1554</v>
      </c>
      <c r="T216" s="58" t="s">
        <v>1555</v>
      </c>
      <c r="U216" s="53" t="s">
        <v>161</v>
      </c>
    </row>
    <row r="217">
      <c r="A217" s="54" t="s">
        <v>1556</v>
      </c>
      <c r="B217" s="50" t="s">
        <v>1557</v>
      </c>
      <c r="C217" s="55" t="s">
        <v>1558</v>
      </c>
      <c r="D217" s="56" t="str">
        <f t="shared" si="1"/>
        <v>Retweet</v>
      </c>
      <c r="E217" s="56" t="s">
        <v>1139</v>
      </c>
      <c r="F217" s="56" t="s">
        <v>1389</v>
      </c>
      <c r="G217" s="50" t="s">
        <v>1559</v>
      </c>
      <c r="H217" s="52">
        <v>44415.69011574074</v>
      </c>
      <c r="I217" s="50"/>
      <c r="J217" s="50"/>
      <c r="K217" s="50"/>
      <c r="L217" s="50"/>
      <c r="M217" s="50" t="s">
        <v>1560</v>
      </c>
      <c r="N217" s="50"/>
      <c r="O217" s="53" t="s">
        <v>61</v>
      </c>
      <c r="P217" s="57" t="s">
        <v>1561</v>
      </c>
      <c r="Q217" s="50">
        <v>914.0</v>
      </c>
      <c r="R217" s="50">
        <v>671.0</v>
      </c>
      <c r="S217" s="50"/>
      <c r="T217" s="58" t="s">
        <v>1562</v>
      </c>
      <c r="U217" s="53" t="s">
        <v>138</v>
      </c>
    </row>
    <row r="218">
      <c r="A218" s="54" t="s">
        <v>1563</v>
      </c>
      <c r="B218" s="50" t="s">
        <v>1564</v>
      </c>
      <c r="C218" s="55" t="s">
        <v>1565</v>
      </c>
      <c r="D218" s="56" t="str">
        <f t="shared" si="1"/>
        <v>Retweet</v>
      </c>
      <c r="E218" s="56" t="s">
        <v>1139</v>
      </c>
      <c r="F218" s="56" t="s">
        <v>1389</v>
      </c>
      <c r="G218" s="50" t="s">
        <v>1566</v>
      </c>
      <c r="H218" s="52">
        <v>44415.68953703703</v>
      </c>
      <c r="I218" s="50"/>
      <c r="J218" s="50"/>
      <c r="K218" s="50"/>
      <c r="L218" s="50"/>
      <c r="M218" s="50" t="s">
        <v>1567</v>
      </c>
      <c r="N218" s="50"/>
      <c r="O218" s="53" t="s">
        <v>179</v>
      </c>
      <c r="P218" s="57" t="s">
        <v>1568</v>
      </c>
      <c r="Q218" s="50">
        <v>437.0</v>
      </c>
      <c r="R218" s="50">
        <v>319.0</v>
      </c>
      <c r="S218" s="50" t="s">
        <v>1569</v>
      </c>
      <c r="T218" s="58" t="s">
        <v>1570</v>
      </c>
      <c r="U218" s="53" t="s">
        <v>161</v>
      </c>
    </row>
    <row r="219">
      <c r="A219" s="54" t="s">
        <v>1571</v>
      </c>
      <c r="B219" s="50" t="s">
        <v>1572</v>
      </c>
      <c r="C219" s="55" t="s">
        <v>1573</v>
      </c>
      <c r="D219" s="56" t="str">
        <f t="shared" si="1"/>
        <v>Original</v>
      </c>
      <c r="E219" s="56" t="s">
        <v>1139</v>
      </c>
      <c r="F219" s="56" t="s">
        <v>1389</v>
      </c>
      <c r="G219" s="50" t="s">
        <v>1574</v>
      </c>
      <c r="H219" s="52">
        <v>44415.688321759255</v>
      </c>
      <c r="I219" s="50"/>
      <c r="J219" s="50"/>
      <c r="K219" s="50"/>
      <c r="L219" s="50"/>
      <c r="M219" s="50" t="s">
        <v>1575</v>
      </c>
      <c r="N219" s="50"/>
      <c r="O219" s="53" t="s">
        <v>179</v>
      </c>
      <c r="P219" s="57" t="s">
        <v>1576</v>
      </c>
      <c r="Q219" s="50">
        <v>319.0</v>
      </c>
      <c r="R219" s="50">
        <v>242.0</v>
      </c>
      <c r="S219" s="50" t="s">
        <v>1577</v>
      </c>
      <c r="T219" s="58" t="s">
        <v>1578</v>
      </c>
      <c r="U219" s="53" t="s">
        <v>161</v>
      </c>
    </row>
    <row r="220">
      <c r="A220" s="54" t="s">
        <v>1579</v>
      </c>
      <c r="B220" s="50" t="s">
        <v>1580</v>
      </c>
      <c r="C220" s="55" t="s">
        <v>1581</v>
      </c>
      <c r="D220" s="56" t="str">
        <f t="shared" si="1"/>
        <v>Retweet</v>
      </c>
      <c r="E220" s="56" t="s">
        <v>1139</v>
      </c>
      <c r="F220" s="56" t="s">
        <v>1389</v>
      </c>
      <c r="G220" s="50" t="s">
        <v>1582</v>
      </c>
      <c r="H220" s="52">
        <v>44415.688298611116</v>
      </c>
      <c r="I220" s="50"/>
      <c r="J220" s="50"/>
      <c r="K220" s="50"/>
      <c r="L220" s="50"/>
      <c r="M220" s="50" t="s">
        <v>1583</v>
      </c>
      <c r="N220" s="50"/>
      <c r="O220" s="53" t="s">
        <v>86</v>
      </c>
      <c r="P220" s="57" t="s">
        <v>1584</v>
      </c>
      <c r="Q220" s="50">
        <v>172.0</v>
      </c>
      <c r="R220" s="50">
        <v>201.0</v>
      </c>
      <c r="S220" s="50" t="s">
        <v>1585</v>
      </c>
      <c r="T220" s="58" t="s">
        <v>1586</v>
      </c>
      <c r="U220" s="53" t="s">
        <v>161</v>
      </c>
    </row>
    <row r="221">
      <c r="A221" s="54" t="s">
        <v>1587</v>
      </c>
      <c r="B221" s="50" t="s">
        <v>1588</v>
      </c>
      <c r="C221" s="55" t="s">
        <v>1581</v>
      </c>
      <c r="D221" s="56" t="str">
        <f t="shared" si="1"/>
        <v>Retweet</v>
      </c>
      <c r="E221" s="56" t="s">
        <v>1139</v>
      </c>
      <c r="F221" s="56" t="s">
        <v>1389</v>
      </c>
      <c r="G221" s="50" t="s">
        <v>1589</v>
      </c>
      <c r="H221" s="52">
        <v>44415.687581018516</v>
      </c>
      <c r="I221" s="50"/>
      <c r="J221" s="50"/>
      <c r="K221" s="50"/>
      <c r="L221" s="50"/>
      <c r="M221" s="50" t="s">
        <v>1590</v>
      </c>
      <c r="N221" s="50"/>
      <c r="O221" s="53" t="s">
        <v>61</v>
      </c>
      <c r="P221" s="57" t="s">
        <v>1591</v>
      </c>
      <c r="Q221" s="50">
        <v>274.0</v>
      </c>
      <c r="R221" s="50">
        <v>841.0</v>
      </c>
      <c r="S221" s="50" t="s">
        <v>1592</v>
      </c>
      <c r="T221" s="58" t="s">
        <v>1593</v>
      </c>
      <c r="U221" s="53" t="s">
        <v>619</v>
      </c>
    </row>
    <row r="222">
      <c r="A222" s="54" t="s">
        <v>1594</v>
      </c>
      <c r="B222" s="50" t="s">
        <v>1595</v>
      </c>
      <c r="C222" s="55" t="s">
        <v>1596</v>
      </c>
      <c r="D222" s="56" t="str">
        <f t="shared" si="1"/>
        <v>Retweet</v>
      </c>
      <c r="E222" s="56" t="s">
        <v>1139</v>
      </c>
      <c r="F222" s="56" t="s">
        <v>1389</v>
      </c>
      <c r="G222" s="50" t="s">
        <v>1597</v>
      </c>
      <c r="H222" s="52">
        <v>44415.6865625</v>
      </c>
      <c r="I222" s="50"/>
      <c r="J222" s="50"/>
      <c r="K222" s="50"/>
      <c r="L222" s="50"/>
      <c r="M222" s="50" t="s">
        <v>1598</v>
      </c>
      <c r="N222" s="50"/>
      <c r="O222" s="53" t="s">
        <v>86</v>
      </c>
      <c r="P222" s="57" t="s">
        <v>1599</v>
      </c>
      <c r="Q222" s="50">
        <v>1741.0</v>
      </c>
      <c r="R222" s="50">
        <v>1084.0</v>
      </c>
      <c r="S222" s="50" t="s">
        <v>1600</v>
      </c>
      <c r="T222" s="58" t="s">
        <v>1601</v>
      </c>
      <c r="U222" s="53" t="s">
        <v>161</v>
      </c>
    </row>
    <row r="223">
      <c r="A223" s="54" t="s">
        <v>1602</v>
      </c>
      <c r="B223" s="50" t="s">
        <v>1603</v>
      </c>
      <c r="C223" s="55" t="s">
        <v>1596</v>
      </c>
      <c r="D223" s="56" t="str">
        <f t="shared" si="1"/>
        <v>Retweet</v>
      </c>
      <c r="E223" s="56" t="s">
        <v>1139</v>
      </c>
      <c r="F223" s="56" t="s">
        <v>1389</v>
      </c>
      <c r="G223" s="50" t="s">
        <v>1604</v>
      </c>
      <c r="H223" s="52">
        <v>44415.68641203704</v>
      </c>
      <c r="I223" s="50"/>
      <c r="J223" s="50"/>
      <c r="K223" s="50"/>
      <c r="L223" s="50"/>
      <c r="M223" s="50" t="s">
        <v>1605</v>
      </c>
      <c r="N223" s="50"/>
      <c r="O223" s="53" t="s">
        <v>61</v>
      </c>
      <c r="P223" s="57" t="s">
        <v>1606</v>
      </c>
      <c r="Q223" s="50">
        <v>831.0</v>
      </c>
      <c r="R223" s="50">
        <v>159.0</v>
      </c>
      <c r="S223" s="50" t="s">
        <v>1607</v>
      </c>
      <c r="T223" s="58" t="s">
        <v>1608</v>
      </c>
      <c r="U223" s="53" t="s">
        <v>161</v>
      </c>
    </row>
    <row r="224">
      <c r="A224" s="54" t="s">
        <v>1609</v>
      </c>
      <c r="B224" s="50" t="s">
        <v>1610</v>
      </c>
      <c r="C224" s="55" t="s">
        <v>1611</v>
      </c>
      <c r="D224" s="56" t="str">
        <f t="shared" si="1"/>
        <v>Original</v>
      </c>
      <c r="E224" s="56" t="s">
        <v>1139</v>
      </c>
      <c r="F224" s="56" t="s">
        <v>1389</v>
      </c>
      <c r="G224" s="50" t="s">
        <v>1612</v>
      </c>
      <c r="H224" s="52">
        <v>44415.68460648148</v>
      </c>
      <c r="I224" s="50"/>
      <c r="J224" s="50"/>
      <c r="K224" s="50"/>
      <c r="L224" s="50"/>
      <c r="M224" s="50" t="s">
        <v>1613</v>
      </c>
      <c r="N224" s="50"/>
      <c r="O224" s="53" t="s">
        <v>61</v>
      </c>
      <c r="P224" s="57" t="s">
        <v>1614</v>
      </c>
      <c r="Q224" s="50">
        <v>905.0</v>
      </c>
      <c r="R224" s="50">
        <v>811.0</v>
      </c>
      <c r="S224" s="50"/>
      <c r="T224" s="58" t="s">
        <v>1615</v>
      </c>
      <c r="U224" s="53" t="s">
        <v>803</v>
      </c>
    </row>
    <row r="225">
      <c r="A225" s="54" t="s">
        <v>1616</v>
      </c>
      <c r="B225" s="50" t="s">
        <v>1617</v>
      </c>
      <c r="C225" s="55" t="s">
        <v>1618</v>
      </c>
      <c r="D225" s="56" t="str">
        <f t="shared" si="1"/>
        <v>Retweet</v>
      </c>
      <c r="E225" s="56" t="s">
        <v>1139</v>
      </c>
      <c r="F225" s="56" t="s">
        <v>1389</v>
      </c>
      <c r="G225" s="50" t="s">
        <v>1619</v>
      </c>
      <c r="H225" s="52">
        <v>44415.68454861111</v>
      </c>
      <c r="I225" s="50"/>
      <c r="J225" s="50"/>
      <c r="K225" s="50"/>
      <c r="L225" s="50"/>
      <c r="M225" s="50" t="s">
        <v>1620</v>
      </c>
      <c r="N225" s="50"/>
      <c r="O225" s="53" t="s">
        <v>61</v>
      </c>
      <c r="P225" s="57" t="s">
        <v>1621</v>
      </c>
      <c r="Q225" s="50">
        <v>475.0</v>
      </c>
      <c r="R225" s="50">
        <v>366.0</v>
      </c>
      <c r="S225" s="50" t="s">
        <v>1622</v>
      </c>
      <c r="T225" s="58" t="s">
        <v>1623</v>
      </c>
      <c r="U225" s="53" t="s">
        <v>161</v>
      </c>
    </row>
    <row r="226">
      <c r="A226" s="54" t="s">
        <v>1624</v>
      </c>
      <c r="B226" s="50" t="s">
        <v>1625</v>
      </c>
      <c r="C226" s="55" t="s">
        <v>1618</v>
      </c>
      <c r="D226" s="56" t="str">
        <f t="shared" si="1"/>
        <v>Retweet</v>
      </c>
      <c r="E226" s="56" t="s">
        <v>1139</v>
      </c>
      <c r="F226" s="56" t="s">
        <v>1389</v>
      </c>
      <c r="G226" s="50" t="s">
        <v>1626</v>
      </c>
      <c r="H226" s="52">
        <v>44415.68450231482</v>
      </c>
      <c r="I226" s="50"/>
      <c r="J226" s="50"/>
      <c r="K226" s="50"/>
      <c r="L226" s="50"/>
      <c r="M226" s="50" t="s">
        <v>1627</v>
      </c>
      <c r="N226" s="50"/>
      <c r="O226" s="53" t="s">
        <v>61</v>
      </c>
      <c r="P226" s="57" t="s">
        <v>1628</v>
      </c>
      <c r="Q226" s="50">
        <v>269.0</v>
      </c>
      <c r="R226" s="50">
        <v>265.0</v>
      </c>
      <c r="S226" s="50" t="s">
        <v>1629</v>
      </c>
      <c r="T226" s="58" t="s">
        <v>1630</v>
      </c>
      <c r="U226" s="53" t="s">
        <v>161</v>
      </c>
    </row>
    <row r="227">
      <c r="A227" s="54" t="s">
        <v>1631</v>
      </c>
      <c r="B227" s="50" t="s">
        <v>1632</v>
      </c>
      <c r="C227" s="55" t="s">
        <v>1618</v>
      </c>
      <c r="D227" s="56" t="str">
        <f t="shared" si="1"/>
        <v>Retweet</v>
      </c>
      <c r="E227" s="56" t="s">
        <v>1139</v>
      </c>
      <c r="F227" s="56" t="s">
        <v>1389</v>
      </c>
      <c r="G227" s="50" t="s">
        <v>1633</v>
      </c>
      <c r="H227" s="52">
        <v>44415.684386574074</v>
      </c>
      <c r="I227" s="50"/>
      <c r="J227" s="50"/>
      <c r="K227" s="50"/>
      <c r="L227" s="50"/>
      <c r="M227" s="50" t="s">
        <v>1634</v>
      </c>
      <c r="N227" s="50"/>
      <c r="O227" s="53" t="s">
        <v>179</v>
      </c>
      <c r="P227" s="57" t="s">
        <v>1635</v>
      </c>
      <c r="Q227" s="50">
        <v>6925.0</v>
      </c>
      <c r="R227" s="50">
        <v>2596.0</v>
      </c>
      <c r="S227" s="50" t="s">
        <v>1636</v>
      </c>
      <c r="T227" s="58" t="s">
        <v>1637</v>
      </c>
      <c r="U227" s="53" t="s">
        <v>803</v>
      </c>
    </row>
    <row r="228">
      <c r="A228" s="54" t="s">
        <v>1638</v>
      </c>
      <c r="B228" s="50" t="s">
        <v>1639</v>
      </c>
      <c r="C228" s="55" t="s">
        <v>1618</v>
      </c>
      <c r="D228" s="56" t="str">
        <f t="shared" si="1"/>
        <v>Retweet</v>
      </c>
      <c r="E228" s="56" t="s">
        <v>1139</v>
      </c>
      <c r="F228" s="56" t="s">
        <v>1389</v>
      </c>
      <c r="G228" s="50" t="s">
        <v>1640</v>
      </c>
      <c r="H228" s="52">
        <v>44415.68405092593</v>
      </c>
      <c r="I228" s="50"/>
      <c r="J228" s="50"/>
      <c r="K228" s="50"/>
      <c r="L228" s="50"/>
      <c r="M228" s="50" t="s">
        <v>1641</v>
      </c>
      <c r="N228" s="50"/>
      <c r="O228" s="53" t="s">
        <v>61</v>
      </c>
      <c r="P228" s="57" t="s">
        <v>1642</v>
      </c>
      <c r="Q228" s="50">
        <v>218.0</v>
      </c>
      <c r="R228" s="50">
        <v>282.0</v>
      </c>
      <c r="S228" s="50" t="s">
        <v>425</v>
      </c>
      <c r="T228" s="58" t="s">
        <v>1643</v>
      </c>
      <c r="U228" s="53" t="s">
        <v>138</v>
      </c>
    </row>
    <row r="229">
      <c r="A229" s="54" t="s">
        <v>1644</v>
      </c>
      <c r="B229" s="50" t="s">
        <v>346</v>
      </c>
      <c r="C229" s="55" t="s">
        <v>1645</v>
      </c>
      <c r="D229" s="56" t="str">
        <f t="shared" si="1"/>
        <v>Retweet</v>
      </c>
      <c r="E229" s="56" t="s">
        <v>1139</v>
      </c>
      <c r="F229" s="56" t="s">
        <v>1389</v>
      </c>
      <c r="G229" s="50" t="s">
        <v>1646</v>
      </c>
      <c r="H229" s="52">
        <v>44415.683217592596</v>
      </c>
      <c r="I229" s="50"/>
      <c r="J229" s="50"/>
      <c r="K229" s="50"/>
      <c r="L229" s="50"/>
      <c r="M229" s="50" t="s">
        <v>348</v>
      </c>
      <c r="N229" s="50"/>
      <c r="O229" s="53" t="s">
        <v>86</v>
      </c>
      <c r="P229" s="57" t="s">
        <v>349</v>
      </c>
      <c r="Q229" s="50">
        <v>369.0</v>
      </c>
      <c r="R229" s="50">
        <v>690.0</v>
      </c>
      <c r="S229" s="50"/>
      <c r="T229" s="58" t="s">
        <v>1647</v>
      </c>
      <c r="U229" s="53" t="s">
        <v>1648</v>
      </c>
    </row>
    <row r="230">
      <c r="A230" s="54" t="s">
        <v>1649</v>
      </c>
      <c r="B230" s="50" t="s">
        <v>1650</v>
      </c>
      <c r="C230" s="55" t="s">
        <v>1645</v>
      </c>
      <c r="D230" s="56" t="str">
        <f t="shared" si="1"/>
        <v>Retweet</v>
      </c>
      <c r="E230" s="56" t="s">
        <v>1139</v>
      </c>
      <c r="F230" s="56" t="s">
        <v>1389</v>
      </c>
      <c r="G230" s="50" t="s">
        <v>1651</v>
      </c>
      <c r="H230" s="52">
        <v>44415.68289351852</v>
      </c>
      <c r="I230" s="50"/>
      <c r="J230" s="50"/>
      <c r="K230" s="50"/>
      <c r="L230" s="50"/>
      <c r="M230" s="50" t="s">
        <v>1652</v>
      </c>
      <c r="N230" s="50"/>
      <c r="O230" s="53" t="s">
        <v>86</v>
      </c>
      <c r="P230" s="57" t="s">
        <v>1653</v>
      </c>
      <c r="Q230" s="50">
        <v>546.0</v>
      </c>
      <c r="R230" s="50">
        <v>243.0</v>
      </c>
      <c r="S230" s="50" t="s">
        <v>1654</v>
      </c>
      <c r="T230" s="58" t="s">
        <v>1655</v>
      </c>
      <c r="U230" s="53" t="s">
        <v>161</v>
      </c>
    </row>
    <row r="231">
      <c r="A231" s="54" t="s">
        <v>1656</v>
      </c>
      <c r="B231" s="50" t="s">
        <v>1657</v>
      </c>
      <c r="C231" s="55" t="s">
        <v>1645</v>
      </c>
      <c r="D231" s="56" t="str">
        <f t="shared" si="1"/>
        <v>Retweet</v>
      </c>
      <c r="E231" s="56" t="s">
        <v>1139</v>
      </c>
      <c r="F231" s="56" t="s">
        <v>1389</v>
      </c>
      <c r="G231" s="50" t="s">
        <v>1658</v>
      </c>
      <c r="H231" s="52">
        <v>44415.68173611111</v>
      </c>
      <c r="I231" s="50"/>
      <c r="J231" s="50"/>
      <c r="K231" s="50"/>
      <c r="L231" s="50"/>
      <c r="M231" s="50" t="s">
        <v>1659</v>
      </c>
      <c r="N231" s="50"/>
      <c r="O231" s="53" t="s">
        <v>61</v>
      </c>
      <c r="P231" s="57" t="s">
        <v>1660</v>
      </c>
      <c r="Q231" s="50">
        <v>42.0</v>
      </c>
      <c r="R231" s="50">
        <v>1253.0</v>
      </c>
      <c r="S231" s="50" t="s">
        <v>1636</v>
      </c>
      <c r="T231" s="58" t="s">
        <v>1661</v>
      </c>
      <c r="U231" s="53" t="s">
        <v>1662</v>
      </c>
    </row>
    <row r="232">
      <c r="A232" s="54" t="s">
        <v>1663</v>
      </c>
      <c r="B232" s="50" t="s">
        <v>1664</v>
      </c>
      <c r="C232" s="55" t="s">
        <v>1645</v>
      </c>
      <c r="D232" s="56" t="str">
        <f t="shared" si="1"/>
        <v>Retweet</v>
      </c>
      <c r="E232" s="56" t="s">
        <v>1139</v>
      </c>
      <c r="F232" s="56" t="s">
        <v>1389</v>
      </c>
      <c r="G232" s="50" t="s">
        <v>1665</v>
      </c>
      <c r="H232" s="52">
        <v>44415.681238425925</v>
      </c>
      <c r="I232" s="50"/>
      <c r="J232" s="50"/>
      <c r="K232" s="50"/>
      <c r="L232" s="50"/>
      <c r="M232" s="50" t="s">
        <v>1666</v>
      </c>
      <c r="N232" s="50"/>
      <c r="O232" s="53" t="s">
        <v>86</v>
      </c>
      <c r="P232" s="57" t="s">
        <v>1667</v>
      </c>
      <c r="Q232" s="50">
        <v>84.0</v>
      </c>
      <c r="R232" s="50">
        <v>486.0</v>
      </c>
      <c r="S232" s="50"/>
      <c r="T232" s="58" t="s">
        <v>1668</v>
      </c>
      <c r="U232" s="53" t="s">
        <v>138</v>
      </c>
    </row>
    <row r="233">
      <c r="A233" s="54" t="s">
        <v>1669</v>
      </c>
      <c r="B233" s="50" t="s">
        <v>1670</v>
      </c>
      <c r="C233" s="55" t="s">
        <v>1645</v>
      </c>
      <c r="D233" s="56" t="str">
        <f t="shared" si="1"/>
        <v>Retweet</v>
      </c>
      <c r="E233" s="56" t="s">
        <v>1139</v>
      </c>
      <c r="F233" s="56" t="s">
        <v>1389</v>
      </c>
      <c r="G233" s="50" t="s">
        <v>1671</v>
      </c>
      <c r="H233" s="52">
        <v>44415.68116898148</v>
      </c>
      <c r="I233" s="50"/>
      <c r="J233" s="50"/>
      <c r="K233" s="50"/>
      <c r="L233" s="50"/>
      <c r="M233" s="50" t="s">
        <v>1672</v>
      </c>
      <c r="N233" s="50"/>
      <c r="O233" s="53" t="s">
        <v>61</v>
      </c>
      <c r="P233" s="57" t="s">
        <v>1673</v>
      </c>
      <c r="Q233" s="50">
        <v>942.0</v>
      </c>
      <c r="R233" s="50">
        <v>851.0</v>
      </c>
      <c r="S233" s="50" t="s">
        <v>1674</v>
      </c>
      <c r="T233" s="58" t="s">
        <v>1675</v>
      </c>
      <c r="U233" s="53" t="s">
        <v>161</v>
      </c>
    </row>
    <row r="234">
      <c r="A234" s="54" t="s">
        <v>1676</v>
      </c>
      <c r="B234" s="50" t="s">
        <v>1677</v>
      </c>
      <c r="C234" s="55" t="s">
        <v>1645</v>
      </c>
      <c r="D234" s="56" t="str">
        <f t="shared" si="1"/>
        <v>Retweet</v>
      </c>
      <c r="E234" s="56" t="s">
        <v>1139</v>
      </c>
      <c r="F234" s="56" t="s">
        <v>1389</v>
      </c>
      <c r="G234" s="50" t="s">
        <v>1678</v>
      </c>
      <c r="H234" s="52">
        <v>44415.67998842592</v>
      </c>
      <c r="I234" s="50"/>
      <c r="J234" s="50"/>
      <c r="K234" s="50"/>
      <c r="L234" s="50"/>
      <c r="M234" s="50" t="s">
        <v>1679</v>
      </c>
      <c r="N234" s="50"/>
      <c r="O234" s="53" t="s">
        <v>86</v>
      </c>
      <c r="P234" s="57" t="s">
        <v>1680</v>
      </c>
      <c r="Q234" s="50">
        <v>1827.0</v>
      </c>
      <c r="R234" s="50">
        <v>308.0</v>
      </c>
      <c r="S234" s="50" t="s">
        <v>1681</v>
      </c>
      <c r="T234" s="58" t="s">
        <v>1682</v>
      </c>
      <c r="U234" s="53" t="s">
        <v>161</v>
      </c>
    </row>
    <row r="235">
      <c r="A235" s="54" t="s">
        <v>1683</v>
      </c>
      <c r="B235" s="50" t="s">
        <v>1684</v>
      </c>
      <c r="C235" s="55" t="s">
        <v>1645</v>
      </c>
      <c r="D235" s="56" t="str">
        <f t="shared" si="1"/>
        <v>Retweet</v>
      </c>
      <c r="E235" s="56" t="s">
        <v>1139</v>
      </c>
      <c r="F235" s="56" t="s">
        <v>1389</v>
      </c>
      <c r="G235" s="50" t="s">
        <v>1685</v>
      </c>
      <c r="H235" s="52">
        <v>44415.67936342592</v>
      </c>
      <c r="I235" s="50"/>
      <c r="J235" s="50"/>
      <c r="K235" s="50"/>
      <c r="L235" s="50"/>
      <c r="M235" s="50" t="s">
        <v>1686</v>
      </c>
      <c r="N235" s="50"/>
      <c r="O235" s="53" t="s">
        <v>86</v>
      </c>
      <c r="P235" s="57" t="s">
        <v>1687</v>
      </c>
      <c r="Q235" s="50">
        <v>21.0</v>
      </c>
      <c r="R235" s="50">
        <v>147.0</v>
      </c>
      <c r="S235" s="50"/>
      <c r="T235" s="58" t="s">
        <v>1688</v>
      </c>
      <c r="U235" s="53" t="s">
        <v>619</v>
      </c>
    </row>
    <row r="236">
      <c r="A236" s="54" t="s">
        <v>1689</v>
      </c>
      <c r="B236" s="50" t="s">
        <v>1690</v>
      </c>
      <c r="C236" s="55" t="s">
        <v>1645</v>
      </c>
      <c r="D236" s="56" t="str">
        <f t="shared" si="1"/>
        <v>Retweet</v>
      </c>
      <c r="E236" s="56" t="s">
        <v>1139</v>
      </c>
      <c r="F236" s="56" t="s">
        <v>1389</v>
      </c>
      <c r="G236" s="50" t="s">
        <v>1691</v>
      </c>
      <c r="H236" s="52">
        <v>44415.678865740745</v>
      </c>
      <c r="I236" s="50"/>
      <c r="J236" s="50"/>
      <c r="K236" s="50"/>
      <c r="L236" s="50"/>
      <c r="M236" s="50" t="s">
        <v>1692</v>
      </c>
      <c r="N236" s="50"/>
      <c r="O236" s="53" t="s">
        <v>86</v>
      </c>
      <c r="P236" s="57" t="s">
        <v>1693</v>
      </c>
      <c r="Q236" s="50">
        <v>9.0</v>
      </c>
      <c r="R236" s="50">
        <v>142.0</v>
      </c>
      <c r="S236" s="50"/>
      <c r="T236" s="58" t="s">
        <v>1694</v>
      </c>
      <c r="U236" s="53" t="s">
        <v>619</v>
      </c>
    </row>
    <row r="237">
      <c r="A237" s="54" t="s">
        <v>1695</v>
      </c>
      <c r="B237" s="50" t="s">
        <v>1696</v>
      </c>
      <c r="C237" s="55" t="s">
        <v>1697</v>
      </c>
      <c r="D237" s="56" t="str">
        <f t="shared" si="1"/>
        <v>Original</v>
      </c>
      <c r="E237" s="56" t="s">
        <v>1139</v>
      </c>
      <c r="F237" s="56" t="s">
        <v>1389</v>
      </c>
      <c r="G237" s="50" t="s">
        <v>1698</v>
      </c>
      <c r="H237" s="52">
        <v>44415.67780092593</v>
      </c>
      <c r="I237" s="50"/>
      <c r="J237" s="50"/>
      <c r="K237" s="50"/>
      <c r="L237" s="50"/>
      <c r="M237" s="50" t="s">
        <v>1699</v>
      </c>
      <c r="N237" s="50"/>
      <c r="O237" s="53" t="s">
        <v>86</v>
      </c>
      <c r="P237" s="57" t="s">
        <v>1700</v>
      </c>
      <c r="Q237" s="50">
        <v>3.0</v>
      </c>
      <c r="R237" s="50">
        <v>12.0</v>
      </c>
      <c r="S237" s="50"/>
      <c r="T237" s="58" t="s">
        <v>1701</v>
      </c>
      <c r="U237" s="53" t="s">
        <v>161</v>
      </c>
    </row>
    <row r="238">
      <c r="A238" s="54" t="s">
        <v>1702</v>
      </c>
      <c r="B238" s="50" t="s">
        <v>1703</v>
      </c>
      <c r="C238" s="55" t="s">
        <v>1704</v>
      </c>
      <c r="D238" s="56" t="str">
        <f t="shared" si="1"/>
        <v>Original</v>
      </c>
      <c r="E238" s="56" t="s">
        <v>1139</v>
      </c>
      <c r="F238" s="56" t="s">
        <v>1389</v>
      </c>
      <c r="G238" s="50" t="s">
        <v>1705</v>
      </c>
      <c r="H238" s="52">
        <v>44415.676203703704</v>
      </c>
      <c r="I238" s="50"/>
      <c r="J238" s="50"/>
      <c r="K238" s="50"/>
      <c r="L238" s="50"/>
      <c r="M238" s="50" t="s">
        <v>1706</v>
      </c>
      <c r="N238" s="50"/>
      <c r="O238" s="53" t="s">
        <v>86</v>
      </c>
      <c r="P238" s="57" t="s">
        <v>1707</v>
      </c>
      <c r="Q238" s="50">
        <v>3436.0</v>
      </c>
      <c r="R238" s="50">
        <v>2645.0</v>
      </c>
      <c r="S238" s="50" t="s">
        <v>707</v>
      </c>
      <c r="T238" s="58" t="s">
        <v>1708</v>
      </c>
      <c r="U238" s="53" t="s">
        <v>1662</v>
      </c>
    </row>
    <row r="239">
      <c r="A239" s="54" t="s">
        <v>1709</v>
      </c>
      <c r="B239" s="50" t="s">
        <v>1710</v>
      </c>
      <c r="C239" s="55" t="s">
        <v>1711</v>
      </c>
      <c r="D239" s="56" t="str">
        <f t="shared" si="1"/>
        <v>Original</v>
      </c>
      <c r="E239" s="56" t="s">
        <v>1139</v>
      </c>
      <c r="F239" s="56" t="s">
        <v>1389</v>
      </c>
      <c r="G239" s="50" t="s">
        <v>1712</v>
      </c>
      <c r="H239" s="52">
        <v>44415.67605324074</v>
      </c>
      <c r="I239" s="50"/>
      <c r="J239" s="50"/>
      <c r="K239" s="50"/>
      <c r="L239" s="50"/>
      <c r="M239" s="50" t="s">
        <v>1713</v>
      </c>
      <c r="N239" s="50"/>
      <c r="O239" s="53" t="s">
        <v>86</v>
      </c>
      <c r="P239" s="57" t="s">
        <v>1714</v>
      </c>
      <c r="Q239" s="50">
        <v>200.0</v>
      </c>
      <c r="R239" s="50">
        <v>219.0</v>
      </c>
      <c r="S239" s="50" t="s">
        <v>1715</v>
      </c>
      <c r="T239" s="58" t="s">
        <v>1716</v>
      </c>
      <c r="U239" s="53" t="s">
        <v>161</v>
      </c>
    </row>
    <row r="240">
      <c r="A240" s="54" t="s">
        <v>1717</v>
      </c>
      <c r="B240" s="50" t="s">
        <v>1718</v>
      </c>
      <c r="C240" s="55" t="s">
        <v>1719</v>
      </c>
      <c r="D240" s="56" t="str">
        <f t="shared" si="1"/>
        <v>Original</v>
      </c>
      <c r="E240" s="56" t="s">
        <v>1139</v>
      </c>
      <c r="F240" s="56" t="s">
        <v>1389</v>
      </c>
      <c r="G240" s="50" t="s">
        <v>1720</v>
      </c>
      <c r="H240" s="52">
        <v>44415.67398148148</v>
      </c>
      <c r="I240" s="50"/>
      <c r="J240" s="50"/>
      <c r="K240" s="50"/>
      <c r="L240" s="50"/>
      <c r="M240" s="50" t="s">
        <v>1721</v>
      </c>
      <c r="N240" s="50"/>
      <c r="O240" s="53" t="s">
        <v>86</v>
      </c>
      <c r="P240" s="57" t="s">
        <v>1722</v>
      </c>
      <c r="Q240" s="50">
        <v>363.0</v>
      </c>
      <c r="R240" s="50">
        <v>299.0</v>
      </c>
      <c r="S240" s="50" t="s">
        <v>1723</v>
      </c>
      <c r="T240" s="58" t="s">
        <v>1724</v>
      </c>
      <c r="U240" s="53" t="s">
        <v>161</v>
      </c>
    </row>
    <row r="241">
      <c r="A241" s="54" t="s">
        <v>1725</v>
      </c>
      <c r="B241" s="50" t="s">
        <v>1726</v>
      </c>
      <c r="C241" s="55" t="s">
        <v>1727</v>
      </c>
      <c r="D241" s="56" t="str">
        <f t="shared" si="1"/>
        <v>Original</v>
      </c>
      <c r="E241" s="56" t="s">
        <v>1139</v>
      </c>
      <c r="F241" s="56" t="s">
        <v>1389</v>
      </c>
      <c r="G241" s="50" t="s">
        <v>1728</v>
      </c>
      <c r="H241" s="52">
        <v>44415.6722337963</v>
      </c>
      <c r="I241" s="50"/>
      <c r="J241" s="50"/>
      <c r="K241" s="50"/>
      <c r="L241" s="50"/>
      <c r="M241" s="50" t="s">
        <v>1729</v>
      </c>
      <c r="N241" s="50"/>
      <c r="O241" s="53" t="s">
        <v>86</v>
      </c>
      <c r="P241" s="57" t="s">
        <v>1730</v>
      </c>
      <c r="Q241" s="50">
        <v>408.0</v>
      </c>
      <c r="R241" s="50">
        <v>848.0</v>
      </c>
      <c r="S241" s="50" t="s">
        <v>1731</v>
      </c>
      <c r="T241" s="58" t="s">
        <v>1732</v>
      </c>
      <c r="U241" s="53" t="s">
        <v>1733</v>
      </c>
    </row>
    <row r="242">
      <c r="A242" s="54" t="s">
        <v>1734</v>
      </c>
      <c r="B242" s="50" t="s">
        <v>1735</v>
      </c>
      <c r="C242" s="55" t="s">
        <v>1736</v>
      </c>
      <c r="D242" s="56" t="str">
        <f t="shared" si="1"/>
        <v>Original</v>
      </c>
      <c r="E242" s="56" t="s">
        <v>1139</v>
      </c>
      <c r="F242" s="56" t="s">
        <v>1389</v>
      </c>
      <c r="G242" s="50" t="s">
        <v>1737</v>
      </c>
      <c r="H242" s="52">
        <v>44415.67221064815</v>
      </c>
      <c r="I242" s="50"/>
      <c r="J242" s="50"/>
      <c r="K242" s="50"/>
      <c r="L242" s="50"/>
      <c r="M242" s="50" t="s">
        <v>1738</v>
      </c>
      <c r="N242" s="50"/>
      <c r="O242" s="53" t="s">
        <v>86</v>
      </c>
      <c r="P242" s="57" t="s">
        <v>1739</v>
      </c>
      <c r="Q242" s="50">
        <v>651.0</v>
      </c>
      <c r="R242" s="50">
        <v>1444.0</v>
      </c>
      <c r="S242" s="50"/>
      <c r="T242" s="58" t="s">
        <v>1740</v>
      </c>
      <c r="U242" s="53" t="s">
        <v>161</v>
      </c>
    </row>
    <row r="243">
      <c r="A243" s="54" t="s">
        <v>1741</v>
      </c>
      <c r="B243" s="50" t="s">
        <v>1742</v>
      </c>
      <c r="C243" s="55" t="s">
        <v>1743</v>
      </c>
      <c r="D243" s="56" t="str">
        <f t="shared" si="1"/>
        <v>Original</v>
      </c>
      <c r="E243" s="56" t="s">
        <v>1139</v>
      </c>
      <c r="F243" s="56" t="s">
        <v>1389</v>
      </c>
      <c r="G243" s="50" t="s">
        <v>1744</v>
      </c>
      <c r="H243" s="52">
        <v>44415.67165509259</v>
      </c>
      <c r="I243" s="50"/>
      <c r="J243" s="50"/>
      <c r="K243" s="50"/>
      <c r="L243" s="50"/>
      <c r="M243" s="50" t="s">
        <v>1745</v>
      </c>
      <c r="N243" s="50"/>
      <c r="O243" s="53" t="s">
        <v>86</v>
      </c>
      <c r="P243" s="57" t="s">
        <v>1746</v>
      </c>
      <c r="Q243" s="50">
        <v>40.0</v>
      </c>
      <c r="R243" s="50">
        <v>232.0</v>
      </c>
      <c r="S243" s="50" t="s">
        <v>1747</v>
      </c>
      <c r="T243" s="58" t="s">
        <v>1748</v>
      </c>
      <c r="U243" s="53" t="s">
        <v>138</v>
      </c>
    </row>
    <row r="244">
      <c r="A244" s="54" t="s">
        <v>1749</v>
      </c>
      <c r="B244" s="50" t="s">
        <v>1750</v>
      </c>
      <c r="C244" s="55" t="s">
        <v>1751</v>
      </c>
      <c r="D244" s="56" t="str">
        <f t="shared" si="1"/>
        <v>Retweet</v>
      </c>
      <c r="E244" s="56" t="s">
        <v>1139</v>
      </c>
      <c r="F244" s="56" t="s">
        <v>1389</v>
      </c>
      <c r="G244" s="50" t="s">
        <v>1752</v>
      </c>
      <c r="H244" s="52">
        <v>44415.67126157407</v>
      </c>
      <c r="I244" s="50"/>
      <c r="J244" s="50"/>
      <c r="K244" s="50" t="s">
        <v>1753</v>
      </c>
      <c r="L244" s="50" t="s">
        <v>1754</v>
      </c>
      <c r="M244" s="50" t="s">
        <v>1755</v>
      </c>
      <c r="N244" s="50"/>
      <c r="O244" s="53" t="s">
        <v>179</v>
      </c>
      <c r="P244" s="57" t="s">
        <v>1756</v>
      </c>
      <c r="Q244" s="50">
        <v>3301.0</v>
      </c>
      <c r="R244" s="50">
        <v>1590.0</v>
      </c>
      <c r="S244" s="50"/>
      <c r="T244" s="58" t="s">
        <v>1757</v>
      </c>
      <c r="U244" s="53" t="s">
        <v>1758</v>
      </c>
    </row>
    <row r="245">
      <c r="A245" s="54" t="s">
        <v>1759</v>
      </c>
      <c r="B245" s="50" t="s">
        <v>1760</v>
      </c>
      <c r="C245" s="55" t="s">
        <v>1761</v>
      </c>
      <c r="D245" s="56" t="str">
        <f t="shared" si="1"/>
        <v>Retweet</v>
      </c>
      <c r="E245" s="56" t="s">
        <v>1139</v>
      </c>
      <c r="F245" s="56" t="s">
        <v>1389</v>
      </c>
      <c r="G245" s="50" t="s">
        <v>1762</v>
      </c>
      <c r="H245" s="52">
        <v>44415.67049768519</v>
      </c>
      <c r="I245" s="50"/>
      <c r="J245" s="50"/>
      <c r="K245" s="50"/>
      <c r="L245" s="50"/>
      <c r="M245" s="50" t="s">
        <v>1763</v>
      </c>
      <c r="N245" s="50"/>
      <c r="O245" s="53" t="s">
        <v>179</v>
      </c>
      <c r="P245" s="57" t="s">
        <v>1764</v>
      </c>
      <c r="Q245" s="50">
        <v>555.0</v>
      </c>
      <c r="R245" s="50">
        <v>923.0</v>
      </c>
      <c r="S245" s="50" t="s">
        <v>1765</v>
      </c>
      <c r="T245" s="58" t="s">
        <v>1766</v>
      </c>
      <c r="U245" s="53" t="s">
        <v>161</v>
      </c>
    </row>
    <row r="246">
      <c r="A246" s="54" t="s">
        <v>1767</v>
      </c>
      <c r="B246" s="50" t="s">
        <v>1768</v>
      </c>
      <c r="C246" s="55" t="s">
        <v>1761</v>
      </c>
      <c r="D246" s="56" t="str">
        <f t="shared" si="1"/>
        <v>Retweet</v>
      </c>
      <c r="E246" s="56" t="s">
        <v>1139</v>
      </c>
      <c r="F246" s="56" t="s">
        <v>1389</v>
      </c>
      <c r="G246" s="50" t="s">
        <v>1769</v>
      </c>
      <c r="H246" s="52">
        <v>44415.66972222222</v>
      </c>
      <c r="I246" s="50"/>
      <c r="J246" s="50"/>
      <c r="K246" s="50"/>
      <c r="L246" s="50"/>
      <c r="M246" s="50" t="s">
        <v>1770</v>
      </c>
      <c r="N246" s="50"/>
      <c r="O246" s="53" t="s">
        <v>61</v>
      </c>
      <c r="P246" s="57" t="s">
        <v>1771</v>
      </c>
      <c r="Q246" s="50">
        <v>146.0</v>
      </c>
      <c r="R246" s="50">
        <v>626.0</v>
      </c>
      <c r="S246" s="50" t="s">
        <v>1772</v>
      </c>
      <c r="T246" s="58" t="s">
        <v>1773</v>
      </c>
      <c r="U246" s="53" t="s">
        <v>161</v>
      </c>
    </row>
    <row r="247">
      <c r="A247" s="54" t="s">
        <v>1774</v>
      </c>
      <c r="B247" s="50" t="s">
        <v>1775</v>
      </c>
      <c r="C247" s="55" t="s">
        <v>1761</v>
      </c>
      <c r="D247" s="56" t="str">
        <f t="shared" si="1"/>
        <v>Retweet</v>
      </c>
      <c r="E247" s="56" t="s">
        <v>1139</v>
      </c>
      <c r="F247" s="56" t="s">
        <v>1389</v>
      </c>
      <c r="G247" s="50" t="s">
        <v>1776</v>
      </c>
      <c r="H247" s="52">
        <v>44415.66929398148</v>
      </c>
      <c r="I247" s="50"/>
      <c r="J247" s="50"/>
      <c r="K247" s="50"/>
      <c r="L247" s="50"/>
      <c r="M247" s="50" t="s">
        <v>1777</v>
      </c>
      <c r="N247" s="50"/>
      <c r="O247" s="53" t="s">
        <v>86</v>
      </c>
      <c r="P247" s="57" t="s">
        <v>1778</v>
      </c>
      <c r="Q247" s="50">
        <v>846.0</v>
      </c>
      <c r="R247" s="50">
        <v>1223.0</v>
      </c>
      <c r="S247" s="50" t="s">
        <v>1779</v>
      </c>
      <c r="T247" s="58" t="s">
        <v>1780</v>
      </c>
      <c r="U247" s="53" t="s">
        <v>220</v>
      </c>
    </row>
    <row r="248">
      <c r="A248" s="54" t="s">
        <v>1781</v>
      </c>
      <c r="B248" s="50" t="s">
        <v>1782</v>
      </c>
      <c r="C248" s="55" t="s">
        <v>1761</v>
      </c>
      <c r="D248" s="56" t="str">
        <f t="shared" si="1"/>
        <v>Retweet</v>
      </c>
      <c r="E248" s="56" t="s">
        <v>1139</v>
      </c>
      <c r="F248" s="56" t="s">
        <v>1389</v>
      </c>
      <c r="G248" s="50" t="s">
        <v>1783</v>
      </c>
      <c r="H248" s="52">
        <v>44415.668912037036</v>
      </c>
      <c r="I248" s="50"/>
      <c r="J248" s="50"/>
      <c r="K248" s="50"/>
      <c r="L248" s="50"/>
      <c r="M248" s="50" t="s">
        <v>1784</v>
      </c>
      <c r="N248" s="50"/>
      <c r="O248" s="53" t="s">
        <v>86</v>
      </c>
      <c r="P248" s="57" t="s">
        <v>1785</v>
      </c>
      <c r="Q248" s="50">
        <v>1787.0</v>
      </c>
      <c r="R248" s="50">
        <v>2534.0</v>
      </c>
      <c r="S248" s="50" t="s">
        <v>1786</v>
      </c>
      <c r="T248" s="58" t="s">
        <v>1787</v>
      </c>
      <c r="U248" s="53" t="s">
        <v>619</v>
      </c>
    </row>
    <row r="249">
      <c r="A249" s="54" t="s">
        <v>1788</v>
      </c>
      <c r="B249" s="50" t="s">
        <v>1789</v>
      </c>
      <c r="C249" s="55" t="s">
        <v>1761</v>
      </c>
      <c r="D249" s="56" t="str">
        <f t="shared" si="1"/>
        <v>Retweet</v>
      </c>
      <c r="E249" s="56" t="s">
        <v>1139</v>
      </c>
      <c r="F249" s="56" t="s">
        <v>1389</v>
      </c>
      <c r="G249" s="50" t="s">
        <v>1790</v>
      </c>
      <c r="H249" s="52">
        <v>44415.668865740736</v>
      </c>
      <c r="I249" s="50"/>
      <c r="J249" s="50"/>
      <c r="K249" s="50"/>
      <c r="L249" s="50"/>
      <c r="M249" s="50" t="s">
        <v>1791</v>
      </c>
      <c r="N249" s="50"/>
      <c r="O249" s="53" t="s">
        <v>61</v>
      </c>
      <c r="P249" s="57" t="s">
        <v>1792</v>
      </c>
      <c r="Q249" s="50">
        <v>36.0</v>
      </c>
      <c r="R249" s="50">
        <v>72.0</v>
      </c>
      <c r="S249" s="50"/>
      <c r="T249" s="58" t="s">
        <v>1793</v>
      </c>
      <c r="U249" s="53" t="s">
        <v>161</v>
      </c>
    </row>
    <row r="250">
      <c r="A250" s="54" t="s">
        <v>1794</v>
      </c>
      <c r="B250" s="50" t="s">
        <v>1795</v>
      </c>
      <c r="C250" s="55" t="s">
        <v>1761</v>
      </c>
      <c r="D250" s="56" t="str">
        <f t="shared" si="1"/>
        <v>Retweet</v>
      </c>
      <c r="E250" s="56" t="s">
        <v>1139</v>
      </c>
      <c r="F250" s="56" t="s">
        <v>1389</v>
      </c>
      <c r="G250" s="50" t="s">
        <v>1796</v>
      </c>
      <c r="H250" s="52">
        <v>44415.66813657407</v>
      </c>
      <c r="I250" s="50"/>
      <c r="J250" s="50"/>
      <c r="K250" s="50"/>
      <c r="L250" s="50"/>
      <c r="M250" s="50" t="s">
        <v>1797</v>
      </c>
      <c r="N250" s="50"/>
      <c r="O250" s="53" t="s">
        <v>86</v>
      </c>
      <c r="P250" s="57" t="s">
        <v>1798</v>
      </c>
      <c r="Q250" s="50">
        <v>1653.0</v>
      </c>
      <c r="R250" s="50">
        <v>1966.0</v>
      </c>
      <c r="S250" s="50" t="s">
        <v>1799</v>
      </c>
      <c r="T250" s="58" t="s">
        <v>1800</v>
      </c>
      <c r="U250" s="53" t="s">
        <v>161</v>
      </c>
    </row>
    <row r="251">
      <c r="A251" s="54" t="s">
        <v>1801</v>
      </c>
      <c r="B251" s="50" t="s">
        <v>905</v>
      </c>
      <c r="C251" s="55" t="s">
        <v>1761</v>
      </c>
      <c r="D251" s="56" t="str">
        <f t="shared" si="1"/>
        <v>Retweet</v>
      </c>
      <c r="E251" s="56" t="s">
        <v>1139</v>
      </c>
      <c r="F251" s="56" t="s">
        <v>1389</v>
      </c>
      <c r="G251" s="50" t="s">
        <v>1802</v>
      </c>
      <c r="H251" s="52">
        <v>44415.66765046296</v>
      </c>
      <c r="I251" s="50"/>
      <c r="J251" s="50"/>
      <c r="K251" s="50"/>
      <c r="L251" s="50"/>
      <c r="M251" s="50" t="s">
        <v>908</v>
      </c>
      <c r="N251" s="50"/>
      <c r="O251" s="53" t="s">
        <v>61</v>
      </c>
      <c r="P251" s="57" t="s">
        <v>909</v>
      </c>
      <c r="Q251" s="50">
        <v>1027.0</v>
      </c>
      <c r="R251" s="50">
        <v>430.0</v>
      </c>
      <c r="S251" s="50" t="s">
        <v>910</v>
      </c>
      <c r="T251" s="58" t="s">
        <v>1803</v>
      </c>
      <c r="U251" s="53" t="s">
        <v>161</v>
      </c>
    </row>
    <row r="252">
      <c r="A252" s="54" t="s">
        <v>1804</v>
      </c>
      <c r="B252" s="50" t="s">
        <v>1805</v>
      </c>
      <c r="C252" s="55" t="s">
        <v>1761</v>
      </c>
      <c r="D252" s="56" t="str">
        <f t="shared" si="1"/>
        <v>Retweet</v>
      </c>
      <c r="E252" s="56" t="s">
        <v>1139</v>
      </c>
      <c r="F252" s="56" t="s">
        <v>1389</v>
      </c>
      <c r="G252" s="50" t="s">
        <v>1806</v>
      </c>
      <c r="H252" s="52">
        <v>44415.667337962965</v>
      </c>
      <c r="I252" s="50"/>
      <c r="J252" s="50"/>
      <c r="K252" s="50"/>
      <c r="L252" s="50"/>
      <c r="M252" s="50" t="s">
        <v>1807</v>
      </c>
      <c r="N252" s="50"/>
      <c r="O252" s="53" t="s">
        <v>86</v>
      </c>
      <c r="P252" s="57" t="s">
        <v>1808</v>
      </c>
      <c r="Q252" s="50">
        <v>713.0</v>
      </c>
      <c r="R252" s="50">
        <v>540.0</v>
      </c>
      <c r="S252" s="50"/>
      <c r="T252" s="58" t="s">
        <v>1809</v>
      </c>
      <c r="U252" s="53" t="s">
        <v>1810</v>
      </c>
    </row>
    <row r="253">
      <c r="A253" s="54" t="s">
        <v>1811</v>
      </c>
      <c r="B253" s="50" t="s">
        <v>1812</v>
      </c>
      <c r="C253" s="55" t="s">
        <v>1761</v>
      </c>
      <c r="D253" s="56" t="str">
        <f t="shared" si="1"/>
        <v>Retweet</v>
      </c>
      <c r="E253" s="56" t="s">
        <v>1139</v>
      </c>
      <c r="F253" s="56" t="s">
        <v>1389</v>
      </c>
      <c r="G253" s="50" t="s">
        <v>1813</v>
      </c>
      <c r="H253" s="52">
        <v>44415.66469907407</v>
      </c>
      <c r="I253" s="50"/>
      <c r="J253" s="50"/>
      <c r="K253" s="50"/>
      <c r="L253" s="50"/>
      <c r="M253" s="50" t="s">
        <v>1814</v>
      </c>
      <c r="N253" s="50"/>
      <c r="O253" s="53" t="s">
        <v>86</v>
      </c>
      <c r="P253" s="57" t="s">
        <v>1815</v>
      </c>
      <c r="Q253" s="50">
        <v>303.0</v>
      </c>
      <c r="R253" s="50">
        <v>314.0</v>
      </c>
      <c r="S253" s="50" t="s">
        <v>1816</v>
      </c>
      <c r="T253" s="58" t="s">
        <v>1817</v>
      </c>
      <c r="U253" s="53" t="s">
        <v>138</v>
      </c>
    </row>
    <row r="254">
      <c r="A254" s="54" t="s">
        <v>1818</v>
      </c>
      <c r="B254" s="50" t="s">
        <v>1819</v>
      </c>
      <c r="C254" s="55" t="s">
        <v>1761</v>
      </c>
      <c r="D254" s="56" t="str">
        <f t="shared" si="1"/>
        <v>Retweet</v>
      </c>
      <c r="E254" s="56" t="s">
        <v>1139</v>
      </c>
      <c r="F254" s="56" t="s">
        <v>1389</v>
      </c>
      <c r="G254" s="50" t="s">
        <v>1820</v>
      </c>
      <c r="H254" s="52">
        <v>44415.6640625</v>
      </c>
      <c r="I254" s="50"/>
      <c r="J254" s="50"/>
      <c r="K254" s="50"/>
      <c r="L254" s="50"/>
      <c r="M254" s="50" t="s">
        <v>1821</v>
      </c>
      <c r="N254" s="50"/>
      <c r="O254" s="53" t="s">
        <v>86</v>
      </c>
      <c r="P254" s="57" t="s">
        <v>1822</v>
      </c>
      <c r="Q254" s="50">
        <v>4620.0</v>
      </c>
      <c r="R254" s="50">
        <v>2406.0</v>
      </c>
      <c r="S254" s="50" t="s">
        <v>1823</v>
      </c>
      <c r="T254" s="58" t="s">
        <v>1824</v>
      </c>
      <c r="U254" s="53" t="s">
        <v>161</v>
      </c>
    </row>
    <row r="255">
      <c r="A255" s="54" t="s">
        <v>1825</v>
      </c>
      <c r="B255" s="50" t="s">
        <v>1826</v>
      </c>
      <c r="C255" s="55" t="s">
        <v>1761</v>
      </c>
      <c r="D255" s="56" t="str">
        <f t="shared" si="1"/>
        <v>Retweet</v>
      </c>
      <c r="E255" s="56" t="s">
        <v>1139</v>
      </c>
      <c r="F255" s="56" t="s">
        <v>1389</v>
      </c>
      <c r="G255" s="50" t="s">
        <v>1827</v>
      </c>
      <c r="H255" s="52">
        <v>44415.66400462963</v>
      </c>
      <c r="I255" s="50"/>
      <c r="J255" s="50"/>
      <c r="K255" s="50"/>
      <c r="L255" s="50"/>
      <c r="M255" s="50" t="s">
        <v>1828</v>
      </c>
      <c r="N255" s="50"/>
      <c r="O255" s="53" t="s">
        <v>86</v>
      </c>
      <c r="P255" s="57" t="s">
        <v>1829</v>
      </c>
      <c r="Q255" s="50">
        <v>155.0</v>
      </c>
      <c r="R255" s="50">
        <v>334.0</v>
      </c>
      <c r="S255" s="50" t="s">
        <v>1830</v>
      </c>
      <c r="T255" s="58" t="s">
        <v>1831</v>
      </c>
      <c r="U255" s="53" t="s">
        <v>161</v>
      </c>
    </row>
    <row r="256">
      <c r="A256" s="54" t="s">
        <v>1832</v>
      </c>
      <c r="B256" s="50" t="s">
        <v>1833</v>
      </c>
      <c r="C256" s="55" t="s">
        <v>1761</v>
      </c>
      <c r="D256" s="56" t="str">
        <f t="shared" si="1"/>
        <v>Retweet</v>
      </c>
      <c r="E256" s="56" t="s">
        <v>1139</v>
      </c>
      <c r="F256" s="56" t="s">
        <v>1389</v>
      </c>
      <c r="G256" s="50" t="s">
        <v>1834</v>
      </c>
      <c r="H256" s="52">
        <v>44415.6637962963</v>
      </c>
      <c r="I256" s="50"/>
      <c r="J256" s="50"/>
      <c r="K256" s="50"/>
      <c r="L256" s="50"/>
      <c r="M256" s="50" t="s">
        <v>1835</v>
      </c>
      <c r="N256" s="50"/>
      <c r="O256" s="53" t="s">
        <v>86</v>
      </c>
      <c r="P256" s="57" t="s">
        <v>1836</v>
      </c>
      <c r="Q256" s="50">
        <v>1932.0</v>
      </c>
      <c r="R256" s="50">
        <v>3254.0</v>
      </c>
      <c r="S256" s="50" t="s">
        <v>1837</v>
      </c>
      <c r="T256" s="58" t="s">
        <v>1838</v>
      </c>
      <c r="U256" s="53" t="s">
        <v>161</v>
      </c>
    </row>
    <row r="257">
      <c r="A257" s="54" t="s">
        <v>1839</v>
      </c>
      <c r="B257" s="50" t="s">
        <v>1840</v>
      </c>
      <c r="C257" s="55" t="s">
        <v>1761</v>
      </c>
      <c r="D257" s="56" t="str">
        <f t="shared" si="1"/>
        <v>Retweet</v>
      </c>
      <c r="E257" s="56" t="s">
        <v>1139</v>
      </c>
      <c r="F257" s="56" t="s">
        <v>1389</v>
      </c>
      <c r="G257" s="50" t="s">
        <v>1841</v>
      </c>
      <c r="H257" s="52">
        <v>44415.66354166667</v>
      </c>
      <c r="I257" s="50"/>
      <c r="J257" s="50"/>
      <c r="K257" s="50"/>
      <c r="L257" s="50"/>
      <c r="M257" s="50" t="s">
        <v>1842</v>
      </c>
      <c r="N257" s="50"/>
      <c r="O257" s="53" t="s">
        <v>61</v>
      </c>
      <c r="P257" s="57" t="s">
        <v>1843</v>
      </c>
      <c r="Q257" s="50">
        <v>419.0</v>
      </c>
      <c r="R257" s="50">
        <v>418.0</v>
      </c>
      <c r="S257" s="50" t="s">
        <v>1844</v>
      </c>
      <c r="T257" s="58" t="s">
        <v>1845</v>
      </c>
      <c r="U257" s="53" t="s">
        <v>161</v>
      </c>
    </row>
    <row r="258">
      <c r="A258" s="54" t="s">
        <v>1846</v>
      </c>
      <c r="B258" s="50" t="s">
        <v>1847</v>
      </c>
      <c r="C258" s="55" t="s">
        <v>1761</v>
      </c>
      <c r="D258" s="56" t="str">
        <f t="shared" si="1"/>
        <v>Retweet</v>
      </c>
      <c r="E258" s="56" t="s">
        <v>1139</v>
      </c>
      <c r="F258" s="56" t="s">
        <v>1389</v>
      </c>
      <c r="G258" s="50" t="s">
        <v>1848</v>
      </c>
      <c r="H258" s="52">
        <v>44415.66347222222</v>
      </c>
      <c r="I258" s="50"/>
      <c r="J258" s="50"/>
      <c r="K258" s="50"/>
      <c r="L258" s="50"/>
      <c r="M258" s="50" t="s">
        <v>1849</v>
      </c>
      <c r="N258" s="50"/>
      <c r="O258" s="53" t="s">
        <v>61</v>
      </c>
      <c r="P258" s="57" t="s">
        <v>1850</v>
      </c>
      <c r="Q258" s="50">
        <v>3930.0</v>
      </c>
      <c r="R258" s="50">
        <v>666.0</v>
      </c>
      <c r="S258" s="50" t="s">
        <v>1851</v>
      </c>
      <c r="T258" s="58" t="s">
        <v>1852</v>
      </c>
      <c r="U258" s="53" t="s">
        <v>138</v>
      </c>
    </row>
    <row r="259">
      <c r="A259" s="54" t="s">
        <v>1853</v>
      </c>
      <c r="B259" s="50" t="s">
        <v>1854</v>
      </c>
      <c r="C259" s="55" t="s">
        <v>1761</v>
      </c>
      <c r="D259" s="56" t="str">
        <f t="shared" si="1"/>
        <v>Retweet</v>
      </c>
      <c r="E259" s="56" t="s">
        <v>1139</v>
      </c>
      <c r="F259" s="56" t="s">
        <v>1389</v>
      </c>
      <c r="G259" s="50" t="s">
        <v>1855</v>
      </c>
      <c r="H259" s="52">
        <v>44415.66296296296</v>
      </c>
      <c r="I259" s="50"/>
      <c r="J259" s="50"/>
      <c r="K259" s="50"/>
      <c r="L259" s="50"/>
      <c r="M259" s="50" t="s">
        <v>1856</v>
      </c>
      <c r="N259" s="50"/>
      <c r="O259" s="53" t="s">
        <v>61</v>
      </c>
      <c r="P259" s="57" t="s">
        <v>1857</v>
      </c>
      <c r="Q259" s="50">
        <v>24.0</v>
      </c>
      <c r="R259" s="50">
        <v>72.0</v>
      </c>
      <c r="S259" s="50"/>
      <c r="T259" s="58" t="s">
        <v>1858</v>
      </c>
      <c r="U259" s="53" t="s">
        <v>161</v>
      </c>
    </row>
    <row r="260">
      <c r="A260" s="54" t="s">
        <v>1859</v>
      </c>
      <c r="B260" s="50" t="s">
        <v>1860</v>
      </c>
      <c r="C260" s="55" t="s">
        <v>1761</v>
      </c>
      <c r="D260" s="56" t="str">
        <f t="shared" si="1"/>
        <v>Retweet</v>
      </c>
      <c r="E260" s="56" t="s">
        <v>1139</v>
      </c>
      <c r="F260" s="56" t="s">
        <v>1389</v>
      </c>
      <c r="G260" s="50" t="s">
        <v>1861</v>
      </c>
      <c r="H260" s="52">
        <v>44415.6621875</v>
      </c>
      <c r="I260" s="50"/>
      <c r="J260" s="50"/>
      <c r="K260" s="50"/>
      <c r="L260" s="50"/>
      <c r="M260" s="50" t="s">
        <v>1862</v>
      </c>
      <c r="N260" s="50"/>
      <c r="O260" s="53" t="s">
        <v>61</v>
      </c>
      <c r="P260" s="57" t="s">
        <v>1863</v>
      </c>
      <c r="Q260" s="50">
        <v>258.0</v>
      </c>
      <c r="R260" s="50">
        <v>183.0</v>
      </c>
      <c r="S260" s="50" t="s">
        <v>1864</v>
      </c>
      <c r="T260" s="58" t="s">
        <v>1865</v>
      </c>
      <c r="U260" s="53" t="s">
        <v>161</v>
      </c>
    </row>
    <row r="261">
      <c r="A261" s="54" t="s">
        <v>1866</v>
      </c>
      <c r="B261" s="50" t="s">
        <v>1867</v>
      </c>
      <c r="C261" s="55" t="s">
        <v>1761</v>
      </c>
      <c r="D261" s="56" t="str">
        <f t="shared" si="1"/>
        <v>Retweet</v>
      </c>
      <c r="E261" s="56" t="s">
        <v>1139</v>
      </c>
      <c r="F261" s="56" t="s">
        <v>1389</v>
      </c>
      <c r="G261" s="50" t="s">
        <v>1868</v>
      </c>
      <c r="H261" s="52">
        <v>44415.662048611106</v>
      </c>
      <c r="I261" s="50"/>
      <c r="J261" s="50"/>
      <c r="K261" s="50"/>
      <c r="L261" s="50"/>
      <c r="M261" s="50" t="s">
        <v>1869</v>
      </c>
      <c r="N261" s="50"/>
      <c r="O261" s="53" t="s">
        <v>61</v>
      </c>
      <c r="P261" s="57" t="s">
        <v>1870</v>
      </c>
      <c r="Q261" s="50">
        <v>3714.0</v>
      </c>
      <c r="R261" s="50">
        <v>4998.0</v>
      </c>
      <c r="S261" s="50"/>
      <c r="T261" s="58" t="s">
        <v>1871</v>
      </c>
      <c r="U261" s="53" t="s">
        <v>161</v>
      </c>
    </row>
    <row r="262">
      <c r="A262" s="54" t="s">
        <v>1872</v>
      </c>
      <c r="B262" s="50" t="s">
        <v>1873</v>
      </c>
      <c r="C262" s="55" t="s">
        <v>1761</v>
      </c>
      <c r="D262" s="56" t="str">
        <f t="shared" si="1"/>
        <v>Retweet</v>
      </c>
      <c r="E262" s="56" t="s">
        <v>1139</v>
      </c>
      <c r="F262" s="56" t="s">
        <v>1389</v>
      </c>
      <c r="G262" s="50" t="s">
        <v>1874</v>
      </c>
      <c r="H262" s="52">
        <v>44415.66137731481</v>
      </c>
      <c r="I262" s="50"/>
      <c r="J262" s="50"/>
      <c r="K262" s="50"/>
      <c r="L262" s="50"/>
      <c r="M262" s="50" t="s">
        <v>1875</v>
      </c>
      <c r="N262" s="50"/>
      <c r="O262" s="53" t="s">
        <v>86</v>
      </c>
      <c r="P262" s="57" t="s">
        <v>1876</v>
      </c>
      <c r="Q262" s="50">
        <v>77.0</v>
      </c>
      <c r="R262" s="50">
        <v>77.0</v>
      </c>
      <c r="S262" s="50" t="s">
        <v>1877</v>
      </c>
      <c r="T262" s="58" t="s">
        <v>1878</v>
      </c>
      <c r="U262" s="53" t="s">
        <v>619</v>
      </c>
    </row>
    <row r="263">
      <c r="A263" s="54" t="s">
        <v>1879</v>
      </c>
      <c r="B263" s="50" t="s">
        <v>1880</v>
      </c>
      <c r="C263" s="55" t="s">
        <v>1761</v>
      </c>
      <c r="D263" s="56" t="str">
        <f t="shared" si="1"/>
        <v>Retweet</v>
      </c>
      <c r="E263" s="56" t="s">
        <v>1139</v>
      </c>
      <c r="F263" s="56" t="s">
        <v>1389</v>
      </c>
      <c r="G263" s="50" t="s">
        <v>1881</v>
      </c>
      <c r="H263" s="52">
        <v>44415.66122685185</v>
      </c>
      <c r="I263" s="50"/>
      <c r="J263" s="50"/>
      <c r="K263" s="50"/>
      <c r="L263" s="50"/>
      <c r="M263" s="50" t="s">
        <v>1882</v>
      </c>
      <c r="N263" s="50"/>
      <c r="O263" s="53" t="s">
        <v>61</v>
      </c>
      <c r="P263" s="57" t="s">
        <v>1883</v>
      </c>
      <c r="Q263" s="50">
        <v>5576.0</v>
      </c>
      <c r="R263" s="50">
        <v>5869.0</v>
      </c>
      <c r="S263" s="50" t="s">
        <v>1884</v>
      </c>
      <c r="T263" s="58" t="s">
        <v>1885</v>
      </c>
      <c r="U263" s="53" t="s">
        <v>161</v>
      </c>
    </row>
    <row r="264">
      <c r="A264" s="54" t="s">
        <v>1886</v>
      </c>
      <c r="B264" s="50" t="s">
        <v>1887</v>
      </c>
      <c r="C264" s="55" t="s">
        <v>1761</v>
      </c>
      <c r="D264" s="56" t="str">
        <f t="shared" si="1"/>
        <v>Retweet</v>
      </c>
      <c r="E264" s="56" t="s">
        <v>1139</v>
      </c>
      <c r="F264" s="56" t="s">
        <v>1389</v>
      </c>
      <c r="G264" s="50" t="s">
        <v>1888</v>
      </c>
      <c r="H264" s="52">
        <v>44415.66079861111</v>
      </c>
      <c r="I264" s="50"/>
      <c r="J264" s="50"/>
      <c r="K264" s="50"/>
      <c r="L264" s="50"/>
      <c r="M264" s="50" t="s">
        <v>1889</v>
      </c>
      <c r="N264" s="50"/>
      <c r="O264" s="53" t="s">
        <v>86</v>
      </c>
      <c r="P264" s="57" t="s">
        <v>1890</v>
      </c>
      <c r="Q264" s="50">
        <v>559.0</v>
      </c>
      <c r="R264" s="50">
        <v>271.0</v>
      </c>
      <c r="S264" s="50" t="s">
        <v>1891</v>
      </c>
      <c r="T264" s="58" t="s">
        <v>1892</v>
      </c>
      <c r="U264" s="53" t="s">
        <v>161</v>
      </c>
    </row>
    <row r="265">
      <c r="A265" s="54" t="s">
        <v>1893</v>
      </c>
      <c r="B265" s="50" t="s">
        <v>1894</v>
      </c>
      <c r="C265" s="55" t="s">
        <v>1761</v>
      </c>
      <c r="D265" s="56" t="str">
        <f t="shared" si="1"/>
        <v>Retweet</v>
      </c>
      <c r="E265" s="56" t="s">
        <v>1139</v>
      </c>
      <c r="F265" s="56" t="s">
        <v>1389</v>
      </c>
      <c r="G265" s="50" t="s">
        <v>1895</v>
      </c>
      <c r="H265" s="52">
        <v>44415.65983796296</v>
      </c>
      <c r="I265" s="50"/>
      <c r="J265" s="50"/>
      <c r="K265" s="50"/>
      <c r="L265" s="50"/>
      <c r="M265" s="50" t="s">
        <v>1896</v>
      </c>
      <c r="N265" s="50"/>
      <c r="O265" s="53" t="s">
        <v>179</v>
      </c>
      <c r="P265" s="57" t="s">
        <v>1897</v>
      </c>
      <c r="Q265" s="50">
        <v>2419.0</v>
      </c>
      <c r="R265" s="50">
        <v>1858.0</v>
      </c>
      <c r="S265" s="50" t="s">
        <v>1898</v>
      </c>
      <c r="T265" s="58" t="s">
        <v>1899</v>
      </c>
      <c r="U265" s="53" t="s">
        <v>138</v>
      </c>
    </row>
    <row r="266">
      <c r="A266" s="54" t="s">
        <v>1900</v>
      </c>
      <c r="B266" s="50" t="s">
        <v>1901</v>
      </c>
      <c r="C266" s="55" t="s">
        <v>1761</v>
      </c>
      <c r="D266" s="56" t="str">
        <f t="shared" si="1"/>
        <v>Retweet</v>
      </c>
      <c r="E266" s="56" t="s">
        <v>1139</v>
      </c>
      <c r="F266" s="56" t="s">
        <v>1389</v>
      </c>
      <c r="G266" s="50" t="s">
        <v>1902</v>
      </c>
      <c r="H266" s="52">
        <v>44415.6583912037</v>
      </c>
      <c r="I266" s="50"/>
      <c r="J266" s="50"/>
      <c r="K266" s="50"/>
      <c r="L266" s="50"/>
      <c r="M266" s="50" t="s">
        <v>1903</v>
      </c>
      <c r="N266" s="50"/>
      <c r="O266" s="53" t="s">
        <v>61</v>
      </c>
      <c r="P266" s="57" t="s">
        <v>1904</v>
      </c>
      <c r="Q266" s="50">
        <v>367.0</v>
      </c>
      <c r="R266" s="50">
        <v>494.0</v>
      </c>
      <c r="S266" s="50" t="s">
        <v>1905</v>
      </c>
      <c r="T266" s="58" t="s">
        <v>1906</v>
      </c>
      <c r="U266" s="53" t="s">
        <v>161</v>
      </c>
    </row>
    <row r="267">
      <c r="A267" s="54" t="s">
        <v>1907</v>
      </c>
      <c r="B267" s="50" t="s">
        <v>1908</v>
      </c>
      <c r="C267" s="55" t="s">
        <v>1761</v>
      </c>
      <c r="D267" s="56" t="str">
        <f t="shared" si="1"/>
        <v>Retweet</v>
      </c>
      <c r="E267" s="56" t="s">
        <v>1139</v>
      </c>
      <c r="F267" s="56" t="s">
        <v>1389</v>
      </c>
      <c r="G267" s="50" t="s">
        <v>1909</v>
      </c>
      <c r="H267" s="52">
        <v>44415.6580324074</v>
      </c>
      <c r="I267" s="50"/>
      <c r="J267" s="50"/>
      <c r="K267" s="50"/>
      <c r="L267" s="50"/>
      <c r="M267" s="50" t="s">
        <v>1910</v>
      </c>
      <c r="N267" s="50"/>
      <c r="O267" s="53" t="s">
        <v>179</v>
      </c>
      <c r="P267" s="57" t="s">
        <v>1911</v>
      </c>
      <c r="Q267" s="50">
        <v>114.0</v>
      </c>
      <c r="R267" s="50">
        <v>956.0</v>
      </c>
      <c r="S267" s="50"/>
      <c r="T267" s="58" t="s">
        <v>1912</v>
      </c>
      <c r="U267" s="53" t="s">
        <v>161</v>
      </c>
    </row>
    <row r="268">
      <c r="A268" s="54" t="s">
        <v>1913</v>
      </c>
      <c r="B268" s="50" t="s">
        <v>1914</v>
      </c>
      <c r="C268" s="55" t="s">
        <v>1761</v>
      </c>
      <c r="D268" s="56" t="str">
        <f t="shared" si="1"/>
        <v>Retweet</v>
      </c>
      <c r="E268" s="56" t="s">
        <v>1139</v>
      </c>
      <c r="F268" s="56" t="s">
        <v>1389</v>
      </c>
      <c r="G268" s="50" t="s">
        <v>1915</v>
      </c>
      <c r="H268" s="52">
        <v>44415.65800925926</v>
      </c>
      <c r="I268" s="50"/>
      <c r="J268" s="50"/>
      <c r="K268" s="50"/>
      <c r="L268" s="50"/>
      <c r="M268" s="50" t="s">
        <v>1916</v>
      </c>
      <c r="N268" s="50"/>
      <c r="O268" s="53" t="s">
        <v>61</v>
      </c>
      <c r="P268" s="57" t="s">
        <v>1917</v>
      </c>
      <c r="Q268" s="50">
        <v>129.0</v>
      </c>
      <c r="R268" s="50">
        <v>802.0</v>
      </c>
      <c r="S268" s="50" t="s">
        <v>1918</v>
      </c>
      <c r="T268" s="58" t="s">
        <v>1919</v>
      </c>
      <c r="U268" s="53" t="s">
        <v>138</v>
      </c>
    </row>
    <row r="269">
      <c r="A269" s="54" t="s">
        <v>1920</v>
      </c>
      <c r="B269" s="50" t="s">
        <v>1921</v>
      </c>
      <c r="C269" s="55" t="s">
        <v>1761</v>
      </c>
      <c r="D269" s="56" t="str">
        <f t="shared" si="1"/>
        <v>Retweet</v>
      </c>
      <c r="E269" s="56" t="s">
        <v>1139</v>
      </c>
      <c r="F269" s="56" t="s">
        <v>1389</v>
      </c>
      <c r="G269" s="50" t="s">
        <v>1922</v>
      </c>
      <c r="H269" s="52">
        <v>44415.657905092594</v>
      </c>
      <c r="I269" s="50"/>
      <c r="J269" s="50"/>
      <c r="K269" s="50"/>
      <c r="L269" s="50"/>
      <c r="M269" s="50" t="s">
        <v>1923</v>
      </c>
      <c r="N269" s="50"/>
      <c r="O269" s="53" t="s">
        <v>61</v>
      </c>
      <c r="P269" s="57" t="s">
        <v>1924</v>
      </c>
      <c r="Q269" s="50">
        <v>192.0</v>
      </c>
      <c r="R269" s="50">
        <v>438.0</v>
      </c>
      <c r="S269" s="50"/>
      <c r="T269" s="58" t="s">
        <v>1925</v>
      </c>
      <c r="U269" s="53" t="s">
        <v>161</v>
      </c>
    </row>
    <row r="270">
      <c r="A270" s="54" t="s">
        <v>1926</v>
      </c>
      <c r="B270" s="50" t="s">
        <v>1927</v>
      </c>
      <c r="C270" s="55" t="s">
        <v>1761</v>
      </c>
      <c r="D270" s="56" t="str">
        <f t="shared" si="1"/>
        <v>Retweet</v>
      </c>
      <c r="E270" s="56" t="s">
        <v>1139</v>
      </c>
      <c r="F270" s="56" t="s">
        <v>1389</v>
      </c>
      <c r="G270" s="50" t="s">
        <v>1928</v>
      </c>
      <c r="H270" s="52">
        <v>44415.65756944445</v>
      </c>
      <c r="I270" s="50"/>
      <c r="J270" s="50"/>
      <c r="K270" s="50"/>
      <c r="L270" s="50"/>
      <c r="M270" s="50" t="s">
        <v>1929</v>
      </c>
      <c r="N270" s="50"/>
      <c r="O270" s="53" t="s">
        <v>86</v>
      </c>
      <c r="P270" s="57" t="s">
        <v>1930</v>
      </c>
      <c r="Q270" s="50">
        <v>318.0</v>
      </c>
      <c r="R270" s="50">
        <v>210.0</v>
      </c>
      <c r="S270" s="50"/>
      <c r="T270" s="58" t="s">
        <v>1931</v>
      </c>
      <c r="U270" s="53" t="s">
        <v>138</v>
      </c>
    </row>
    <row r="271">
      <c r="A271" s="54" t="s">
        <v>1932</v>
      </c>
      <c r="B271" s="50" t="s">
        <v>1933</v>
      </c>
      <c r="C271" s="55" t="s">
        <v>1761</v>
      </c>
      <c r="D271" s="56" t="str">
        <f t="shared" si="1"/>
        <v>Retweet</v>
      </c>
      <c r="E271" s="56" t="s">
        <v>1139</v>
      </c>
      <c r="F271" s="56" t="s">
        <v>1389</v>
      </c>
      <c r="G271" s="50" t="s">
        <v>1934</v>
      </c>
      <c r="H271" s="52">
        <v>44415.65709490741</v>
      </c>
      <c r="I271" s="50"/>
      <c r="J271" s="50"/>
      <c r="K271" s="50"/>
      <c r="L271" s="50"/>
      <c r="M271" s="50" t="s">
        <v>1935</v>
      </c>
      <c r="N271" s="50"/>
      <c r="O271" s="53" t="s">
        <v>86</v>
      </c>
      <c r="P271" s="57" t="s">
        <v>1936</v>
      </c>
      <c r="Q271" s="50">
        <v>6116.0</v>
      </c>
      <c r="R271" s="50">
        <v>984.0</v>
      </c>
      <c r="S271" s="50" t="s">
        <v>707</v>
      </c>
      <c r="T271" s="58" t="s">
        <v>1937</v>
      </c>
      <c r="U271" s="53" t="s">
        <v>161</v>
      </c>
    </row>
    <row r="272">
      <c r="A272" s="54" t="s">
        <v>1938</v>
      </c>
      <c r="B272" s="50" t="s">
        <v>1939</v>
      </c>
      <c r="C272" s="55" t="s">
        <v>1761</v>
      </c>
      <c r="D272" s="56" t="str">
        <f t="shared" si="1"/>
        <v>Retweet</v>
      </c>
      <c r="E272" s="56" t="s">
        <v>1139</v>
      </c>
      <c r="F272" s="56" t="s">
        <v>1389</v>
      </c>
      <c r="G272" s="50" t="s">
        <v>1940</v>
      </c>
      <c r="H272" s="52">
        <v>44415.6565162037</v>
      </c>
      <c r="I272" s="50"/>
      <c r="J272" s="50"/>
      <c r="K272" s="50"/>
      <c r="L272" s="50"/>
      <c r="M272" s="50" t="s">
        <v>1941</v>
      </c>
      <c r="N272" s="50"/>
      <c r="O272" s="53" t="s">
        <v>86</v>
      </c>
      <c r="P272" s="57" t="s">
        <v>1942</v>
      </c>
      <c r="Q272" s="50">
        <v>1246.0</v>
      </c>
      <c r="R272" s="50">
        <v>471.0</v>
      </c>
      <c r="S272" s="50" t="s">
        <v>1943</v>
      </c>
      <c r="T272" s="58" t="s">
        <v>1944</v>
      </c>
      <c r="U272" s="53" t="s">
        <v>161</v>
      </c>
    </row>
    <row r="273">
      <c r="A273" s="54" t="s">
        <v>1945</v>
      </c>
      <c r="B273" s="50" t="s">
        <v>1946</v>
      </c>
      <c r="C273" s="55" t="s">
        <v>1761</v>
      </c>
      <c r="D273" s="56" t="str">
        <f t="shared" si="1"/>
        <v>Retweet</v>
      </c>
      <c r="E273" s="56" t="s">
        <v>1139</v>
      </c>
      <c r="F273" s="56" t="s">
        <v>1389</v>
      </c>
      <c r="G273" s="50" t="s">
        <v>1947</v>
      </c>
      <c r="H273" s="52">
        <v>44415.65625</v>
      </c>
      <c r="I273" s="50"/>
      <c r="J273" s="50"/>
      <c r="K273" s="50"/>
      <c r="L273" s="50"/>
      <c r="M273" s="50" t="s">
        <v>1948</v>
      </c>
      <c r="N273" s="50"/>
      <c r="O273" s="53" t="s">
        <v>179</v>
      </c>
      <c r="P273" s="57" t="s">
        <v>1949</v>
      </c>
      <c r="Q273" s="50">
        <v>692.0</v>
      </c>
      <c r="R273" s="50">
        <v>165.0</v>
      </c>
      <c r="S273" s="50" t="s">
        <v>1950</v>
      </c>
      <c r="T273" s="58" t="s">
        <v>1951</v>
      </c>
      <c r="U273" s="53" t="s">
        <v>161</v>
      </c>
    </row>
    <row r="274">
      <c r="A274" s="54" t="s">
        <v>1952</v>
      </c>
      <c r="B274" s="50" t="s">
        <v>1953</v>
      </c>
      <c r="C274" s="55" t="s">
        <v>1761</v>
      </c>
      <c r="D274" s="56" t="str">
        <f t="shared" si="1"/>
        <v>Retweet</v>
      </c>
      <c r="E274" s="56" t="s">
        <v>1139</v>
      </c>
      <c r="F274" s="56" t="s">
        <v>1389</v>
      </c>
      <c r="G274" s="50" t="s">
        <v>1954</v>
      </c>
      <c r="H274" s="52">
        <v>44415.6559837963</v>
      </c>
      <c r="I274" s="50"/>
      <c r="J274" s="50"/>
      <c r="K274" s="50"/>
      <c r="L274" s="50"/>
      <c r="M274" s="50" t="s">
        <v>1955</v>
      </c>
      <c r="N274" s="50"/>
      <c r="O274" s="53" t="s">
        <v>86</v>
      </c>
      <c r="P274" s="57" t="s">
        <v>1956</v>
      </c>
      <c r="Q274" s="50">
        <v>74.0</v>
      </c>
      <c r="R274" s="50">
        <v>126.0</v>
      </c>
      <c r="S274" s="50" t="s">
        <v>1957</v>
      </c>
      <c r="T274" s="58" t="s">
        <v>1958</v>
      </c>
      <c r="U274" s="53" t="s">
        <v>161</v>
      </c>
    </row>
    <row r="275">
      <c r="A275" s="54" t="s">
        <v>1959</v>
      </c>
      <c r="B275" s="50" t="s">
        <v>1960</v>
      </c>
      <c r="C275" s="55" t="s">
        <v>1761</v>
      </c>
      <c r="D275" s="56" t="str">
        <f t="shared" si="1"/>
        <v>Retweet</v>
      </c>
      <c r="E275" s="56" t="s">
        <v>1139</v>
      </c>
      <c r="F275" s="56" t="s">
        <v>1389</v>
      </c>
      <c r="G275" s="50" t="s">
        <v>1961</v>
      </c>
      <c r="H275" s="52">
        <v>44415.6534837963</v>
      </c>
      <c r="I275" s="50"/>
      <c r="J275" s="50"/>
      <c r="K275" s="50"/>
      <c r="L275" s="50"/>
      <c r="M275" s="50" t="s">
        <v>1962</v>
      </c>
      <c r="N275" s="50"/>
      <c r="O275" s="53" t="s">
        <v>61</v>
      </c>
      <c r="P275" s="57" t="s">
        <v>1963</v>
      </c>
      <c r="Q275" s="50">
        <v>117.0</v>
      </c>
      <c r="R275" s="50">
        <v>477.0</v>
      </c>
      <c r="S275" s="50" t="s">
        <v>1964</v>
      </c>
      <c r="T275" s="58" t="s">
        <v>1965</v>
      </c>
      <c r="U275" s="53" t="s">
        <v>161</v>
      </c>
    </row>
    <row r="276">
      <c r="A276" s="54" t="s">
        <v>1966</v>
      </c>
      <c r="B276" s="50" t="s">
        <v>1967</v>
      </c>
      <c r="C276" s="55" t="s">
        <v>1761</v>
      </c>
      <c r="D276" s="56" t="str">
        <f t="shared" si="1"/>
        <v>Retweet</v>
      </c>
      <c r="E276" s="56" t="s">
        <v>1139</v>
      </c>
      <c r="F276" s="56" t="s">
        <v>1389</v>
      </c>
      <c r="G276" s="50" t="s">
        <v>1968</v>
      </c>
      <c r="H276" s="52">
        <v>44415.65315972222</v>
      </c>
      <c r="I276" s="50"/>
      <c r="J276" s="50"/>
      <c r="K276" s="50"/>
      <c r="L276" s="50"/>
      <c r="M276" s="50" t="s">
        <v>1969</v>
      </c>
      <c r="N276" s="50"/>
      <c r="O276" s="53" t="s">
        <v>86</v>
      </c>
      <c r="P276" s="57" t="s">
        <v>1970</v>
      </c>
      <c r="Q276" s="50">
        <v>36.0</v>
      </c>
      <c r="R276" s="50">
        <v>49.0</v>
      </c>
      <c r="S276" s="50" t="s">
        <v>1971</v>
      </c>
      <c r="T276" s="58" t="s">
        <v>1972</v>
      </c>
      <c r="U276" s="53" t="s">
        <v>161</v>
      </c>
    </row>
    <row r="277">
      <c r="A277" s="54" t="s">
        <v>1973</v>
      </c>
      <c r="B277" s="50" t="s">
        <v>1974</v>
      </c>
      <c r="C277" s="55" t="s">
        <v>1761</v>
      </c>
      <c r="D277" s="56" t="str">
        <f t="shared" si="1"/>
        <v>Retweet</v>
      </c>
      <c r="E277" s="56" t="s">
        <v>1139</v>
      </c>
      <c r="F277" s="56" t="s">
        <v>1389</v>
      </c>
      <c r="G277" s="50" t="s">
        <v>1975</v>
      </c>
      <c r="H277" s="52">
        <v>44415.651342592595</v>
      </c>
      <c r="I277" s="50"/>
      <c r="J277" s="50"/>
      <c r="K277" s="50"/>
      <c r="L277" s="50"/>
      <c r="M277" s="50" t="s">
        <v>1976</v>
      </c>
      <c r="N277" s="50"/>
      <c r="O277" s="53" t="s">
        <v>61</v>
      </c>
      <c r="P277" s="57" t="s">
        <v>1977</v>
      </c>
      <c r="Q277" s="50">
        <v>2305.0</v>
      </c>
      <c r="R277" s="50">
        <v>899.0</v>
      </c>
      <c r="S277" s="50"/>
      <c r="T277" s="58" t="s">
        <v>1978</v>
      </c>
      <c r="U277" s="53" t="s">
        <v>138</v>
      </c>
    </row>
    <row r="278">
      <c r="A278" s="54" t="s">
        <v>1979</v>
      </c>
      <c r="B278" s="50" t="s">
        <v>1980</v>
      </c>
      <c r="C278" s="55" t="s">
        <v>1761</v>
      </c>
      <c r="D278" s="56" t="str">
        <f t="shared" si="1"/>
        <v>Retweet</v>
      </c>
      <c r="E278" s="56" t="s">
        <v>1139</v>
      </c>
      <c r="F278" s="56" t="s">
        <v>1389</v>
      </c>
      <c r="G278" s="50" t="s">
        <v>1981</v>
      </c>
      <c r="H278" s="52">
        <v>44415.650775462964</v>
      </c>
      <c r="I278" s="50"/>
      <c r="J278" s="50"/>
      <c r="K278" s="50"/>
      <c r="L278" s="50"/>
      <c r="M278" s="50" t="s">
        <v>1982</v>
      </c>
      <c r="N278" s="50"/>
      <c r="O278" s="53" t="s">
        <v>86</v>
      </c>
      <c r="P278" s="57" t="s">
        <v>1983</v>
      </c>
      <c r="Q278" s="50">
        <v>2274.0</v>
      </c>
      <c r="R278" s="50">
        <v>3017.0</v>
      </c>
      <c r="S278" s="50"/>
      <c r="T278" s="58" t="s">
        <v>1984</v>
      </c>
      <c r="U278" s="53" t="s">
        <v>138</v>
      </c>
    </row>
    <row r="279">
      <c r="A279" s="54" t="s">
        <v>1985</v>
      </c>
      <c r="B279" s="50" t="s">
        <v>1986</v>
      </c>
      <c r="C279" s="55" t="s">
        <v>1761</v>
      </c>
      <c r="D279" s="56" t="str">
        <f t="shared" si="1"/>
        <v>Retweet</v>
      </c>
      <c r="E279" s="56" t="s">
        <v>1139</v>
      </c>
      <c r="F279" s="56" t="s">
        <v>1389</v>
      </c>
      <c r="G279" s="50" t="s">
        <v>1987</v>
      </c>
      <c r="H279" s="52">
        <v>44415.6505787037</v>
      </c>
      <c r="I279" s="50"/>
      <c r="J279" s="50"/>
      <c r="K279" s="50"/>
      <c r="L279" s="50"/>
      <c r="M279" s="50" t="s">
        <v>1988</v>
      </c>
      <c r="N279" s="50"/>
      <c r="O279" s="53" t="s">
        <v>61</v>
      </c>
      <c r="P279" s="57" t="s">
        <v>1989</v>
      </c>
      <c r="Q279" s="50">
        <v>18.0</v>
      </c>
      <c r="R279" s="50">
        <v>285.0</v>
      </c>
      <c r="S279" s="50" t="s">
        <v>655</v>
      </c>
      <c r="T279" s="58" t="s">
        <v>1990</v>
      </c>
      <c r="U279" s="53" t="s">
        <v>161</v>
      </c>
    </row>
    <row r="280">
      <c r="A280" s="54" t="s">
        <v>1991</v>
      </c>
      <c r="B280" s="50" t="s">
        <v>1992</v>
      </c>
      <c r="C280" s="55" t="s">
        <v>1761</v>
      </c>
      <c r="D280" s="56" t="str">
        <f t="shared" si="1"/>
        <v>Retweet</v>
      </c>
      <c r="E280" s="56" t="s">
        <v>1139</v>
      </c>
      <c r="F280" s="56" t="s">
        <v>1389</v>
      </c>
      <c r="G280" s="50" t="s">
        <v>1993</v>
      </c>
      <c r="H280" s="52">
        <v>44415.64994212963</v>
      </c>
      <c r="I280" s="50"/>
      <c r="J280" s="50"/>
      <c r="K280" s="50"/>
      <c r="L280" s="50"/>
      <c r="M280" s="50" t="s">
        <v>1994</v>
      </c>
      <c r="N280" s="50"/>
      <c r="O280" s="53" t="s">
        <v>61</v>
      </c>
      <c r="P280" s="57" t="s">
        <v>1995</v>
      </c>
      <c r="Q280" s="50">
        <v>615.0</v>
      </c>
      <c r="R280" s="50">
        <v>995.0</v>
      </c>
      <c r="S280" s="50" t="s">
        <v>1996</v>
      </c>
      <c r="T280" s="58" t="s">
        <v>1997</v>
      </c>
      <c r="U280" s="53" t="s">
        <v>450</v>
      </c>
    </row>
    <row r="281">
      <c r="A281" s="54" t="s">
        <v>1998</v>
      </c>
      <c r="B281" s="50" t="s">
        <v>1999</v>
      </c>
      <c r="C281" s="55" t="s">
        <v>1761</v>
      </c>
      <c r="D281" s="56" t="str">
        <f t="shared" si="1"/>
        <v>Retweet</v>
      </c>
      <c r="E281" s="56" t="s">
        <v>1139</v>
      </c>
      <c r="F281" s="56" t="s">
        <v>1389</v>
      </c>
      <c r="G281" s="50" t="s">
        <v>2000</v>
      </c>
      <c r="H281" s="52">
        <v>44415.64864583334</v>
      </c>
      <c r="I281" s="50"/>
      <c r="J281" s="50"/>
      <c r="K281" s="50"/>
      <c r="L281" s="50"/>
      <c r="M281" s="50" t="s">
        <v>2001</v>
      </c>
      <c r="N281" s="50"/>
      <c r="O281" s="53" t="s">
        <v>86</v>
      </c>
      <c r="P281" s="57" t="s">
        <v>2002</v>
      </c>
      <c r="Q281" s="50">
        <v>282.0</v>
      </c>
      <c r="R281" s="50">
        <v>186.0</v>
      </c>
      <c r="S281" s="50" t="s">
        <v>2003</v>
      </c>
      <c r="T281" s="58" t="s">
        <v>2004</v>
      </c>
      <c r="U281" s="53" t="s">
        <v>619</v>
      </c>
    </row>
    <row r="282">
      <c r="A282" s="54" t="s">
        <v>2005</v>
      </c>
      <c r="B282" s="50" t="s">
        <v>2006</v>
      </c>
      <c r="C282" s="55" t="s">
        <v>2007</v>
      </c>
      <c r="D282" s="56" t="str">
        <f t="shared" si="1"/>
        <v>Retweet</v>
      </c>
      <c r="E282" s="56" t="s">
        <v>1139</v>
      </c>
      <c r="F282" s="56" t="s">
        <v>1389</v>
      </c>
      <c r="G282" s="50" t="s">
        <v>2008</v>
      </c>
      <c r="H282" s="52">
        <v>44415.64855324074</v>
      </c>
      <c r="I282" s="50"/>
      <c r="J282" s="50"/>
      <c r="K282" s="50"/>
      <c r="L282" s="50"/>
      <c r="M282" s="50" t="s">
        <v>2009</v>
      </c>
      <c r="N282" s="50"/>
      <c r="O282" s="53" t="s">
        <v>86</v>
      </c>
      <c r="P282" s="57" t="s">
        <v>2010</v>
      </c>
      <c r="Q282" s="50">
        <v>1001.0</v>
      </c>
      <c r="R282" s="50">
        <v>655.0</v>
      </c>
      <c r="S282" s="50" t="s">
        <v>545</v>
      </c>
      <c r="T282" s="58" t="s">
        <v>2011</v>
      </c>
      <c r="U282" s="53" t="s">
        <v>138</v>
      </c>
    </row>
    <row r="283">
      <c r="A283" s="54" t="s">
        <v>2012</v>
      </c>
      <c r="B283" s="50" t="s">
        <v>2013</v>
      </c>
      <c r="C283" s="55" t="s">
        <v>2014</v>
      </c>
      <c r="D283" s="56" t="str">
        <f t="shared" si="1"/>
        <v>Original</v>
      </c>
      <c r="E283" s="56" t="s">
        <v>1139</v>
      </c>
      <c r="F283" s="56" t="s">
        <v>1389</v>
      </c>
      <c r="G283" s="50" t="s">
        <v>2015</v>
      </c>
      <c r="H283" s="52">
        <v>44415.64834490741</v>
      </c>
      <c r="I283" s="50"/>
      <c r="J283" s="50"/>
      <c r="K283" s="50"/>
      <c r="L283" s="50"/>
      <c r="M283" s="50" t="s">
        <v>2016</v>
      </c>
      <c r="N283" s="50"/>
      <c r="O283" s="53" t="s">
        <v>86</v>
      </c>
      <c r="P283" s="57" t="s">
        <v>2017</v>
      </c>
      <c r="Q283" s="50">
        <v>76697.0</v>
      </c>
      <c r="R283" s="50">
        <v>72416.0</v>
      </c>
      <c r="S283" s="50" t="s">
        <v>2018</v>
      </c>
      <c r="T283" s="58" t="s">
        <v>2019</v>
      </c>
      <c r="U283" s="53" t="s">
        <v>138</v>
      </c>
    </row>
    <row r="284">
      <c r="A284" s="54" t="s">
        <v>2020</v>
      </c>
      <c r="B284" s="50" t="s">
        <v>2021</v>
      </c>
      <c r="C284" s="55" t="s">
        <v>2022</v>
      </c>
      <c r="D284" s="56" t="str">
        <f t="shared" si="1"/>
        <v>Original</v>
      </c>
      <c r="E284" s="56" t="s">
        <v>1139</v>
      </c>
      <c r="F284" s="56" t="s">
        <v>1389</v>
      </c>
      <c r="G284" s="50" t="s">
        <v>2023</v>
      </c>
      <c r="H284" s="52">
        <v>44415.64797453704</v>
      </c>
      <c r="I284" s="50"/>
      <c r="J284" s="50"/>
      <c r="K284" s="50"/>
      <c r="L284" s="50"/>
      <c r="M284" s="50" t="s">
        <v>2024</v>
      </c>
      <c r="N284" s="50"/>
      <c r="O284" s="53" t="s">
        <v>61</v>
      </c>
      <c r="P284" s="57" t="s">
        <v>2025</v>
      </c>
      <c r="Q284" s="50">
        <v>102.0</v>
      </c>
      <c r="R284" s="50">
        <v>521.0</v>
      </c>
      <c r="S284" s="50" t="s">
        <v>2026</v>
      </c>
      <c r="T284" s="58" t="s">
        <v>2027</v>
      </c>
      <c r="U284" s="53" t="s">
        <v>161</v>
      </c>
    </row>
    <row r="285">
      <c r="A285" s="54" t="s">
        <v>2028</v>
      </c>
      <c r="B285" s="50" t="s">
        <v>2029</v>
      </c>
      <c r="C285" s="55" t="s">
        <v>2030</v>
      </c>
      <c r="D285" s="56" t="str">
        <f t="shared" si="1"/>
        <v>Retweet</v>
      </c>
      <c r="E285" s="56" t="s">
        <v>1139</v>
      </c>
      <c r="F285" s="56" t="s">
        <v>1389</v>
      </c>
      <c r="G285" s="50" t="s">
        <v>2031</v>
      </c>
      <c r="H285" s="52">
        <v>44415.6475</v>
      </c>
      <c r="I285" s="50"/>
      <c r="J285" s="50"/>
      <c r="K285" s="50"/>
      <c r="L285" s="50"/>
      <c r="M285" s="50" t="s">
        <v>2032</v>
      </c>
      <c r="N285" s="50"/>
      <c r="O285" s="53" t="s">
        <v>61</v>
      </c>
      <c r="P285" s="57" t="s">
        <v>2033</v>
      </c>
      <c r="Q285" s="50">
        <v>247.0</v>
      </c>
      <c r="R285" s="50">
        <v>268.0</v>
      </c>
      <c r="S285" s="50" t="s">
        <v>2034</v>
      </c>
      <c r="T285" s="58" t="s">
        <v>2035</v>
      </c>
      <c r="U285" s="53" t="s">
        <v>619</v>
      </c>
    </row>
    <row r="286">
      <c r="A286" s="54" t="s">
        <v>2036</v>
      </c>
      <c r="B286" s="50" t="s">
        <v>2037</v>
      </c>
      <c r="C286" s="55" t="s">
        <v>2038</v>
      </c>
      <c r="D286" s="56" t="str">
        <f t="shared" si="1"/>
        <v>Original</v>
      </c>
      <c r="E286" s="56" t="s">
        <v>1139</v>
      </c>
      <c r="F286" s="56" t="s">
        <v>1389</v>
      </c>
      <c r="G286" s="50" t="s">
        <v>2039</v>
      </c>
      <c r="H286" s="52">
        <v>44415.647141203706</v>
      </c>
      <c r="I286" s="50"/>
      <c r="J286" s="50"/>
      <c r="K286" s="50"/>
      <c r="L286" s="50"/>
      <c r="M286" s="50" t="s">
        <v>2040</v>
      </c>
      <c r="N286" s="50"/>
      <c r="O286" s="53" t="s">
        <v>61</v>
      </c>
      <c r="P286" s="57" t="s">
        <v>2041</v>
      </c>
      <c r="Q286" s="50">
        <v>377.0</v>
      </c>
      <c r="R286" s="50">
        <v>655.0</v>
      </c>
      <c r="S286" s="50" t="s">
        <v>2042</v>
      </c>
      <c r="T286" s="58" t="s">
        <v>2043</v>
      </c>
      <c r="U286" s="53" t="s">
        <v>161</v>
      </c>
    </row>
    <row r="287">
      <c r="A287" s="54" t="s">
        <v>2044</v>
      </c>
      <c r="B287" s="50" t="s">
        <v>2045</v>
      </c>
      <c r="C287" s="55" t="s">
        <v>2046</v>
      </c>
      <c r="D287" s="56" t="str">
        <f t="shared" si="1"/>
        <v>Retweet</v>
      </c>
      <c r="E287" s="56" t="s">
        <v>1139</v>
      </c>
      <c r="F287" s="56" t="s">
        <v>1389</v>
      </c>
      <c r="G287" s="50" t="s">
        <v>2047</v>
      </c>
      <c r="H287" s="52">
        <v>44415.64679398148</v>
      </c>
      <c r="I287" s="50"/>
      <c r="J287" s="50"/>
      <c r="K287" s="50"/>
      <c r="L287" s="50"/>
      <c r="M287" s="50" t="s">
        <v>2048</v>
      </c>
      <c r="N287" s="50"/>
      <c r="O287" s="53" t="s">
        <v>179</v>
      </c>
      <c r="P287" s="57" t="s">
        <v>2049</v>
      </c>
      <c r="Q287" s="50">
        <v>1022.0</v>
      </c>
      <c r="R287" s="50">
        <v>1153.0</v>
      </c>
      <c r="S287" s="50" t="s">
        <v>2050</v>
      </c>
      <c r="T287" s="58" t="s">
        <v>2051</v>
      </c>
      <c r="U287" s="53" t="s">
        <v>161</v>
      </c>
    </row>
    <row r="288">
      <c r="A288" s="54" t="s">
        <v>2052</v>
      </c>
      <c r="B288" s="50" t="s">
        <v>2053</v>
      </c>
      <c r="C288" s="55" t="s">
        <v>2054</v>
      </c>
      <c r="D288" s="56" t="str">
        <f t="shared" si="1"/>
        <v>Original</v>
      </c>
      <c r="E288" s="56" t="s">
        <v>1139</v>
      </c>
      <c r="F288" s="56" t="s">
        <v>1389</v>
      </c>
      <c r="G288" s="50" t="s">
        <v>2055</v>
      </c>
      <c r="H288" s="52">
        <v>44415.646782407406</v>
      </c>
      <c r="I288" s="50"/>
      <c r="J288" s="50"/>
      <c r="K288" s="50"/>
      <c r="L288" s="50"/>
      <c r="M288" s="50" t="s">
        <v>2056</v>
      </c>
      <c r="N288" s="50"/>
      <c r="O288" s="53" t="s">
        <v>86</v>
      </c>
      <c r="P288" s="57" t="s">
        <v>2057</v>
      </c>
      <c r="Q288" s="50">
        <v>800.0</v>
      </c>
      <c r="R288" s="50">
        <v>852.0</v>
      </c>
      <c r="S288" s="50" t="s">
        <v>2058</v>
      </c>
      <c r="T288" s="58" t="s">
        <v>2059</v>
      </c>
      <c r="U288" s="53" t="s">
        <v>619</v>
      </c>
    </row>
    <row r="289">
      <c r="A289" s="54" t="s">
        <v>2060</v>
      </c>
      <c r="B289" s="50" t="s">
        <v>2061</v>
      </c>
      <c r="C289" s="55" t="s">
        <v>2062</v>
      </c>
      <c r="D289" s="56" t="str">
        <f t="shared" si="1"/>
        <v>Retweet</v>
      </c>
      <c r="E289" s="56" t="s">
        <v>1139</v>
      </c>
      <c r="F289" s="56" t="s">
        <v>1389</v>
      </c>
      <c r="G289" s="50" t="s">
        <v>2063</v>
      </c>
      <c r="H289" s="52">
        <v>44415.64586805555</v>
      </c>
      <c r="I289" s="50"/>
      <c r="J289" s="50"/>
      <c r="K289" s="50"/>
      <c r="L289" s="50"/>
      <c r="M289" s="50" t="s">
        <v>2064</v>
      </c>
      <c r="N289" s="50"/>
      <c r="O289" s="53" t="s">
        <v>61</v>
      </c>
      <c r="P289" s="57" t="s">
        <v>2065</v>
      </c>
      <c r="Q289" s="50">
        <v>5272.0</v>
      </c>
      <c r="R289" s="50">
        <v>1988.0</v>
      </c>
      <c r="S289" s="50" t="s">
        <v>2066</v>
      </c>
      <c r="T289" s="58" t="s">
        <v>2067</v>
      </c>
      <c r="U289" s="53" t="s">
        <v>289</v>
      </c>
    </row>
    <row r="290">
      <c r="A290" s="54" t="s">
        <v>2068</v>
      </c>
      <c r="B290" s="50" t="s">
        <v>2069</v>
      </c>
      <c r="C290" s="55" t="s">
        <v>2062</v>
      </c>
      <c r="D290" s="56" t="str">
        <f t="shared" si="1"/>
        <v>Retweet</v>
      </c>
      <c r="E290" s="56" t="s">
        <v>1139</v>
      </c>
      <c r="F290" s="56" t="s">
        <v>1389</v>
      </c>
      <c r="G290" s="50" t="s">
        <v>2070</v>
      </c>
      <c r="H290" s="52">
        <v>44415.6456712963</v>
      </c>
      <c r="I290" s="50"/>
      <c r="J290" s="50"/>
      <c r="K290" s="50"/>
      <c r="L290" s="50"/>
      <c r="M290" s="50" t="s">
        <v>2071</v>
      </c>
      <c r="N290" s="50"/>
      <c r="O290" s="53" t="s">
        <v>61</v>
      </c>
      <c r="P290" s="57" t="s">
        <v>2072</v>
      </c>
      <c r="Q290" s="50">
        <v>1359.0</v>
      </c>
      <c r="R290" s="50">
        <v>2462.0</v>
      </c>
      <c r="S290" s="50" t="s">
        <v>2073</v>
      </c>
      <c r="T290" s="58" t="s">
        <v>2074</v>
      </c>
      <c r="U290" s="53" t="s">
        <v>2075</v>
      </c>
    </row>
    <row r="291">
      <c r="A291" s="54" t="s">
        <v>2076</v>
      </c>
      <c r="B291" s="50" t="s">
        <v>2077</v>
      </c>
      <c r="C291" s="55" t="s">
        <v>2062</v>
      </c>
      <c r="D291" s="56" t="str">
        <f t="shared" si="1"/>
        <v>Retweet</v>
      </c>
      <c r="E291" s="56" t="s">
        <v>1139</v>
      </c>
      <c r="F291" s="56" t="s">
        <v>1389</v>
      </c>
      <c r="G291" s="50" t="s">
        <v>2078</v>
      </c>
      <c r="H291" s="52">
        <v>44415.64539351852</v>
      </c>
      <c r="I291" s="50"/>
      <c r="J291" s="50"/>
      <c r="K291" s="50"/>
      <c r="L291" s="50"/>
      <c r="M291" s="50" t="s">
        <v>2079</v>
      </c>
      <c r="N291" s="50"/>
      <c r="O291" s="53" t="s">
        <v>61</v>
      </c>
      <c r="P291" s="57" t="s">
        <v>2080</v>
      </c>
      <c r="Q291" s="50">
        <v>12.0</v>
      </c>
      <c r="R291" s="50">
        <v>131.0</v>
      </c>
      <c r="S291" s="50"/>
      <c r="T291" s="58" t="s">
        <v>2081</v>
      </c>
      <c r="U291" s="53" t="s">
        <v>2082</v>
      </c>
    </row>
    <row r="292">
      <c r="A292" s="54" t="s">
        <v>2083</v>
      </c>
      <c r="B292" s="50" t="s">
        <v>2084</v>
      </c>
      <c r="C292" s="55" t="s">
        <v>2062</v>
      </c>
      <c r="D292" s="56" t="str">
        <f t="shared" si="1"/>
        <v>Retweet</v>
      </c>
      <c r="E292" s="56" t="s">
        <v>1139</v>
      </c>
      <c r="F292" s="56" t="s">
        <v>1389</v>
      </c>
      <c r="G292" s="50" t="s">
        <v>2085</v>
      </c>
      <c r="H292" s="52">
        <v>44415.64538194444</v>
      </c>
      <c r="I292" s="50"/>
      <c r="J292" s="50"/>
      <c r="K292" s="50"/>
      <c r="L292" s="50"/>
      <c r="M292" s="50" t="s">
        <v>2086</v>
      </c>
      <c r="N292" s="50"/>
      <c r="O292" s="53" t="s">
        <v>86</v>
      </c>
      <c r="P292" s="57" t="s">
        <v>2087</v>
      </c>
      <c r="Q292" s="50">
        <v>317.0</v>
      </c>
      <c r="R292" s="50">
        <v>848.0</v>
      </c>
      <c r="S292" s="50" t="s">
        <v>2088</v>
      </c>
      <c r="T292" s="58" t="s">
        <v>2089</v>
      </c>
      <c r="U292" s="53" t="s">
        <v>161</v>
      </c>
    </row>
    <row r="293">
      <c r="A293" s="54" t="s">
        <v>2090</v>
      </c>
      <c r="B293" s="50" t="s">
        <v>2091</v>
      </c>
      <c r="C293" s="55" t="s">
        <v>2062</v>
      </c>
      <c r="D293" s="56" t="str">
        <f t="shared" si="1"/>
        <v>Retweet</v>
      </c>
      <c r="E293" s="56" t="s">
        <v>1139</v>
      </c>
      <c r="F293" s="56" t="s">
        <v>1389</v>
      </c>
      <c r="G293" s="50" t="s">
        <v>2092</v>
      </c>
      <c r="H293" s="52">
        <v>44415.64513888889</v>
      </c>
      <c r="I293" s="50"/>
      <c r="J293" s="50"/>
      <c r="K293" s="50"/>
      <c r="L293" s="50"/>
      <c r="M293" s="50" t="s">
        <v>2093</v>
      </c>
      <c r="N293" s="50"/>
      <c r="O293" s="53" t="s">
        <v>86</v>
      </c>
      <c r="P293" s="57" t="s">
        <v>2094</v>
      </c>
      <c r="Q293" s="50">
        <v>3554.0</v>
      </c>
      <c r="R293" s="50">
        <v>2991.0</v>
      </c>
      <c r="S293" s="50" t="s">
        <v>2095</v>
      </c>
      <c r="T293" s="58" t="s">
        <v>2096</v>
      </c>
      <c r="U293" s="53" t="s">
        <v>2097</v>
      </c>
    </row>
    <row r="294">
      <c r="A294" s="54" t="s">
        <v>2098</v>
      </c>
      <c r="B294" s="50" t="s">
        <v>2099</v>
      </c>
      <c r="C294" s="55" t="s">
        <v>2062</v>
      </c>
      <c r="D294" s="56" t="str">
        <f t="shared" si="1"/>
        <v>Retweet</v>
      </c>
      <c r="E294" s="56" t="s">
        <v>1139</v>
      </c>
      <c r="F294" s="56" t="s">
        <v>1389</v>
      </c>
      <c r="G294" s="50" t="s">
        <v>2100</v>
      </c>
      <c r="H294" s="52">
        <v>44415.64451388889</v>
      </c>
      <c r="I294" s="50"/>
      <c r="J294" s="50"/>
      <c r="K294" s="50"/>
      <c r="L294" s="50"/>
      <c r="M294" s="50" t="s">
        <v>2101</v>
      </c>
      <c r="N294" s="50"/>
      <c r="O294" s="53" t="s">
        <v>86</v>
      </c>
      <c r="P294" s="57" t="s">
        <v>2102</v>
      </c>
      <c r="Q294" s="50">
        <v>168.0</v>
      </c>
      <c r="R294" s="50">
        <v>253.0</v>
      </c>
      <c r="S294" s="50"/>
      <c r="T294" s="58" t="s">
        <v>2103</v>
      </c>
      <c r="U294" s="53" t="s">
        <v>619</v>
      </c>
    </row>
    <row r="295">
      <c r="A295" s="54" t="s">
        <v>2104</v>
      </c>
      <c r="B295" s="50" t="s">
        <v>2105</v>
      </c>
      <c r="C295" s="55" t="s">
        <v>2062</v>
      </c>
      <c r="D295" s="56" t="str">
        <f t="shared" si="1"/>
        <v>Retweet</v>
      </c>
      <c r="E295" s="56" t="s">
        <v>1139</v>
      </c>
      <c r="F295" s="56" t="s">
        <v>1389</v>
      </c>
      <c r="G295" s="50" t="s">
        <v>2106</v>
      </c>
      <c r="H295" s="52">
        <v>44415.64444444445</v>
      </c>
      <c r="I295" s="50"/>
      <c r="J295" s="50"/>
      <c r="K295" s="50"/>
      <c r="L295" s="50"/>
      <c r="M295" s="50" t="s">
        <v>2107</v>
      </c>
      <c r="N295" s="50"/>
      <c r="O295" s="53" t="s">
        <v>61</v>
      </c>
      <c r="P295" s="57" t="s">
        <v>2108</v>
      </c>
      <c r="Q295" s="50">
        <v>26.0</v>
      </c>
      <c r="R295" s="50">
        <v>123.0</v>
      </c>
      <c r="S295" s="50" t="s">
        <v>2109</v>
      </c>
      <c r="T295" s="58" t="s">
        <v>2110</v>
      </c>
      <c r="U295" s="53" t="s">
        <v>161</v>
      </c>
    </row>
    <row r="296">
      <c r="A296" s="54" t="s">
        <v>2111</v>
      </c>
      <c r="B296" s="50" t="s">
        <v>2112</v>
      </c>
      <c r="C296" s="55" t="s">
        <v>2062</v>
      </c>
      <c r="D296" s="56" t="str">
        <f t="shared" si="1"/>
        <v>Retweet</v>
      </c>
      <c r="E296" s="56" t="s">
        <v>1139</v>
      </c>
      <c r="F296" s="56" t="s">
        <v>1389</v>
      </c>
      <c r="G296" s="50" t="s">
        <v>2113</v>
      </c>
      <c r="H296" s="52">
        <v>44415.64393518519</v>
      </c>
      <c r="I296" s="50"/>
      <c r="J296" s="50"/>
      <c r="K296" s="50"/>
      <c r="L296" s="50"/>
      <c r="M296" s="50" t="s">
        <v>2114</v>
      </c>
      <c r="N296" s="50"/>
      <c r="O296" s="53" t="s">
        <v>61</v>
      </c>
      <c r="P296" s="57" t="s">
        <v>363</v>
      </c>
      <c r="Q296" s="50">
        <v>1482.0</v>
      </c>
      <c r="R296" s="50">
        <v>2164.0</v>
      </c>
      <c r="S296" s="50"/>
      <c r="T296" s="58" t="s">
        <v>2115</v>
      </c>
      <c r="U296" s="53" t="s">
        <v>2116</v>
      </c>
    </row>
    <row r="297">
      <c r="A297" s="54" t="s">
        <v>2117</v>
      </c>
      <c r="B297" s="50" t="s">
        <v>2118</v>
      </c>
      <c r="C297" s="55" t="s">
        <v>2062</v>
      </c>
      <c r="D297" s="56" t="str">
        <f t="shared" si="1"/>
        <v>Retweet</v>
      </c>
      <c r="E297" s="56" t="s">
        <v>1139</v>
      </c>
      <c r="F297" s="56" t="s">
        <v>1389</v>
      </c>
      <c r="G297" s="50" t="s">
        <v>2119</v>
      </c>
      <c r="H297" s="52">
        <v>44415.64277777778</v>
      </c>
      <c r="I297" s="50"/>
      <c r="J297" s="50"/>
      <c r="K297" s="50"/>
      <c r="L297" s="50"/>
      <c r="M297" s="50" t="s">
        <v>2120</v>
      </c>
      <c r="N297" s="50"/>
      <c r="O297" s="53" t="s">
        <v>61</v>
      </c>
      <c r="P297" s="57" t="s">
        <v>2121</v>
      </c>
      <c r="Q297" s="50">
        <v>4439.0</v>
      </c>
      <c r="R297" s="50">
        <v>467.0</v>
      </c>
      <c r="S297" s="50"/>
      <c r="T297" s="58" t="s">
        <v>2122</v>
      </c>
      <c r="U297" s="53" t="s">
        <v>2123</v>
      </c>
    </row>
    <row r="298">
      <c r="A298" s="54" t="s">
        <v>2124</v>
      </c>
      <c r="B298" s="50" t="s">
        <v>2125</v>
      </c>
      <c r="C298" s="55" t="s">
        <v>2062</v>
      </c>
      <c r="D298" s="56" t="str">
        <f t="shared" si="1"/>
        <v>Retweet</v>
      </c>
      <c r="E298" s="56" t="s">
        <v>1139</v>
      </c>
      <c r="F298" s="56" t="s">
        <v>1389</v>
      </c>
      <c r="G298" s="50" t="s">
        <v>2126</v>
      </c>
      <c r="H298" s="52">
        <v>44415.6421875</v>
      </c>
      <c r="I298" s="50"/>
      <c r="J298" s="50"/>
      <c r="K298" s="50"/>
      <c r="L298" s="50"/>
      <c r="M298" s="50" t="s">
        <v>2127</v>
      </c>
      <c r="N298" s="50"/>
      <c r="O298" s="53" t="s">
        <v>179</v>
      </c>
      <c r="P298" s="57" t="s">
        <v>2128</v>
      </c>
      <c r="Q298" s="50">
        <v>21.0</v>
      </c>
      <c r="R298" s="50">
        <v>94.0</v>
      </c>
      <c r="S298" s="50" t="s">
        <v>2129</v>
      </c>
      <c r="T298" s="58" t="s">
        <v>2130</v>
      </c>
      <c r="U298" s="53" t="s">
        <v>2123</v>
      </c>
    </row>
    <row r="299">
      <c r="A299" s="54" t="s">
        <v>2131</v>
      </c>
      <c r="B299" s="50" t="s">
        <v>2132</v>
      </c>
      <c r="C299" s="55" t="s">
        <v>2133</v>
      </c>
      <c r="D299" s="56" t="str">
        <f t="shared" si="1"/>
        <v>Retweet</v>
      </c>
      <c r="E299" s="56" t="s">
        <v>1139</v>
      </c>
      <c r="F299" s="56" t="s">
        <v>1389</v>
      </c>
      <c r="G299" s="50" t="s">
        <v>2134</v>
      </c>
      <c r="H299" s="52">
        <v>44415.64167824074</v>
      </c>
      <c r="I299" s="50"/>
      <c r="J299" s="50"/>
      <c r="K299" s="50"/>
      <c r="L299" s="50"/>
      <c r="M299" s="50" t="s">
        <v>2135</v>
      </c>
      <c r="N299" s="50"/>
      <c r="O299" s="53" t="s">
        <v>86</v>
      </c>
      <c r="P299" s="57" t="s">
        <v>2136</v>
      </c>
      <c r="Q299" s="50">
        <v>224.0</v>
      </c>
      <c r="R299" s="50">
        <v>147.0</v>
      </c>
      <c r="S299" s="50" t="s">
        <v>2137</v>
      </c>
      <c r="T299" s="58" t="s">
        <v>2138</v>
      </c>
      <c r="U299" s="53" t="s">
        <v>2139</v>
      </c>
    </row>
    <row r="300">
      <c r="A300" s="54" t="s">
        <v>2140</v>
      </c>
      <c r="B300" s="50" t="s">
        <v>2141</v>
      </c>
      <c r="C300" s="55" t="s">
        <v>2142</v>
      </c>
      <c r="D300" s="56" t="str">
        <f t="shared" si="1"/>
        <v>Retweet</v>
      </c>
      <c r="E300" s="56" t="s">
        <v>1139</v>
      </c>
      <c r="F300" s="56" t="s">
        <v>1389</v>
      </c>
      <c r="G300" s="50" t="s">
        <v>2143</v>
      </c>
      <c r="H300" s="52">
        <v>44415.64120370371</v>
      </c>
      <c r="I300" s="50"/>
      <c r="J300" s="50"/>
      <c r="K300" s="50"/>
      <c r="L300" s="50"/>
      <c r="M300" s="50" t="s">
        <v>2144</v>
      </c>
      <c r="N300" s="50"/>
      <c r="O300" s="53" t="s">
        <v>61</v>
      </c>
      <c r="P300" s="57" t="s">
        <v>2145</v>
      </c>
      <c r="Q300" s="50">
        <v>12.0</v>
      </c>
      <c r="R300" s="50">
        <v>553.0</v>
      </c>
      <c r="S300" s="50"/>
      <c r="T300" s="58" t="s">
        <v>2146</v>
      </c>
      <c r="U300" s="53" t="s">
        <v>161</v>
      </c>
    </row>
    <row r="301">
      <c r="A301" s="54" t="s">
        <v>2147</v>
      </c>
      <c r="B301" s="50" t="s">
        <v>2148</v>
      </c>
      <c r="C301" s="55" t="s">
        <v>2142</v>
      </c>
      <c r="D301" s="56" t="str">
        <f t="shared" si="1"/>
        <v>Retweet</v>
      </c>
      <c r="E301" s="56" t="s">
        <v>1139</v>
      </c>
      <c r="F301" s="56" t="s">
        <v>1389</v>
      </c>
      <c r="G301" s="50" t="s">
        <v>2149</v>
      </c>
      <c r="H301" s="52">
        <v>44415.64100694444</v>
      </c>
      <c r="I301" s="50"/>
      <c r="J301" s="50"/>
      <c r="K301" s="50"/>
      <c r="L301" s="50"/>
      <c r="M301" s="50" t="s">
        <v>2150</v>
      </c>
      <c r="N301" s="50"/>
      <c r="O301" s="53" t="s">
        <v>61</v>
      </c>
      <c r="P301" s="57" t="s">
        <v>2151</v>
      </c>
      <c r="Q301" s="50">
        <v>380.0</v>
      </c>
      <c r="R301" s="50">
        <v>552.0</v>
      </c>
      <c r="S301" s="50" t="s">
        <v>2152</v>
      </c>
      <c r="T301" s="58" t="s">
        <v>2153</v>
      </c>
      <c r="U301" s="53" t="s">
        <v>619</v>
      </c>
    </row>
    <row r="302">
      <c r="A302" s="54" t="s">
        <v>2154</v>
      </c>
      <c r="B302" s="50" t="s">
        <v>2155</v>
      </c>
      <c r="C302" s="55" t="s">
        <v>2142</v>
      </c>
      <c r="D302" s="56" t="str">
        <f t="shared" si="1"/>
        <v>Retweet</v>
      </c>
      <c r="E302" s="56" t="s">
        <v>1139</v>
      </c>
      <c r="F302" s="56" t="s">
        <v>1389</v>
      </c>
      <c r="G302" s="50" t="s">
        <v>2156</v>
      </c>
      <c r="H302" s="52">
        <v>44415.64092592592</v>
      </c>
      <c r="I302" s="50"/>
      <c r="J302" s="50"/>
      <c r="K302" s="50"/>
      <c r="L302" s="50"/>
      <c r="M302" s="50" t="s">
        <v>2157</v>
      </c>
      <c r="N302" s="50"/>
      <c r="O302" s="53" t="s">
        <v>179</v>
      </c>
      <c r="P302" s="57" t="s">
        <v>2158</v>
      </c>
      <c r="Q302" s="50">
        <v>3581.0</v>
      </c>
      <c r="R302" s="50">
        <v>2717.0</v>
      </c>
      <c r="S302" s="50" t="s">
        <v>2159</v>
      </c>
      <c r="T302" s="58" t="s">
        <v>2160</v>
      </c>
      <c r="U302" s="53" t="s">
        <v>1205</v>
      </c>
    </row>
    <row r="303">
      <c r="A303" s="54" t="s">
        <v>2161</v>
      </c>
      <c r="B303" s="50" t="s">
        <v>2162</v>
      </c>
      <c r="C303" s="55" t="s">
        <v>2142</v>
      </c>
      <c r="D303" s="56" t="str">
        <f t="shared" si="1"/>
        <v>Retweet</v>
      </c>
      <c r="E303" s="56" t="s">
        <v>1139</v>
      </c>
      <c r="F303" s="56" t="s">
        <v>1389</v>
      </c>
      <c r="G303" s="50" t="s">
        <v>2163</v>
      </c>
      <c r="H303" s="52">
        <v>44415.64041666666</v>
      </c>
      <c r="I303" s="50"/>
      <c r="J303" s="50"/>
      <c r="K303" s="50"/>
      <c r="L303" s="50"/>
      <c r="M303" s="50" t="s">
        <v>2164</v>
      </c>
      <c r="N303" s="50"/>
      <c r="O303" s="53" t="s">
        <v>61</v>
      </c>
      <c r="P303" s="57" t="s">
        <v>2165</v>
      </c>
      <c r="Q303" s="50">
        <v>4.0</v>
      </c>
      <c r="R303" s="50">
        <v>40.0</v>
      </c>
      <c r="S303" s="50"/>
      <c r="T303" s="58" t="s">
        <v>2166</v>
      </c>
      <c r="U303" s="53" t="s">
        <v>161</v>
      </c>
    </row>
    <row r="304">
      <c r="A304" s="54" t="s">
        <v>2167</v>
      </c>
      <c r="B304" s="50" t="s">
        <v>2168</v>
      </c>
      <c r="C304" s="55" t="s">
        <v>2142</v>
      </c>
      <c r="D304" s="56" t="str">
        <f t="shared" si="1"/>
        <v>Retweet</v>
      </c>
      <c r="E304" s="56" t="s">
        <v>1139</v>
      </c>
      <c r="F304" s="56" t="s">
        <v>1389</v>
      </c>
      <c r="G304" s="50" t="s">
        <v>2169</v>
      </c>
      <c r="H304" s="52">
        <v>44415.63997685185</v>
      </c>
      <c r="I304" s="50"/>
      <c r="J304" s="50"/>
      <c r="K304" s="50"/>
      <c r="L304" s="50"/>
      <c r="M304" s="50" t="s">
        <v>2170</v>
      </c>
      <c r="N304" s="50"/>
      <c r="O304" s="53" t="s">
        <v>61</v>
      </c>
      <c r="P304" s="57" t="s">
        <v>2171</v>
      </c>
      <c r="Q304" s="50">
        <v>2438.0</v>
      </c>
      <c r="R304" s="50">
        <v>5000.0</v>
      </c>
      <c r="S304" s="50" t="s">
        <v>2172</v>
      </c>
      <c r="T304" s="58" t="s">
        <v>2173</v>
      </c>
      <c r="U304" s="53" t="s">
        <v>2174</v>
      </c>
    </row>
    <row r="305">
      <c r="A305" s="54" t="s">
        <v>2175</v>
      </c>
      <c r="B305" s="50" t="s">
        <v>2176</v>
      </c>
      <c r="C305" s="55" t="s">
        <v>2142</v>
      </c>
      <c r="D305" s="56" t="str">
        <f t="shared" si="1"/>
        <v>Retweet</v>
      </c>
      <c r="E305" s="56" t="s">
        <v>1139</v>
      </c>
      <c r="F305" s="56" t="s">
        <v>1389</v>
      </c>
      <c r="G305" s="50" t="s">
        <v>2177</v>
      </c>
      <c r="H305" s="52">
        <v>44415.63888888889</v>
      </c>
      <c r="I305" s="50"/>
      <c r="J305" s="50"/>
      <c r="K305" s="50"/>
      <c r="L305" s="50"/>
      <c r="M305" s="50" t="s">
        <v>2178</v>
      </c>
      <c r="N305" s="50"/>
      <c r="O305" s="53" t="s">
        <v>179</v>
      </c>
      <c r="P305" s="57" t="s">
        <v>2179</v>
      </c>
      <c r="Q305" s="50">
        <v>742.0</v>
      </c>
      <c r="R305" s="50">
        <v>556.0</v>
      </c>
      <c r="S305" s="50"/>
      <c r="T305" s="58" t="s">
        <v>2180</v>
      </c>
      <c r="U305" s="53" t="s">
        <v>450</v>
      </c>
    </row>
    <row r="306">
      <c r="A306" s="54" t="s">
        <v>2181</v>
      </c>
      <c r="B306" s="50" t="s">
        <v>2182</v>
      </c>
      <c r="C306" s="55" t="s">
        <v>2183</v>
      </c>
      <c r="D306" s="56" t="str">
        <f t="shared" si="1"/>
        <v>Original</v>
      </c>
      <c r="E306" s="56" t="s">
        <v>1139</v>
      </c>
      <c r="F306" s="56" t="s">
        <v>1389</v>
      </c>
      <c r="G306" s="50" t="s">
        <v>2184</v>
      </c>
      <c r="H306" s="52">
        <v>44415.637719907405</v>
      </c>
      <c r="I306" s="50"/>
      <c r="J306" s="50"/>
      <c r="K306" s="50"/>
      <c r="L306" s="50"/>
      <c r="M306" s="50" t="s">
        <v>2185</v>
      </c>
      <c r="N306" s="50"/>
      <c r="O306" s="53" t="s">
        <v>61</v>
      </c>
      <c r="P306" s="57" t="s">
        <v>2186</v>
      </c>
      <c r="Q306" s="50">
        <v>466.0</v>
      </c>
      <c r="R306" s="50">
        <v>260.0</v>
      </c>
      <c r="S306" s="50" t="s">
        <v>2187</v>
      </c>
      <c r="T306" s="58" t="s">
        <v>2188</v>
      </c>
      <c r="U306" s="53" t="s">
        <v>161</v>
      </c>
    </row>
    <row r="307">
      <c r="A307" s="54" t="s">
        <v>2189</v>
      </c>
      <c r="B307" s="50" t="s">
        <v>2190</v>
      </c>
      <c r="C307" s="55" t="s">
        <v>2191</v>
      </c>
      <c r="D307" s="56" t="str">
        <f t="shared" si="1"/>
        <v>Retweet</v>
      </c>
      <c r="E307" s="56" t="s">
        <v>1139</v>
      </c>
      <c r="F307" s="56" t="s">
        <v>1389</v>
      </c>
      <c r="G307" s="50" t="s">
        <v>2192</v>
      </c>
      <c r="H307" s="52">
        <v>44415.63712962963</v>
      </c>
      <c r="I307" s="50"/>
      <c r="J307" s="50"/>
      <c r="K307" s="50"/>
      <c r="L307" s="50"/>
      <c r="M307" s="50" t="s">
        <v>2193</v>
      </c>
      <c r="N307" s="50"/>
      <c r="O307" s="53" t="s">
        <v>86</v>
      </c>
      <c r="P307" s="57" t="s">
        <v>2194</v>
      </c>
      <c r="Q307" s="50">
        <v>313.0</v>
      </c>
      <c r="R307" s="50">
        <v>720.0</v>
      </c>
      <c r="S307" s="50" t="s">
        <v>2195</v>
      </c>
      <c r="T307" s="58" t="s">
        <v>2196</v>
      </c>
      <c r="U307" s="53" t="s">
        <v>161</v>
      </c>
    </row>
    <row r="308">
      <c r="A308" s="54" t="s">
        <v>2197</v>
      </c>
      <c r="B308" s="50" t="s">
        <v>2198</v>
      </c>
      <c r="C308" s="55" t="s">
        <v>2199</v>
      </c>
      <c r="D308" s="56" t="str">
        <f t="shared" si="1"/>
        <v>Original</v>
      </c>
      <c r="E308" s="56" t="s">
        <v>1139</v>
      </c>
      <c r="F308" s="56" t="s">
        <v>1389</v>
      </c>
      <c r="G308" s="50" t="s">
        <v>2200</v>
      </c>
      <c r="H308" s="52">
        <v>44415.63695601852</v>
      </c>
      <c r="I308" s="50"/>
      <c r="J308" s="50"/>
      <c r="K308" s="50"/>
      <c r="L308" s="50"/>
      <c r="M308" s="50" t="s">
        <v>2201</v>
      </c>
      <c r="N308" s="50"/>
      <c r="O308" s="53" t="s">
        <v>61</v>
      </c>
      <c r="P308" s="57" t="s">
        <v>2202</v>
      </c>
      <c r="Q308" s="50">
        <v>1137.0</v>
      </c>
      <c r="R308" s="50">
        <v>1666.0</v>
      </c>
      <c r="S308" s="50"/>
      <c r="T308" s="58" t="s">
        <v>2203</v>
      </c>
      <c r="U308" s="53" t="s">
        <v>161</v>
      </c>
    </row>
    <row r="309">
      <c r="A309" s="54" t="s">
        <v>2204</v>
      </c>
      <c r="B309" s="50" t="s">
        <v>2205</v>
      </c>
      <c r="C309" s="55" t="s">
        <v>2206</v>
      </c>
      <c r="D309" s="56" t="str">
        <f t="shared" si="1"/>
        <v>Original</v>
      </c>
      <c r="E309" s="56" t="s">
        <v>1139</v>
      </c>
      <c r="F309" s="56" t="s">
        <v>1389</v>
      </c>
      <c r="G309" s="50" t="s">
        <v>2207</v>
      </c>
      <c r="H309" s="52">
        <v>44415.63690972222</v>
      </c>
      <c r="I309" s="50"/>
      <c r="J309" s="50"/>
      <c r="K309" s="50"/>
      <c r="L309" s="50"/>
      <c r="M309" s="50" t="s">
        <v>2208</v>
      </c>
      <c r="N309" s="50"/>
      <c r="O309" s="53" t="s">
        <v>61</v>
      </c>
      <c r="P309" s="57" t="s">
        <v>2209</v>
      </c>
      <c r="Q309" s="50">
        <v>295.0</v>
      </c>
      <c r="R309" s="50">
        <v>206.0</v>
      </c>
      <c r="S309" s="50" t="s">
        <v>2210</v>
      </c>
      <c r="T309" s="58" t="s">
        <v>2211</v>
      </c>
      <c r="U309" s="53" t="s">
        <v>289</v>
      </c>
    </row>
    <row r="310">
      <c r="A310" s="54" t="s">
        <v>2212</v>
      </c>
      <c r="B310" s="50" t="s">
        <v>2213</v>
      </c>
      <c r="C310" s="55" t="s">
        <v>2214</v>
      </c>
      <c r="D310" s="56" t="str">
        <f t="shared" si="1"/>
        <v>Retweet</v>
      </c>
      <c r="E310" s="56" t="s">
        <v>1139</v>
      </c>
      <c r="F310" s="56" t="s">
        <v>1389</v>
      </c>
      <c r="G310" s="50" t="s">
        <v>2215</v>
      </c>
      <c r="H310" s="52">
        <v>44415.63685185185</v>
      </c>
      <c r="I310" s="50"/>
      <c r="J310" s="50"/>
      <c r="K310" s="50"/>
      <c r="L310" s="50"/>
      <c r="M310" s="50" t="s">
        <v>2216</v>
      </c>
      <c r="N310" s="50"/>
      <c r="O310" s="53" t="s">
        <v>61</v>
      </c>
      <c r="P310" s="57" t="s">
        <v>2217</v>
      </c>
      <c r="Q310" s="50">
        <v>45.0</v>
      </c>
      <c r="R310" s="50">
        <v>52.0</v>
      </c>
      <c r="S310" s="50"/>
      <c r="T310" s="58" t="s">
        <v>2218</v>
      </c>
      <c r="U310" s="53" t="s">
        <v>1019</v>
      </c>
    </row>
    <row r="311">
      <c r="A311" s="54" t="s">
        <v>2219</v>
      </c>
      <c r="B311" s="50" t="s">
        <v>2220</v>
      </c>
      <c r="C311" s="55" t="s">
        <v>2221</v>
      </c>
      <c r="D311" s="56" t="str">
        <f t="shared" si="1"/>
        <v>Retweet</v>
      </c>
      <c r="E311" s="56" t="s">
        <v>1139</v>
      </c>
      <c r="F311" s="56" t="s">
        <v>1389</v>
      </c>
      <c r="G311" s="50" t="s">
        <v>2222</v>
      </c>
      <c r="H311" s="52">
        <v>44415.63642361111</v>
      </c>
      <c r="I311" s="50"/>
      <c r="J311" s="50"/>
      <c r="K311" s="50"/>
      <c r="L311" s="50"/>
      <c r="M311" s="50" t="s">
        <v>2223</v>
      </c>
      <c r="N311" s="50"/>
      <c r="O311" s="53" t="s">
        <v>61</v>
      </c>
      <c r="P311" s="57" t="s">
        <v>2224</v>
      </c>
      <c r="Q311" s="50">
        <v>682.0</v>
      </c>
      <c r="R311" s="50">
        <v>631.0</v>
      </c>
      <c r="S311" s="50" t="s">
        <v>2225</v>
      </c>
      <c r="T311" s="58" t="s">
        <v>2226</v>
      </c>
      <c r="U311" s="53" t="s">
        <v>161</v>
      </c>
    </row>
    <row r="312">
      <c r="A312" s="54" t="s">
        <v>2227</v>
      </c>
      <c r="B312" s="50" t="s">
        <v>2228</v>
      </c>
      <c r="C312" s="55" t="s">
        <v>2221</v>
      </c>
      <c r="D312" s="56" t="str">
        <f t="shared" si="1"/>
        <v>Retweet</v>
      </c>
      <c r="E312" s="56" t="s">
        <v>1139</v>
      </c>
      <c r="F312" s="56" t="s">
        <v>1389</v>
      </c>
      <c r="G312" s="50" t="s">
        <v>2229</v>
      </c>
      <c r="H312" s="52">
        <v>44415.63556712963</v>
      </c>
      <c r="I312" s="50"/>
      <c r="J312" s="50"/>
      <c r="K312" s="50"/>
      <c r="L312" s="50"/>
      <c r="M312" s="50" t="s">
        <v>2230</v>
      </c>
      <c r="N312" s="50"/>
      <c r="O312" s="53" t="s">
        <v>179</v>
      </c>
      <c r="P312" s="57" t="s">
        <v>2231</v>
      </c>
      <c r="Q312" s="50">
        <v>140.0</v>
      </c>
      <c r="R312" s="50">
        <v>259.0</v>
      </c>
      <c r="S312" s="50" t="s">
        <v>2232</v>
      </c>
      <c r="T312" s="58" t="s">
        <v>2233</v>
      </c>
      <c r="U312" s="53" t="s">
        <v>161</v>
      </c>
    </row>
    <row r="313">
      <c r="A313" s="54" t="s">
        <v>2234</v>
      </c>
      <c r="B313" s="50" t="s">
        <v>2235</v>
      </c>
      <c r="C313" s="55" t="s">
        <v>2221</v>
      </c>
      <c r="D313" s="56" t="str">
        <f t="shared" si="1"/>
        <v>Retweet</v>
      </c>
      <c r="E313" s="56" t="s">
        <v>1139</v>
      </c>
      <c r="F313" s="56" t="s">
        <v>1389</v>
      </c>
      <c r="G313" s="50" t="s">
        <v>2236</v>
      </c>
      <c r="H313" s="52">
        <v>44415.63458333333</v>
      </c>
      <c r="I313" s="50"/>
      <c r="J313" s="50"/>
      <c r="K313" s="50"/>
      <c r="L313" s="50"/>
      <c r="M313" s="50" t="s">
        <v>2237</v>
      </c>
      <c r="N313" s="50"/>
      <c r="O313" s="53" t="s">
        <v>86</v>
      </c>
      <c r="P313" s="57" t="s">
        <v>2238</v>
      </c>
      <c r="Q313" s="50">
        <v>50.0</v>
      </c>
      <c r="R313" s="50">
        <v>156.0</v>
      </c>
      <c r="S313" s="50"/>
      <c r="T313" s="58" t="s">
        <v>2239</v>
      </c>
      <c r="U313" s="53" t="s">
        <v>161</v>
      </c>
    </row>
    <row r="314">
      <c r="A314" s="54" t="s">
        <v>2240</v>
      </c>
      <c r="B314" s="50" t="s">
        <v>2241</v>
      </c>
      <c r="C314" s="55" t="s">
        <v>2221</v>
      </c>
      <c r="D314" s="56" t="str">
        <f t="shared" si="1"/>
        <v>Retweet</v>
      </c>
      <c r="E314" s="56" t="s">
        <v>1139</v>
      </c>
      <c r="F314" s="56" t="s">
        <v>1389</v>
      </c>
      <c r="G314" s="50" t="s">
        <v>2242</v>
      </c>
      <c r="H314" s="52">
        <v>44415.63454861111</v>
      </c>
      <c r="I314" s="50"/>
      <c r="J314" s="50"/>
      <c r="K314" s="50"/>
      <c r="L314" s="50"/>
      <c r="M314" s="50" t="s">
        <v>2243</v>
      </c>
      <c r="N314" s="50"/>
      <c r="O314" s="53" t="s">
        <v>86</v>
      </c>
      <c r="P314" s="57" t="s">
        <v>2244</v>
      </c>
      <c r="Q314" s="50">
        <v>42.0</v>
      </c>
      <c r="R314" s="50">
        <v>125.0</v>
      </c>
      <c r="S314" s="50" t="s">
        <v>2245</v>
      </c>
      <c r="T314" s="58" t="s">
        <v>2246</v>
      </c>
      <c r="U314" s="53" t="s">
        <v>161</v>
      </c>
    </row>
    <row r="315">
      <c r="A315" s="54" t="s">
        <v>2247</v>
      </c>
      <c r="B315" s="50" t="s">
        <v>2248</v>
      </c>
      <c r="C315" s="55" t="s">
        <v>2221</v>
      </c>
      <c r="D315" s="56" t="str">
        <f t="shared" si="1"/>
        <v>Retweet</v>
      </c>
      <c r="E315" s="56" t="s">
        <v>1139</v>
      </c>
      <c r="F315" s="56" t="s">
        <v>1389</v>
      </c>
      <c r="G315" s="50" t="s">
        <v>2249</v>
      </c>
      <c r="H315" s="52">
        <v>44415.63438657408</v>
      </c>
      <c r="I315" s="50"/>
      <c r="J315" s="50"/>
      <c r="K315" s="50"/>
      <c r="L315" s="50"/>
      <c r="M315" s="50" t="s">
        <v>2250</v>
      </c>
      <c r="N315" s="50"/>
      <c r="O315" s="53" t="s">
        <v>86</v>
      </c>
      <c r="P315" s="57" t="s">
        <v>2251</v>
      </c>
      <c r="Q315" s="50">
        <v>151.0</v>
      </c>
      <c r="R315" s="50">
        <v>185.0</v>
      </c>
      <c r="S315" s="50"/>
      <c r="T315" s="58" t="s">
        <v>2252</v>
      </c>
      <c r="U315" s="53" t="s">
        <v>450</v>
      </c>
    </row>
    <row r="316">
      <c r="A316" s="54" t="s">
        <v>2253</v>
      </c>
      <c r="B316" s="50" t="s">
        <v>2254</v>
      </c>
      <c r="C316" s="55" t="s">
        <v>2221</v>
      </c>
      <c r="D316" s="56" t="str">
        <f t="shared" si="1"/>
        <v>Retweet</v>
      </c>
      <c r="E316" s="56" t="s">
        <v>1139</v>
      </c>
      <c r="F316" s="56" t="s">
        <v>1389</v>
      </c>
      <c r="G316" s="50" t="s">
        <v>2255</v>
      </c>
      <c r="H316" s="52">
        <v>44415.63407407407</v>
      </c>
      <c r="I316" s="50"/>
      <c r="J316" s="50"/>
      <c r="K316" s="50"/>
      <c r="L316" s="50"/>
      <c r="M316" s="50" t="s">
        <v>2256</v>
      </c>
      <c r="N316" s="50"/>
      <c r="O316" s="53" t="s">
        <v>61</v>
      </c>
      <c r="P316" s="57" t="s">
        <v>2257</v>
      </c>
      <c r="Q316" s="50">
        <v>9.0</v>
      </c>
      <c r="R316" s="50">
        <v>108.0</v>
      </c>
      <c r="S316" s="50" t="s">
        <v>2258</v>
      </c>
      <c r="T316" s="58" t="s">
        <v>2259</v>
      </c>
      <c r="U316" s="53" t="s">
        <v>619</v>
      </c>
    </row>
    <row r="317">
      <c r="A317" s="54" t="s">
        <v>2260</v>
      </c>
      <c r="B317" s="50" t="s">
        <v>2261</v>
      </c>
      <c r="C317" s="55" t="s">
        <v>2262</v>
      </c>
      <c r="D317" s="56" t="str">
        <f t="shared" si="1"/>
        <v>Original</v>
      </c>
      <c r="E317" s="56" t="s">
        <v>1139</v>
      </c>
      <c r="F317" s="56" t="s">
        <v>1389</v>
      </c>
      <c r="G317" s="50" t="s">
        <v>2263</v>
      </c>
      <c r="H317" s="52">
        <v>44415.63214120371</v>
      </c>
      <c r="I317" s="50"/>
      <c r="J317" s="50"/>
      <c r="K317" s="50"/>
      <c r="L317" s="50"/>
      <c r="M317" s="50" t="s">
        <v>2264</v>
      </c>
      <c r="N317" s="50"/>
      <c r="O317" s="53" t="s">
        <v>61</v>
      </c>
      <c r="P317" s="57" t="s">
        <v>2265</v>
      </c>
      <c r="Q317" s="50">
        <v>232.0</v>
      </c>
      <c r="R317" s="50">
        <v>172.0</v>
      </c>
      <c r="S317" s="50" t="s">
        <v>2266</v>
      </c>
      <c r="T317" s="58" t="s">
        <v>2267</v>
      </c>
      <c r="U317" s="53" t="s">
        <v>161</v>
      </c>
    </row>
    <row r="318">
      <c r="A318" s="54" t="s">
        <v>2268</v>
      </c>
      <c r="B318" s="50" t="s">
        <v>2269</v>
      </c>
      <c r="C318" s="55" t="s">
        <v>2270</v>
      </c>
      <c r="D318" s="56" t="str">
        <f t="shared" si="1"/>
        <v>Original</v>
      </c>
      <c r="E318" s="56" t="s">
        <v>1139</v>
      </c>
      <c r="F318" s="56" t="s">
        <v>1389</v>
      </c>
      <c r="G318" s="50" t="s">
        <v>2271</v>
      </c>
      <c r="H318" s="52">
        <v>44415.63207175926</v>
      </c>
      <c r="I318" s="50"/>
      <c r="J318" s="50"/>
      <c r="K318" s="50"/>
      <c r="L318" s="50"/>
      <c r="M318" s="50" t="s">
        <v>2272</v>
      </c>
      <c r="N318" s="50"/>
      <c r="O318" s="53" t="s">
        <v>179</v>
      </c>
      <c r="P318" s="57" t="s">
        <v>2273</v>
      </c>
      <c r="Q318" s="50">
        <v>58.0</v>
      </c>
      <c r="R318" s="50">
        <v>186.0</v>
      </c>
      <c r="S318" s="50"/>
      <c r="T318" s="58" t="s">
        <v>2274</v>
      </c>
      <c r="U318" s="53" t="s">
        <v>1662</v>
      </c>
    </row>
    <row r="319">
      <c r="A319" s="54" t="s">
        <v>2275</v>
      </c>
      <c r="B319" s="50" t="s">
        <v>2276</v>
      </c>
      <c r="C319" s="55" t="s">
        <v>2277</v>
      </c>
      <c r="D319" s="56" t="str">
        <f t="shared" si="1"/>
        <v>Retweet</v>
      </c>
      <c r="E319" s="56" t="s">
        <v>1139</v>
      </c>
      <c r="F319" s="56" t="s">
        <v>1389</v>
      </c>
      <c r="G319" s="50" t="s">
        <v>2278</v>
      </c>
      <c r="H319" s="52">
        <v>44415.63178240741</v>
      </c>
      <c r="I319" s="50"/>
      <c r="J319" s="50"/>
      <c r="K319" s="50"/>
      <c r="L319" s="50"/>
      <c r="M319" s="50" t="s">
        <v>2279</v>
      </c>
      <c r="N319" s="50"/>
      <c r="O319" s="53" t="s">
        <v>86</v>
      </c>
      <c r="P319" s="57" t="s">
        <v>2280</v>
      </c>
      <c r="Q319" s="50">
        <v>94.0</v>
      </c>
      <c r="R319" s="50">
        <v>195.0</v>
      </c>
      <c r="S319" s="50"/>
      <c r="T319" s="58" t="s">
        <v>2281</v>
      </c>
      <c r="U319" s="53" t="s">
        <v>2282</v>
      </c>
    </row>
    <row r="320">
      <c r="A320" s="54" t="s">
        <v>2283</v>
      </c>
      <c r="B320" s="50" t="s">
        <v>2284</v>
      </c>
      <c r="C320" s="55" t="s">
        <v>2285</v>
      </c>
      <c r="D320" s="56" t="str">
        <f t="shared" si="1"/>
        <v>Original</v>
      </c>
      <c r="E320" s="56" t="s">
        <v>1139</v>
      </c>
      <c r="F320" s="56" t="s">
        <v>1389</v>
      </c>
      <c r="G320" s="50" t="s">
        <v>2286</v>
      </c>
      <c r="H320" s="52">
        <v>44415.6306712963</v>
      </c>
      <c r="I320" s="50"/>
      <c r="J320" s="50"/>
      <c r="K320" s="50"/>
      <c r="L320" s="50"/>
      <c r="M320" s="50" t="s">
        <v>2287</v>
      </c>
      <c r="N320" s="50"/>
      <c r="O320" s="53" t="s">
        <v>86</v>
      </c>
      <c r="P320" s="57" t="s">
        <v>2288</v>
      </c>
      <c r="Q320" s="50">
        <v>245.0</v>
      </c>
      <c r="R320" s="50">
        <v>554.0</v>
      </c>
      <c r="S320" s="50" t="s">
        <v>2289</v>
      </c>
      <c r="T320" s="58" t="s">
        <v>2290</v>
      </c>
      <c r="U320" s="53" t="s">
        <v>450</v>
      </c>
    </row>
    <row r="321">
      <c r="A321" s="54" t="s">
        <v>2291</v>
      </c>
      <c r="B321" s="50" t="s">
        <v>2292</v>
      </c>
      <c r="C321" s="55" t="s">
        <v>2293</v>
      </c>
      <c r="D321" s="56" t="str">
        <f t="shared" si="1"/>
        <v>Retweet</v>
      </c>
      <c r="E321" s="56" t="s">
        <v>1139</v>
      </c>
      <c r="F321" s="56" t="s">
        <v>1389</v>
      </c>
      <c r="G321" s="50" t="s">
        <v>2294</v>
      </c>
      <c r="H321" s="52">
        <v>44415.630578703705</v>
      </c>
      <c r="I321" s="50"/>
      <c r="J321" s="50"/>
      <c r="K321" s="50"/>
      <c r="L321" s="50"/>
      <c r="M321" s="50" t="s">
        <v>2295</v>
      </c>
      <c r="N321" s="50"/>
      <c r="O321" s="53" t="s">
        <v>86</v>
      </c>
      <c r="P321" s="57" t="s">
        <v>2296</v>
      </c>
      <c r="Q321" s="50">
        <v>57.0</v>
      </c>
      <c r="R321" s="50">
        <v>527.0</v>
      </c>
      <c r="S321" s="50"/>
      <c r="T321" s="58" t="s">
        <v>2297</v>
      </c>
      <c r="U321" s="53" t="s">
        <v>450</v>
      </c>
    </row>
    <row r="322">
      <c r="A322" s="54" t="s">
        <v>2298</v>
      </c>
      <c r="B322" s="50" t="s">
        <v>2299</v>
      </c>
      <c r="C322" s="55" t="s">
        <v>2300</v>
      </c>
      <c r="D322" s="56" t="str">
        <f t="shared" si="1"/>
        <v>Original</v>
      </c>
      <c r="E322" s="56" t="s">
        <v>1139</v>
      </c>
      <c r="F322" s="56" t="s">
        <v>1389</v>
      </c>
      <c r="G322" s="50" t="s">
        <v>2301</v>
      </c>
      <c r="H322" s="52">
        <v>44415.6303587963</v>
      </c>
      <c r="I322" s="50"/>
      <c r="J322" s="50"/>
      <c r="K322" s="50"/>
      <c r="L322" s="50"/>
      <c r="M322" s="50" t="s">
        <v>2302</v>
      </c>
      <c r="N322" s="50"/>
      <c r="O322" s="53" t="s">
        <v>61</v>
      </c>
      <c r="P322" s="57" t="s">
        <v>2303</v>
      </c>
      <c r="Q322" s="50">
        <v>1033.0</v>
      </c>
      <c r="R322" s="50">
        <v>825.0</v>
      </c>
      <c r="S322" s="50" t="s">
        <v>2304</v>
      </c>
      <c r="T322" s="58" t="s">
        <v>2305</v>
      </c>
      <c r="U322" s="53" t="s">
        <v>161</v>
      </c>
    </row>
    <row r="323">
      <c r="A323" s="54" t="s">
        <v>2306</v>
      </c>
      <c r="B323" s="50" t="s">
        <v>2307</v>
      </c>
      <c r="C323" s="55" t="s">
        <v>2308</v>
      </c>
      <c r="D323" s="56" t="str">
        <f t="shared" si="1"/>
        <v>Retweet</v>
      </c>
      <c r="E323" s="56" t="s">
        <v>1139</v>
      </c>
      <c r="F323" s="56" t="s">
        <v>1389</v>
      </c>
      <c r="G323" s="50" t="s">
        <v>2309</v>
      </c>
      <c r="H323" s="52">
        <v>44415.62903935185</v>
      </c>
      <c r="I323" s="50"/>
      <c r="J323" s="50"/>
      <c r="K323" s="50"/>
      <c r="L323" s="50"/>
      <c r="M323" s="50" t="s">
        <v>2310</v>
      </c>
      <c r="N323" s="50"/>
      <c r="O323" s="53" t="s">
        <v>86</v>
      </c>
      <c r="P323" s="57" t="s">
        <v>2311</v>
      </c>
      <c r="Q323" s="50">
        <v>223.0</v>
      </c>
      <c r="R323" s="50">
        <v>286.0</v>
      </c>
      <c r="S323" s="50" t="s">
        <v>2312</v>
      </c>
      <c r="T323" s="58" t="s">
        <v>2313</v>
      </c>
      <c r="U323" s="53" t="s">
        <v>161</v>
      </c>
    </row>
    <row r="324">
      <c r="A324" s="54" t="s">
        <v>2314</v>
      </c>
      <c r="B324" s="50" t="s">
        <v>2315</v>
      </c>
      <c r="C324" s="55" t="s">
        <v>2316</v>
      </c>
      <c r="D324" s="56" t="str">
        <f t="shared" si="1"/>
        <v>Original</v>
      </c>
      <c r="E324" s="56" t="s">
        <v>1139</v>
      </c>
      <c r="F324" s="56" t="s">
        <v>1389</v>
      </c>
      <c r="G324" s="50" t="s">
        <v>2317</v>
      </c>
      <c r="H324" s="52">
        <v>44415.62881944445</v>
      </c>
      <c r="I324" s="50"/>
      <c r="J324" s="50"/>
      <c r="K324" s="50"/>
      <c r="L324" s="50"/>
      <c r="M324" s="50" t="s">
        <v>2318</v>
      </c>
      <c r="N324" s="50"/>
      <c r="O324" s="53" t="s">
        <v>61</v>
      </c>
      <c r="P324" s="57" t="s">
        <v>2319</v>
      </c>
      <c r="Q324" s="50">
        <v>3057.0</v>
      </c>
      <c r="R324" s="50">
        <v>661.0</v>
      </c>
      <c r="S324" s="50" t="s">
        <v>2320</v>
      </c>
      <c r="T324" s="58" t="s">
        <v>2321</v>
      </c>
      <c r="U324" s="53" t="s">
        <v>289</v>
      </c>
    </row>
    <row r="325">
      <c r="A325" s="54" t="s">
        <v>2322</v>
      </c>
      <c r="B325" s="50" t="s">
        <v>2323</v>
      </c>
      <c r="C325" s="55" t="s">
        <v>2324</v>
      </c>
      <c r="D325" s="56" t="str">
        <f t="shared" si="1"/>
        <v>Original</v>
      </c>
      <c r="E325" s="56" t="s">
        <v>1139</v>
      </c>
      <c r="F325" s="56" t="s">
        <v>1389</v>
      </c>
      <c r="G325" s="50" t="s">
        <v>2325</v>
      </c>
      <c r="H325" s="52">
        <v>44415.627916666665</v>
      </c>
      <c r="I325" s="50"/>
      <c r="J325" s="50"/>
      <c r="K325" s="50"/>
      <c r="L325" s="50"/>
      <c r="M325" s="50" t="s">
        <v>2326</v>
      </c>
      <c r="N325" s="50"/>
      <c r="O325" s="53" t="s">
        <v>86</v>
      </c>
      <c r="P325" s="57" t="s">
        <v>2327</v>
      </c>
      <c r="Q325" s="50">
        <v>34.0</v>
      </c>
      <c r="R325" s="50">
        <v>338.0</v>
      </c>
      <c r="S325" s="50"/>
      <c r="T325" s="58" t="s">
        <v>2328</v>
      </c>
      <c r="U325" s="53" t="s">
        <v>2329</v>
      </c>
    </row>
    <row r="326">
      <c r="A326" s="54" t="s">
        <v>2330</v>
      </c>
      <c r="B326" s="50" t="s">
        <v>2331</v>
      </c>
      <c r="C326" s="55" t="s">
        <v>2332</v>
      </c>
      <c r="D326" s="56" t="str">
        <f t="shared" si="1"/>
        <v>Original</v>
      </c>
      <c r="E326" s="56" t="s">
        <v>1139</v>
      </c>
      <c r="F326" s="56" t="s">
        <v>1389</v>
      </c>
      <c r="G326" s="50" t="s">
        <v>2333</v>
      </c>
      <c r="H326" s="52">
        <v>44415.627789351856</v>
      </c>
      <c r="I326" s="50"/>
      <c r="J326" s="50"/>
      <c r="K326" s="50"/>
      <c r="L326" s="50"/>
      <c r="M326" s="50" t="s">
        <v>2334</v>
      </c>
      <c r="N326" s="50"/>
      <c r="O326" s="53" t="s">
        <v>86</v>
      </c>
      <c r="P326" s="57" t="s">
        <v>2335</v>
      </c>
      <c r="Q326" s="50">
        <v>1361.0</v>
      </c>
      <c r="R326" s="50">
        <v>1780.0</v>
      </c>
      <c r="S326" s="50"/>
      <c r="T326" s="58" t="s">
        <v>2336</v>
      </c>
      <c r="U326" s="53" t="s">
        <v>1242</v>
      </c>
    </row>
    <row r="327">
      <c r="A327" s="54" t="s">
        <v>2337</v>
      </c>
      <c r="B327" s="50" t="s">
        <v>2338</v>
      </c>
      <c r="C327" s="55" t="s">
        <v>2339</v>
      </c>
      <c r="D327" s="56" t="str">
        <f t="shared" si="1"/>
        <v>Retweet</v>
      </c>
      <c r="E327" s="56" t="s">
        <v>1139</v>
      </c>
      <c r="F327" s="56" t="s">
        <v>1389</v>
      </c>
      <c r="G327" s="50" t="s">
        <v>2340</v>
      </c>
      <c r="H327" s="52">
        <v>44415.626793981486</v>
      </c>
      <c r="I327" s="50"/>
      <c r="J327" s="50"/>
      <c r="K327" s="50"/>
      <c r="L327" s="50"/>
      <c r="M327" s="50" t="s">
        <v>2341</v>
      </c>
      <c r="N327" s="50"/>
      <c r="O327" s="53" t="s">
        <v>61</v>
      </c>
      <c r="P327" s="57" t="s">
        <v>2342</v>
      </c>
      <c r="Q327" s="50">
        <v>863.0</v>
      </c>
      <c r="R327" s="50">
        <v>3248.0</v>
      </c>
      <c r="S327" s="50"/>
      <c r="T327" s="58" t="s">
        <v>2343</v>
      </c>
      <c r="U327" s="53" t="s">
        <v>161</v>
      </c>
    </row>
    <row r="328">
      <c r="A328" s="54" t="s">
        <v>2344</v>
      </c>
      <c r="B328" s="50" t="s">
        <v>2345</v>
      </c>
      <c r="C328" s="55" t="s">
        <v>2346</v>
      </c>
      <c r="D328" s="56" t="str">
        <f t="shared" si="1"/>
        <v>Original</v>
      </c>
      <c r="E328" s="56" t="s">
        <v>1139</v>
      </c>
      <c r="F328" s="56" t="s">
        <v>1389</v>
      </c>
      <c r="G328" s="50" t="s">
        <v>2347</v>
      </c>
      <c r="H328" s="52">
        <v>44415.62652777778</v>
      </c>
      <c r="I328" s="50"/>
      <c r="J328" s="50"/>
      <c r="K328" s="50"/>
      <c r="L328" s="50"/>
      <c r="M328" s="50" t="s">
        <v>2348</v>
      </c>
      <c r="N328" s="50"/>
      <c r="O328" s="53" t="s">
        <v>61</v>
      </c>
      <c r="P328" s="57" t="s">
        <v>2349</v>
      </c>
      <c r="Q328" s="50">
        <v>78.0</v>
      </c>
      <c r="R328" s="50">
        <v>246.0</v>
      </c>
      <c r="S328" s="50"/>
      <c r="T328" s="58" t="s">
        <v>2350</v>
      </c>
      <c r="U328" s="53" t="s">
        <v>2351</v>
      </c>
    </row>
    <row r="329">
      <c r="A329" s="54" t="s">
        <v>2352</v>
      </c>
      <c r="B329" s="50" t="s">
        <v>2353</v>
      </c>
      <c r="C329" s="55" t="s">
        <v>2354</v>
      </c>
      <c r="D329" s="56" t="str">
        <f t="shared" si="1"/>
        <v>Retweet</v>
      </c>
      <c r="E329" s="56" t="s">
        <v>1139</v>
      </c>
      <c r="F329" s="56" t="s">
        <v>1389</v>
      </c>
      <c r="G329" s="50" t="s">
        <v>2355</v>
      </c>
      <c r="H329" s="52">
        <v>44415.62560185185</v>
      </c>
      <c r="I329" s="50"/>
      <c r="J329" s="50"/>
      <c r="K329" s="50"/>
      <c r="L329" s="50"/>
      <c r="M329" s="50" t="s">
        <v>2356</v>
      </c>
      <c r="N329" s="50"/>
      <c r="O329" s="53" t="s">
        <v>61</v>
      </c>
      <c r="P329" s="57" t="s">
        <v>2357</v>
      </c>
      <c r="Q329" s="50">
        <v>2264.0</v>
      </c>
      <c r="R329" s="50">
        <v>2465.0</v>
      </c>
      <c r="S329" s="50" t="s">
        <v>2358</v>
      </c>
      <c r="T329" s="58" t="s">
        <v>2359</v>
      </c>
      <c r="U329" s="53" t="s">
        <v>2360</v>
      </c>
    </row>
    <row r="330">
      <c r="A330" s="54" t="s">
        <v>2361</v>
      </c>
      <c r="B330" s="50" t="s">
        <v>2362</v>
      </c>
      <c r="C330" s="55" t="s">
        <v>2363</v>
      </c>
      <c r="D330" s="56" t="str">
        <f t="shared" si="1"/>
        <v>Original</v>
      </c>
      <c r="E330" s="56" t="s">
        <v>1139</v>
      </c>
      <c r="F330" s="56" t="s">
        <v>1389</v>
      </c>
      <c r="G330" s="50" t="s">
        <v>2364</v>
      </c>
      <c r="H330" s="52">
        <v>44415.62559027778</v>
      </c>
      <c r="I330" s="50"/>
      <c r="J330" s="50"/>
      <c r="K330" s="50"/>
      <c r="L330" s="50"/>
      <c r="M330" s="50" t="s">
        <v>2365</v>
      </c>
      <c r="N330" s="50"/>
      <c r="O330" s="53" t="s">
        <v>86</v>
      </c>
      <c r="P330" s="57" t="s">
        <v>2366</v>
      </c>
      <c r="Q330" s="50">
        <v>1039.0</v>
      </c>
      <c r="R330" s="50">
        <v>433.0</v>
      </c>
      <c r="S330" s="50" t="s">
        <v>2367</v>
      </c>
      <c r="T330" s="58" t="s">
        <v>2368</v>
      </c>
      <c r="U330" s="53" t="s">
        <v>161</v>
      </c>
    </row>
    <row r="331">
      <c r="A331" s="54" t="s">
        <v>2369</v>
      </c>
      <c r="B331" s="50" t="s">
        <v>2370</v>
      </c>
      <c r="C331" s="55" t="s">
        <v>2371</v>
      </c>
      <c r="D331" s="56" t="str">
        <f t="shared" si="1"/>
        <v>Retweet</v>
      </c>
      <c r="E331" s="56" t="s">
        <v>1139</v>
      </c>
      <c r="F331" s="56" t="s">
        <v>1389</v>
      </c>
      <c r="G331" s="50" t="s">
        <v>2372</v>
      </c>
      <c r="H331" s="52">
        <v>44415.62527777778</v>
      </c>
      <c r="I331" s="50"/>
      <c r="J331" s="50"/>
      <c r="K331" s="50"/>
      <c r="L331" s="50"/>
      <c r="M331" s="50" t="s">
        <v>2373</v>
      </c>
      <c r="N331" s="50"/>
      <c r="O331" s="53" t="s">
        <v>86</v>
      </c>
      <c r="P331" s="57" t="s">
        <v>2374</v>
      </c>
      <c r="Q331" s="50">
        <v>169.0</v>
      </c>
      <c r="R331" s="50">
        <v>730.0</v>
      </c>
      <c r="S331" s="50" t="s">
        <v>2375</v>
      </c>
      <c r="T331" s="58" t="s">
        <v>2376</v>
      </c>
      <c r="U331" s="53" t="s">
        <v>450</v>
      </c>
    </row>
    <row r="332">
      <c r="A332" s="54" t="s">
        <v>2377</v>
      </c>
      <c r="B332" s="50" t="s">
        <v>2378</v>
      </c>
      <c r="C332" s="55" t="s">
        <v>2379</v>
      </c>
      <c r="D332" s="56" t="str">
        <f t="shared" si="1"/>
        <v>Original</v>
      </c>
      <c r="E332" s="56" t="s">
        <v>1139</v>
      </c>
      <c r="F332" s="56" t="s">
        <v>1389</v>
      </c>
      <c r="G332" s="50" t="s">
        <v>2380</v>
      </c>
      <c r="H332" s="52">
        <v>44415.62515046296</v>
      </c>
      <c r="I332" s="50"/>
      <c r="J332" s="50"/>
      <c r="K332" s="50"/>
      <c r="L332" s="50"/>
      <c r="M332" s="50" t="s">
        <v>2381</v>
      </c>
      <c r="N332" s="50"/>
      <c r="O332" s="53" t="s">
        <v>86</v>
      </c>
      <c r="P332" s="57" t="s">
        <v>363</v>
      </c>
      <c r="Q332" s="50">
        <v>6.0</v>
      </c>
      <c r="R332" s="50">
        <v>36.0</v>
      </c>
      <c r="S332" s="50"/>
      <c r="T332" s="58" t="s">
        <v>2382</v>
      </c>
      <c r="U332" s="53" t="s">
        <v>161</v>
      </c>
    </row>
    <row r="333">
      <c r="A333" s="54" t="s">
        <v>2383</v>
      </c>
      <c r="B333" s="50" t="s">
        <v>2384</v>
      </c>
      <c r="C333" s="55" t="s">
        <v>2385</v>
      </c>
      <c r="D333" s="56" t="str">
        <f t="shared" si="1"/>
        <v>Retweet</v>
      </c>
      <c r="E333" s="56" t="s">
        <v>1139</v>
      </c>
      <c r="F333" s="56" t="s">
        <v>1389</v>
      </c>
      <c r="G333" s="50" t="s">
        <v>2386</v>
      </c>
      <c r="H333" s="52">
        <v>44415.62483796296</v>
      </c>
      <c r="I333" s="50"/>
      <c r="J333" s="50"/>
      <c r="K333" s="50"/>
      <c r="L333" s="50"/>
      <c r="M333" s="50" t="s">
        <v>2387</v>
      </c>
      <c r="N333" s="50"/>
      <c r="O333" s="53" t="s">
        <v>61</v>
      </c>
      <c r="P333" s="57" t="s">
        <v>2388</v>
      </c>
      <c r="Q333" s="50">
        <v>54.0</v>
      </c>
      <c r="R333" s="50">
        <v>245.0</v>
      </c>
      <c r="S333" s="50" t="s">
        <v>2389</v>
      </c>
      <c r="T333" s="58" t="s">
        <v>2390</v>
      </c>
      <c r="U333" s="53" t="s">
        <v>2391</v>
      </c>
    </row>
    <row r="334">
      <c r="A334" s="54" t="s">
        <v>2392</v>
      </c>
      <c r="B334" s="50" t="s">
        <v>2393</v>
      </c>
      <c r="C334" s="55" t="s">
        <v>2394</v>
      </c>
      <c r="D334" s="56" t="str">
        <f t="shared" si="1"/>
        <v>Retweet</v>
      </c>
      <c r="E334" s="56" t="s">
        <v>1139</v>
      </c>
      <c r="F334" s="56" t="s">
        <v>1389</v>
      </c>
      <c r="G334" s="50" t="s">
        <v>2395</v>
      </c>
      <c r="H334" s="52">
        <v>44415.62296296297</v>
      </c>
      <c r="I334" s="50"/>
      <c r="J334" s="50"/>
      <c r="K334" s="50"/>
      <c r="L334" s="50"/>
      <c r="M334" s="50" t="s">
        <v>2396</v>
      </c>
      <c r="N334" s="50"/>
      <c r="O334" s="53" t="s">
        <v>134</v>
      </c>
      <c r="P334" s="57" t="s">
        <v>2397</v>
      </c>
      <c r="Q334" s="50">
        <v>264.0</v>
      </c>
      <c r="R334" s="50">
        <v>665.0</v>
      </c>
      <c r="S334" s="50" t="s">
        <v>545</v>
      </c>
      <c r="T334" s="58" t="s">
        <v>2398</v>
      </c>
      <c r="U334" s="53" t="s">
        <v>450</v>
      </c>
    </row>
    <row r="335">
      <c r="A335" s="54" t="s">
        <v>2399</v>
      </c>
      <c r="B335" s="50" t="s">
        <v>2400</v>
      </c>
      <c r="C335" s="55" t="s">
        <v>2401</v>
      </c>
      <c r="D335" s="56" t="str">
        <f t="shared" si="1"/>
        <v>Retweet</v>
      </c>
      <c r="E335" s="56" t="s">
        <v>1139</v>
      </c>
      <c r="F335" s="56" t="s">
        <v>1389</v>
      </c>
      <c r="G335" s="50" t="s">
        <v>2402</v>
      </c>
      <c r="H335" s="52">
        <v>44415.62087962963</v>
      </c>
      <c r="I335" s="50"/>
      <c r="J335" s="50"/>
      <c r="K335" s="50"/>
      <c r="L335" s="50"/>
      <c r="M335" s="50" t="s">
        <v>2403</v>
      </c>
      <c r="N335" s="50"/>
      <c r="O335" s="53" t="s">
        <v>86</v>
      </c>
      <c r="P335" s="57" t="s">
        <v>2404</v>
      </c>
      <c r="Q335" s="50">
        <v>439.0</v>
      </c>
      <c r="R335" s="50">
        <v>1062.0</v>
      </c>
      <c r="S335" s="50" t="s">
        <v>2405</v>
      </c>
      <c r="T335" s="58" t="s">
        <v>2406</v>
      </c>
      <c r="U335" s="53" t="s">
        <v>138</v>
      </c>
    </row>
    <row r="336">
      <c r="A336" s="54" t="s">
        <v>2407</v>
      </c>
      <c r="B336" s="50" t="s">
        <v>2408</v>
      </c>
      <c r="C336" s="55" t="s">
        <v>2409</v>
      </c>
      <c r="D336" s="56" t="str">
        <f t="shared" si="1"/>
        <v>Original</v>
      </c>
      <c r="E336" s="56" t="s">
        <v>1139</v>
      </c>
      <c r="F336" s="56" t="s">
        <v>1389</v>
      </c>
      <c r="G336" s="50" t="s">
        <v>2410</v>
      </c>
      <c r="H336" s="52">
        <v>44415.62061342593</v>
      </c>
      <c r="I336" s="50"/>
      <c r="J336" s="50"/>
      <c r="K336" s="50"/>
      <c r="L336" s="50"/>
      <c r="M336" s="50" t="s">
        <v>2411</v>
      </c>
      <c r="N336" s="50"/>
      <c r="O336" s="53" t="s">
        <v>61</v>
      </c>
      <c r="P336" s="57" t="s">
        <v>2412</v>
      </c>
      <c r="Q336" s="50">
        <v>887.0</v>
      </c>
      <c r="R336" s="50">
        <v>551.0</v>
      </c>
      <c r="S336" s="50" t="s">
        <v>2413</v>
      </c>
      <c r="T336" s="58" t="s">
        <v>2414</v>
      </c>
      <c r="U336" s="53" t="s">
        <v>161</v>
      </c>
    </row>
    <row r="337">
      <c r="A337" s="54" t="s">
        <v>2415</v>
      </c>
      <c r="B337" s="50" t="s">
        <v>2416</v>
      </c>
      <c r="C337" s="55" t="s">
        <v>2417</v>
      </c>
      <c r="D337" s="56" t="str">
        <f t="shared" si="1"/>
        <v>Original</v>
      </c>
      <c r="E337" s="56" t="s">
        <v>1139</v>
      </c>
      <c r="F337" s="56" t="s">
        <v>1389</v>
      </c>
      <c r="G337" s="50" t="s">
        <v>2418</v>
      </c>
      <c r="H337" s="52">
        <v>44415.620347222226</v>
      </c>
      <c r="I337" s="50"/>
      <c r="J337" s="50"/>
      <c r="K337" s="50"/>
      <c r="L337" s="50"/>
      <c r="M337" s="50" t="s">
        <v>2419</v>
      </c>
      <c r="N337" s="50"/>
      <c r="O337" s="53" t="s">
        <v>134</v>
      </c>
      <c r="P337" s="57" t="s">
        <v>2420</v>
      </c>
      <c r="Q337" s="50">
        <v>82.0</v>
      </c>
      <c r="R337" s="50">
        <v>204.0</v>
      </c>
      <c r="S337" s="50" t="s">
        <v>2421</v>
      </c>
      <c r="T337" s="58" t="s">
        <v>2422</v>
      </c>
      <c r="U337" s="53" t="s">
        <v>619</v>
      </c>
    </row>
    <row r="338">
      <c r="A338" s="54" t="s">
        <v>2423</v>
      </c>
      <c r="B338" s="50" t="s">
        <v>2424</v>
      </c>
      <c r="C338" s="55" t="s">
        <v>2425</v>
      </c>
      <c r="D338" s="56" t="str">
        <f t="shared" si="1"/>
        <v>Retweet</v>
      </c>
      <c r="E338" s="56" t="s">
        <v>1139</v>
      </c>
      <c r="F338" s="56" t="s">
        <v>1389</v>
      </c>
      <c r="G338" s="50" t="s">
        <v>2426</v>
      </c>
      <c r="H338" s="52">
        <v>44415.61975694445</v>
      </c>
      <c r="I338" s="50"/>
      <c r="J338" s="50"/>
      <c r="K338" s="50"/>
      <c r="L338" s="50"/>
      <c r="M338" s="50" t="s">
        <v>2427</v>
      </c>
      <c r="N338" s="50"/>
      <c r="O338" s="53" t="s">
        <v>86</v>
      </c>
      <c r="P338" s="57" t="s">
        <v>2428</v>
      </c>
      <c r="Q338" s="50">
        <v>388.0</v>
      </c>
      <c r="R338" s="50">
        <v>63.0</v>
      </c>
      <c r="S338" s="50"/>
      <c r="T338" s="58" t="s">
        <v>2429</v>
      </c>
      <c r="U338" s="53" t="s">
        <v>619</v>
      </c>
    </row>
    <row r="339">
      <c r="A339" s="54" t="s">
        <v>2430</v>
      </c>
      <c r="B339" s="50" t="s">
        <v>2431</v>
      </c>
      <c r="C339" s="55" t="s">
        <v>2432</v>
      </c>
      <c r="D339" s="56" t="str">
        <f t="shared" si="1"/>
        <v>Retweet</v>
      </c>
      <c r="E339" s="56" t="s">
        <v>1139</v>
      </c>
      <c r="F339" s="56" t="s">
        <v>1389</v>
      </c>
      <c r="G339" s="50" t="s">
        <v>2433</v>
      </c>
      <c r="H339" s="52">
        <v>44415.61818287037</v>
      </c>
      <c r="I339" s="50"/>
      <c r="J339" s="50"/>
      <c r="K339" s="50"/>
      <c r="L339" s="50"/>
      <c r="M339" s="50" t="s">
        <v>2434</v>
      </c>
      <c r="N339" s="50"/>
      <c r="O339" s="53" t="s">
        <v>86</v>
      </c>
      <c r="P339" s="57" t="s">
        <v>2435</v>
      </c>
      <c r="Q339" s="50">
        <v>783.0</v>
      </c>
      <c r="R339" s="50">
        <v>1401.0</v>
      </c>
      <c r="S339" s="50" t="s">
        <v>1636</v>
      </c>
      <c r="T339" s="58" t="s">
        <v>2436</v>
      </c>
      <c r="U339" s="53" t="s">
        <v>121</v>
      </c>
    </row>
    <row r="340">
      <c r="A340" s="54" t="s">
        <v>2437</v>
      </c>
      <c r="B340" s="50" t="s">
        <v>2438</v>
      </c>
      <c r="C340" s="55" t="s">
        <v>2432</v>
      </c>
      <c r="D340" s="56" t="str">
        <f t="shared" si="1"/>
        <v>Retweet</v>
      </c>
      <c r="E340" s="56" t="s">
        <v>1139</v>
      </c>
      <c r="F340" s="56" t="s">
        <v>1389</v>
      </c>
      <c r="G340" s="50" t="s">
        <v>2439</v>
      </c>
      <c r="H340" s="52">
        <v>44415.618113425924</v>
      </c>
      <c r="I340" s="50"/>
      <c r="J340" s="50"/>
      <c r="K340" s="50"/>
      <c r="L340" s="50"/>
      <c r="M340" s="50" t="s">
        <v>2440</v>
      </c>
      <c r="N340" s="50"/>
      <c r="O340" s="53" t="s">
        <v>86</v>
      </c>
      <c r="P340" s="57" t="s">
        <v>2441</v>
      </c>
      <c r="Q340" s="50">
        <v>131.0</v>
      </c>
      <c r="R340" s="50">
        <v>57.0</v>
      </c>
      <c r="S340" s="50" t="s">
        <v>2442</v>
      </c>
      <c r="T340" s="58" t="s">
        <v>2443</v>
      </c>
      <c r="U340" s="53" t="s">
        <v>450</v>
      </c>
    </row>
    <row r="341">
      <c r="A341" s="54" t="s">
        <v>2444</v>
      </c>
      <c r="B341" s="50" t="s">
        <v>2445</v>
      </c>
      <c r="C341" s="55" t="s">
        <v>2432</v>
      </c>
      <c r="D341" s="56" t="str">
        <f t="shared" si="1"/>
        <v>Retweet</v>
      </c>
      <c r="E341" s="56" t="s">
        <v>1139</v>
      </c>
      <c r="F341" s="56" t="s">
        <v>1389</v>
      </c>
      <c r="G341" s="50" t="s">
        <v>2446</v>
      </c>
      <c r="H341" s="52">
        <v>44415.61777777778</v>
      </c>
      <c r="I341" s="50"/>
      <c r="J341" s="50"/>
      <c r="K341" s="50"/>
      <c r="L341" s="50"/>
      <c r="M341" s="50" t="s">
        <v>2447</v>
      </c>
      <c r="N341" s="50"/>
      <c r="O341" s="53" t="s">
        <v>86</v>
      </c>
      <c r="P341" s="57" t="s">
        <v>2448</v>
      </c>
      <c r="Q341" s="50">
        <v>171.0</v>
      </c>
      <c r="R341" s="50">
        <v>367.0</v>
      </c>
      <c r="S341" s="50" t="s">
        <v>2449</v>
      </c>
      <c r="T341" s="58" t="s">
        <v>2450</v>
      </c>
      <c r="U341" s="53" t="s">
        <v>138</v>
      </c>
    </row>
    <row r="342">
      <c r="A342" s="54" t="s">
        <v>2451</v>
      </c>
      <c r="B342" s="50" t="s">
        <v>2452</v>
      </c>
      <c r="C342" s="55" t="s">
        <v>2453</v>
      </c>
      <c r="D342" s="56" t="str">
        <f t="shared" si="1"/>
        <v>Original</v>
      </c>
      <c r="E342" s="56" t="s">
        <v>1139</v>
      </c>
      <c r="F342" s="56" t="s">
        <v>1389</v>
      </c>
      <c r="G342" s="50" t="s">
        <v>2454</v>
      </c>
      <c r="H342" s="52">
        <v>44415.61714120371</v>
      </c>
      <c r="I342" s="50"/>
      <c r="J342" s="50"/>
      <c r="K342" s="50"/>
      <c r="L342" s="50"/>
      <c r="M342" s="50" t="s">
        <v>2455</v>
      </c>
      <c r="N342" s="50"/>
      <c r="O342" s="53" t="s">
        <v>179</v>
      </c>
      <c r="P342" s="57" t="s">
        <v>2456</v>
      </c>
      <c r="Q342" s="50">
        <v>235.0</v>
      </c>
      <c r="R342" s="50">
        <v>937.0</v>
      </c>
      <c r="S342" s="50" t="s">
        <v>2457</v>
      </c>
      <c r="T342" s="58" t="s">
        <v>2458</v>
      </c>
      <c r="U342" s="53" t="s">
        <v>619</v>
      </c>
    </row>
    <row r="343">
      <c r="A343" s="54" t="s">
        <v>2459</v>
      </c>
      <c r="B343" s="50" t="s">
        <v>2460</v>
      </c>
      <c r="C343" s="55" t="s">
        <v>2461</v>
      </c>
      <c r="D343" s="56" t="str">
        <f t="shared" si="1"/>
        <v>Original</v>
      </c>
      <c r="E343" s="56" t="s">
        <v>1139</v>
      </c>
      <c r="F343" s="56" t="s">
        <v>1389</v>
      </c>
      <c r="G343" s="50" t="s">
        <v>2462</v>
      </c>
      <c r="H343" s="52">
        <v>44415.61680555556</v>
      </c>
      <c r="I343" s="50"/>
      <c r="J343" s="50"/>
      <c r="K343" s="50"/>
      <c r="L343" s="50"/>
      <c r="M343" s="50" t="s">
        <v>2463</v>
      </c>
      <c r="N343" s="50"/>
      <c r="O343" s="53" t="s">
        <v>86</v>
      </c>
      <c r="P343" s="57" t="s">
        <v>2464</v>
      </c>
      <c r="Q343" s="50">
        <v>28.0</v>
      </c>
      <c r="R343" s="50">
        <v>108.0</v>
      </c>
      <c r="S343" s="50" t="s">
        <v>2465</v>
      </c>
      <c r="T343" s="58" t="s">
        <v>2466</v>
      </c>
      <c r="U343" s="53" t="s">
        <v>161</v>
      </c>
    </row>
    <row r="344">
      <c r="A344" s="54" t="s">
        <v>2467</v>
      </c>
      <c r="B344" s="50" t="s">
        <v>2468</v>
      </c>
      <c r="C344" s="55" t="s">
        <v>2469</v>
      </c>
      <c r="D344" s="56" t="str">
        <f t="shared" si="1"/>
        <v>Original</v>
      </c>
      <c r="E344" s="56" t="s">
        <v>1139</v>
      </c>
      <c r="F344" s="56" t="s">
        <v>1389</v>
      </c>
      <c r="G344" s="50" t="s">
        <v>2470</v>
      </c>
      <c r="H344" s="52">
        <v>44415.61658564815</v>
      </c>
      <c r="I344" s="50"/>
      <c r="J344" s="50"/>
      <c r="K344" s="50"/>
      <c r="L344" s="50"/>
      <c r="M344" s="50" t="s">
        <v>2471</v>
      </c>
      <c r="N344" s="50"/>
      <c r="O344" s="53" t="s">
        <v>61</v>
      </c>
      <c r="P344" s="57" t="s">
        <v>2472</v>
      </c>
      <c r="Q344" s="50">
        <v>343.0</v>
      </c>
      <c r="R344" s="50">
        <v>2662.0</v>
      </c>
      <c r="S344" s="50"/>
      <c r="T344" s="58" t="s">
        <v>2473</v>
      </c>
      <c r="U344" s="53" t="s">
        <v>161</v>
      </c>
    </row>
    <row r="345">
      <c r="A345" s="54" t="s">
        <v>2474</v>
      </c>
      <c r="B345" s="50" t="s">
        <v>2475</v>
      </c>
      <c r="C345" s="55" t="s">
        <v>2476</v>
      </c>
      <c r="D345" s="56" t="str">
        <f t="shared" si="1"/>
        <v>Retweet</v>
      </c>
      <c r="E345" s="56" t="s">
        <v>1139</v>
      </c>
      <c r="F345" s="56" t="s">
        <v>1389</v>
      </c>
      <c r="G345" s="50" t="s">
        <v>2477</v>
      </c>
      <c r="H345" s="52">
        <v>44415.61653935185</v>
      </c>
      <c r="I345" s="50"/>
      <c r="J345" s="50"/>
      <c r="K345" s="50"/>
      <c r="L345" s="50"/>
      <c r="M345" s="50" t="s">
        <v>2478</v>
      </c>
      <c r="N345" s="50"/>
      <c r="O345" s="53" t="s">
        <v>86</v>
      </c>
      <c r="P345" s="57" t="s">
        <v>2479</v>
      </c>
      <c r="Q345" s="50">
        <v>1156.0</v>
      </c>
      <c r="R345" s="50">
        <v>305.0</v>
      </c>
      <c r="S345" s="50"/>
      <c r="T345" s="58" t="s">
        <v>2480</v>
      </c>
      <c r="U345" s="53" t="s">
        <v>161</v>
      </c>
    </row>
    <row r="346">
      <c r="A346" s="54" t="s">
        <v>2481</v>
      </c>
      <c r="B346" s="50" t="s">
        <v>2482</v>
      </c>
      <c r="C346" s="55" t="s">
        <v>2476</v>
      </c>
      <c r="D346" s="56" t="str">
        <f t="shared" si="1"/>
        <v>Retweet</v>
      </c>
      <c r="E346" s="56" t="s">
        <v>1139</v>
      </c>
      <c r="F346" s="56" t="s">
        <v>1389</v>
      </c>
      <c r="G346" s="50" t="s">
        <v>2483</v>
      </c>
      <c r="H346" s="52">
        <v>44415.616481481484</v>
      </c>
      <c r="I346" s="50"/>
      <c r="J346" s="50"/>
      <c r="K346" s="50"/>
      <c r="L346" s="50"/>
      <c r="M346" s="50" t="s">
        <v>2484</v>
      </c>
      <c r="N346" s="50"/>
      <c r="O346" s="53" t="s">
        <v>86</v>
      </c>
      <c r="P346" s="57" t="s">
        <v>2485</v>
      </c>
      <c r="Q346" s="50">
        <v>50.0</v>
      </c>
      <c r="R346" s="50">
        <v>121.0</v>
      </c>
      <c r="S346" s="50" t="s">
        <v>2486</v>
      </c>
      <c r="T346" s="58" t="s">
        <v>2487</v>
      </c>
      <c r="U346" s="53" t="s">
        <v>161</v>
      </c>
    </row>
    <row r="347">
      <c r="A347" s="54" t="s">
        <v>2488</v>
      </c>
      <c r="B347" s="50" t="s">
        <v>2489</v>
      </c>
      <c r="C347" s="55" t="s">
        <v>2476</v>
      </c>
      <c r="D347" s="56" t="str">
        <f t="shared" si="1"/>
        <v>Retweet</v>
      </c>
      <c r="E347" s="56" t="s">
        <v>1139</v>
      </c>
      <c r="F347" s="56" t="s">
        <v>1389</v>
      </c>
      <c r="G347" s="50" t="s">
        <v>2490</v>
      </c>
      <c r="H347" s="52">
        <v>44415.615995370375</v>
      </c>
      <c r="I347" s="50"/>
      <c r="J347" s="50"/>
      <c r="K347" s="50"/>
      <c r="L347" s="50"/>
      <c r="M347" s="50" t="s">
        <v>2491</v>
      </c>
      <c r="N347" s="50"/>
      <c r="O347" s="53" t="s">
        <v>61</v>
      </c>
      <c r="P347" s="57" t="s">
        <v>2492</v>
      </c>
      <c r="Q347" s="50">
        <v>58.0</v>
      </c>
      <c r="R347" s="50">
        <v>152.0</v>
      </c>
      <c r="S347" s="50" t="s">
        <v>2493</v>
      </c>
      <c r="T347" s="58" t="s">
        <v>2494</v>
      </c>
      <c r="U347" s="53" t="s">
        <v>161</v>
      </c>
    </row>
    <row r="348">
      <c r="A348" s="54" t="s">
        <v>2495</v>
      </c>
      <c r="B348" s="50" t="s">
        <v>2496</v>
      </c>
      <c r="C348" s="55" t="s">
        <v>2497</v>
      </c>
      <c r="D348" s="56" t="str">
        <f t="shared" si="1"/>
        <v>Original</v>
      </c>
      <c r="E348" s="56" t="s">
        <v>1139</v>
      </c>
      <c r="F348" s="56" t="s">
        <v>1389</v>
      </c>
      <c r="G348" s="50" t="s">
        <v>2498</v>
      </c>
      <c r="H348" s="52">
        <v>44415.61581018519</v>
      </c>
      <c r="I348" s="50"/>
      <c r="J348" s="50"/>
      <c r="K348" s="50"/>
      <c r="L348" s="50"/>
      <c r="M348" s="50" t="s">
        <v>2499</v>
      </c>
      <c r="N348" s="50"/>
      <c r="O348" s="53" t="s">
        <v>61</v>
      </c>
      <c r="P348" s="57" t="s">
        <v>2500</v>
      </c>
      <c r="Q348" s="50">
        <v>1363.0</v>
      </c>
      <c r="R348" s="50">
        <v>225.0</v>
      </c>
      <c r="S348" s="50"/>
      <c r="T348" s="58" t="s">
        <v>2501</v>
      </c>
      <c r="U348" s="53" t="s">
        <v>619</v>
      </c>
    </row>
    <row r="349">
      <c r="A349" s="54" t="s">
        <v>2502</v>
      </c>
      <c r="B349" s="50" t="s">
        <v>2503</v>
      </c>
      <c r="C349" s="55" t="s">
        <v>2504</v>
      </c>
      <c r="D349" s="56" t="str">
        <f t="shared" si="1"/>
        <v>Original</v>
      </c>
      <c r="E349" s="56" t="s">
        <v>1139</v>
      </c>
      <c r="F349" s="56" t="s">
        <v>1389</v>
      </c>
      <c r="G349" s="50" t="s">
        <v>2505</v>
      </c>
      <c r="H349" s="52">
        <v>44415.61579861111</v>
      </c>
      <c r="I349" s="50"/>
      <c r="J349" s="50"/>
      <c r="K349" s="50"/>
      <c r="L349" s="50"/>
      <c r="M349" s="50" t="s">
        <v>2506</v>
      </c>
      <c r="N349" s="50"/>
      <c r="O349" s="53" t="s">
        <v>86</v>
      </c>
      <c r="P349" s="57" t="s">
        <v>2507</v>
      </c>
      <c r="Q349" s="50">
        <v>522.0</v>
      </c>
      <c r="R349" s="50">
        <v>223.0</v>
      </c>
      <c r="S349" s="50" t="s">
        <v>2508</v>
      </c>
      <c r="T349" s="58" t="s">
        <v>2509</v>
      </c>
      <c r="U349" s="53" t="s">
        <v>161</v>
      </c>
    </row>
    <row r="350">
      <c r="A350" s="54" t="s">
        <v>2510</v>
      </c>
      <c r="B350" s="50" t="s">
        <v>2511</v>
      </c>
      <c r="C350" s="55" t="s">
        <v>2512</v>
      </c>
      <c r="D350" s="56" t="str">
        <f t="shared" si="1"/>
        <v>Retweet</v>
      </c>
      <c r="E350" s="56" t="s">
        <v>1139</v>
      </c>
      <c r="F350" s="56" t="s">
        <v>1389</v>
      </c>
      <c r="G350" s="50" t="s">
        <v>2513</v>
      </c>
      <c r="H350" s="52">
        <v>44415.615370370375</v>
      </c>
      <c r="I350" s="50"/>
      <c r="J350" s="50"/>
      <c r="K350" s="50"/>
      <c r="L350" s="50"/>
      <c r="M350" s="50" t="s">
        <v>2514</v>
      </c>
      <c r="N350" s="50"/>
      <c r="O350" s="53" t="s">
        <v>61</v>
      </c>
      <c r="P350" s="57" t="s">
        <v>2515</v>
      </c>
      <c r="Q350" s="50">
        <v>326.0</v>
      </c>
      <c r="R350" s="50">
        <v>147.0</v>
      </c>
      <c r="S350" s="50" t="s">
        <v>2516</v>
      </c>
      <c r="T350" s="58" t="s">
        <v>2517</v>
      </c>
      <c r="U350" s="53" t="s">
        <v>161</v>
      </c>
    </row>
    <row r="351">
      <c r="A351" s="54" t="s">
        <v>2518</v>
      </c>
      <c r="B351" s="50" t="s">
        <v>2519</v>
      </c>
      <c r="C351" s="55" t="s">
        <v>2520</v>
      </c>
      <c r="D351" s="56" t="str">
        <f t="shared" si="1"/>
        <v>Retweet</v>
      </c>
      <c r="E351" s="56" t="s">
        <v>1139</v>
      </c>
      <c r="F351" s="56" t="s">
        <v>1389</v>
      </c>
      <c r="G351" s="50" t="s">
        <v>2521</v>
      </c>
      <c r="H351" s="52">
        <v>44415.61525462963</v>
      </c>
      <c r="I351" s="50"/>
      <c r="J351" s="50"/>
      <c r="K351" s="50"/>
      <c r="L351" s="50"/>
      <c r="M351" s="50" t="s">
        <v>2522</v>
      </c>
      <c r="N351" s="50"/>
      <c r="O351" s="53" t="s">
        <v>61</v>
      </c>
      <c r="P351" s="57" t="s">
        <v>2523</v>
      </c>
      <c r="Q351" s="50">
        <v>431.0</v>
      </c>
      <c r="R351" s="50">
        <v>1040.0</v>
      </c>
      <c r="S351" s="50" t="s">
        <v>2524</v>
      </c>
      <c r="T351" s="58" t="s">
        <v>2525</v>
      </c>
      <c r="U351" s="53" t="s">
        <v>1077</v>
      </c>
    </row>
    <row r="352">
      <c r="A352" s="54" t="s">
        <v>2526</v>
      </c>
      <c r="B352" s="50" t="s">
        <v>2527</v>
      </c>
      <c r="C352" s="55" t="s">
        <v>2528</v>
      </c>
      <c r="D352" s="56" t="str">
        <f t="shared" si="1"/>
        <v>Retweet</v>
      </c>
      <c r="E352" s="56" t="s">
        <v>1139</v>
      </c>
      <c r="F352" s="56" t="s">
        <v>1389</v>
      </c>
      <c r="G352" s="50" t="s">
        <v>2529</v>
      </c>
      <c r="H352" s="52">
        <v>44415.61359953704</v>
      </c>
      <c r="I352" s="50"/>
      <c r="J352" s="50"/>
      <c r="K352" s="50"/>
      <c r="L352" s="50"/>
      <c r="M352" s="50" t="s">
        <v>2530</v>
      </c>
      <c r="N352" s="50"/>
      <c r="O352" s="53" t="s">
        <v>61</v>
      </c>
      <c r="P352" s="57" t="s">
        <v>2531</v>
      </c>
      <c r="Q352" s="50">
        <v>60.0</v>
      </c>
      <c r="R352" s="50">
        <v>125.0</v>
      </c>
      <c r="S352" s="50" t="s">
        <v>2532</v>
      </c>
      <c r="T352" s="58" t="s">
        <v>2533</v>
      </c>
      <c r="U352" s="53" t="s">
        <v>2534</v>
      </c>
    </row>
    <row r="353">
      <c r="A353" s="54" t="s">
        <v>2535</v>
      </c>
      <c r="B353" s="50" t="s">
        <v>2536</v>
      </c>
      <c r="C353" s="55" t="s">
        <v>2537</v>
      </c>
      <c r="D353" s="56" t="str">
        <f t="shared" si="1"/>
        <v>Retweet</v>
      </c>
      <c r="E353" s="56" t="s">
        <v>1139</v>
      </c>
      <c r="F353" s="56" t="s">
        <v>1389</v>
      </c>
      <c r="G353" s="50" t="s">
        <v>2538</v>
      </c>
      <c r="H353" s="52">
        <v>44415.61358796296</v>
      </c>
      <c r="I353" s="50"/>
      <c r="J353" s="50"/>
      <c r="K353" s="50"/>
      <c r="L353" s="50"/>
      <c r="M353" s="50" t="s">
        <v>2539</v>
      </c>
      <c r="N353" s="50"/>
      <c r="O353" s="53" t="s">
        <v>179</v>
      </c>
      <c r="P353" s="57" t="s">
        <v>2540</v>
      </c>
      <c r="Q353" s="50">
        <v>255.0</v>
      </c>
      <c r="R353" s="50">
        <v>563.0</v>
      </c>
      <c r="S353" s="50" t="s">
        <v>2541</v>
      </c>
      <c r="T353" s="58" t="s">
        <v>2542</v>
      </c>
      <c r="U353" s="53" t="s">
        <v>105</v>
      </c>
    </row>
    <row r="354">
      <c r="A354" s="54" t="s">
        <v>2543</v>
      </c>
      <c r="B354" s="50" t="s">
        <v>2544</v>
      </c>
      <c r="C354" s="55" t="s">
        <v>2537</v>
      </c>
      <c r="D354" s="56" t="str">
        <f t="shared" si="1"/>
        <v>Retweet</v>
      </c>
      <c r="E354" s="56" t="s">
        <v>1139</v>
      </c>
      <c r="F354" s="56" t="s">
        <v>1389</v>
      </c>
      <c r="G354" s="50" t="s">
        <v>2545</v>
      </c>
      <c r="H354" s="52">
        <v>44415.61299768518</v>
      </c>
      <c r="I354" s="50"/>
      <c r="J354" s="50"/>
      <c r="K354" s="50"/>
      <c r="L354" s="50"/>
      <c r="M354" s="50" t="s">
        <v>2546</v>
      </c>
      <c r="N354" s="50"/>
      <c r="O354" s="53" t="s">
        <v>86</v>
      </c>
      <c r="P354" s="57" t="s">
        <v>2547</v>
      </c>
      <c r="Q354" s="50">
        <v>1130.0</v>
      </c>
      <c r="R354" s="50">
        <v>876.0</v>
      </c>
      <c r="S354" s="50" t="s">
        <v>2548</v>
      </c>
      <c r="T354" s="58" t="s">
        <v>2549</v>
      </c>
      <c r="U354" s="53" t="s">
        <v>161</v>
      </c>
    </row>
    <row r="355">
      <c r="A355" s="54" t="s">
        <v>2550</v>
      </c>
      <c r="B355" s="50" t="s">
        <v>2551</v>
      </c>
      <c r="C355" s="55" t="s">
        <v>2552</v>
      </c>
      <c r="D355" s="56" t="str">
        <f t="shared" si="1"/>
        <v>Retweet</v>
      </c>
      <c r="E355" s="56" t="s">
        <v>1139</v>
      </c>
      <c r="F355" s="56" t="s">
        <v>1389</v>
      </c>
      <c r="G355" s="50" t="s">
        <v>2553</v>
      </c>
      <c r="H355" s="52">
        <v>44415.61292824074</v>
      </c>
      <c r="I355" s="50"/>
      <c r="J355" s="50"/>
      <c r="K355" s="50"/>
      <c r="L355" s="50"/>
      <c r="M355" s="50" t="s">
        <v>2554</v>
      </c>
      <c r="N355" s="50"/>
      <c r="O355" s="53" t="s">
        <v>179</v>
      </c>
      <c r="P355" s="57" t="s">
        <v>2555</v>
      </c>
      <c r="Q355" s="50">
        <v>54.0</v>
      </c>
      <c r="R355" s="50">
        <v>329.0</v>
      </c>
      <c r="S355" s="50" t="s">
        <v>2556</v>
      </c>
      <c r="T355" s="58" t="s">
        <v>2557</v>
      </c>
      <c r="U355" s="53" t="s">
        <v>161</v>
      </c>
    </row>
    <row r="356">
      <c r="A356" s="54" t="s">
        <v>2558</v>
      </c>
      <c r="B356" s="50" t="s">
        <v>2559</v>
      </c>
      <c r="C356" s="55" t="s">
        <v>2560</v>
      </c>
      <c r="D356" s="56" t="str">
        <f t="shared" si="1"/>
        <v>Original</v>
      </c>
      <c r="E356" s="56" t="s">
        <v>1139</v>
      </c>
      <c r="F356" s="56" t="s">
        <v>1389</v>
      </c>
      <c r="G356" s="50" t="s">
        <v>2561</v>
      </c>
      <c r="H356" s="52">
        <v>44415.612384259264</v>
      </c>
      <c r="I356" s="50"/>
      <c r="J356" s="50"/>
      <c r="K356" s="50"/>
      <c r="L356" s="50"/>
      <c r="M356" s="50" t="s">
        <v>2562</v>
      </c>
      <c r="N356" s="50"/>
      <c r="O356" s="53" t="s">
        <v>86</v>
      </c>
      <c r="P356" s="57" t="s">
        <v>2563</v>
      </c>
      <c r="Q356" s="50">
        <v>2.0</v>
      </c>
      <c r="R356" s="50">
        <v>264.0</v>
      </c>
      <c r="S356" s="50" t="s">
        <v>2564</v>
      </c>
      <c r="T356" s="58" t="s">
        <v>2565</v>
      </c>
      <c r="U356" s="53" t="s">
        <v>161</v>
      </c>
    </row>
    <row r="357">
      <c r="A357" s="54" t="s">
        <v>2566</v>
      </c>
      <c r="B357" s="50" t="s">
        <v>2567</v>
      </c>
      <c r="C357" s="55" t="s">
        <v>2568</v>
      </c>
      <c r="D357" s="56" t="str">
        <f t="shared" si="1"/>
        <v>Original</v>
      </c>
      <c r="E357" s="56" t="s">
        <v>1139</v>
      </c>
      <c r="F357" s="56" t="s">
        <v>1389</v>
      </c>
      <c r="G357" s="50" t="s">
        <v>2569</v>
      </c>
      <c r="H357" s="52">
        <v>44415.612337962964</v>
      </c>
      <c r="I357" s="50"/>
      <c r="J357" s="50"/>
      <c r="K357" s="50"/>
      <c r="L357" s="50"/>
      <c r="M357" s="50" t="s">
        <v>2570</v>
      </c>
      <c r="N357" s="50"/>
      <c r="O357" s="53" t="s">
        <v>61</v>
      </c>
      <c r="P357" s="57" t="s">
        <v>2571</v>
      </c>
      <c r="Q357" s="50">
        <v>29.0</v>
      </c>
      <c r="R357" s="50">
        <v>266.0</v>
      </c>
      <c r="S357" s="50"/>
      <c r="T357" s="58" t="s">
        <v>2572</v>
      </c>
      <c r="U357" s="53" t="s">
        <v>161</v>
      </c>
    </row>
    <row r="358">
      <c r="A358" s="54" t="s">
        <v>2573</v>
      </c>
      <c r="B358" s="50" t="s">
        <v>2574</v>
      </c>
      <c r="C358" s="55" t="s">
        <v>2575</v>
      </c>
      <c r="D358" s="56" t="str">
        <f t="shared" si="1"/>
        <v>Original</v>
      </c>
      <c r="E358" s="56" t="s">
        <v>1139</v>
      </c>
      <c r="F358" s="56" t="s">
        <v>1389</v>
      </c>
      <c r="G358" s="50" t="s">
        <v>2576</v>
      </c>
      <c r="H358" s="52">
        <v>44415.61206018519</v>
      </c>
      <c r="I358" s="50"/>
      <c r="J358" s="50"/>
      <c r="K358" s="50"/>
      <c r="L358" s="50"/>
      <c r="M358" s="50" t="s">
        <v>2577</v>
      </c>
      <c r="N358" s="50"/>
      <c r="O358" s="53" t="s">
        <v>61</v>
      </c>
      <c r="P358" s="57" t="s">
        <v>2578</v>
      </c>
      <c r="Q358" s="50">
        <v>110.0</v>
      </c>
      <c r="R358" s="50">
        <v>225.0</v>
      </c>
      <c r="S358" s="50" t="s">
        <v>2579</v>
      </c>
      <c r="T358" s="58" t="s">
        <v>2580</v>
      </c>
      <c r="U358" s="53" t="s">
        <v>2581</v>
      </c>
    </row>
    <row r="359">
      <c r="A359" s="54" t="s">
        <v>2582</v>
      </c>
      <c r="B359" s="50" t="s">
        <v>2583</v>
      </c>
      <c r="C359" s="55" t="s">
        <v>2584</v>
      </c>
      <c r="D359" s="56" t="str">
        <f t="shared" si="1"/>
        <v>Retweet</v>
      </c>
      <c r="E359" s="56" t="s">
        <v>1139</v>
      </c>
      <c r="F359" s="56" t="s">
        <v>1389</v>
      </c>
      <c r="G359" s="50" t="s">
        <v>2585</v>
      </c>
      <c r="H359" s="52">
        <v>44415.61172453704</v>
      </c>
      <c r="I359" s="50"/>
      <c r="J359" s="50"/>
      <c r="K359" s="50"/>
      <c r="L359" s="50"/>
      <c r="M359" s="50" t="s">
        <v>2586</v>
      </c>
      <c r="N359" s="50"/>
      <c r="O359" s="53" t="s">
        <v>61</v>
      </c>
      <c r="P359" s="57" t="s">
        <v>2587</v>
      </c>
      <c r="Q359" s="50">
        <v>20.0</v>
      </c>
      <c r="R359" s="50">
        <v>243.0</v>
      </c>
      <c r="S359" s="50"/>
      <c r="T359" s="58" t="s">
        <v>2588</v>
      </c>
      <c r="U359" s="53" t="s">
        <v>450</v>
      </c>
    </row>
    <row r="360">
      <c r="A360" s="54" t="s">
        <v>2589</v>
      </c>
      <c r="B360" s="50" t="s">
        <v>2590</v>
      </c>
      <c r="C360" s="55" t="s">
        <v>2591</v>
      </c>
      <c r="D360" s="56" t="str">
        <f t="shared" si="1"/>
        <v>Original</v>
      </c>
      <c r="E360" s="56" t="s">
        <v>1139</v>
      </c>
      <c r="F360" s="56" t="s">
        <v>1389</v>
      </c>
      <c r="G360" s="50" t="s">
        <v>2592</v>
      </c>
      <c r="H360" s="52">
        <v>44415.61099537037</v>
      </c>
      <c r="I360" s="50"/>
      <c r="J360" s="50"/>
      <c r="K360" s="50"/>
      <c r="L360" s="50"/>
      <c r="M360" s="50" t="s">
        <v>2593</v>
      </c>
      <c r="N360" s="50"/>
      <c r="O360" s="53" t="s">
        <v>61</v>
      </c>
      <c r="P360" s="57" t="s">
        <v>2594</v>
      </c>
      <c r="Q360" s="50">
        <v>1866.0</v>
      </c>
      <c r="R360" s="50">
        <v>268.0</v>
      </c>
      <c r="S360" s="50" t="s">
        <v>2595</v>
      </c>
      <c r="T360" s="58" t="s">
        <v>2596</v>
      </c>
      <c r="U360" s="53" t="s">
        <v>161</v>
      </c>
    </row>
    <row r="361">
      <c r="A361" s="54" t="s">
        <v>2597</v>
      </c>
      <c r="B361" s="50" t="s">
        <v>2598</v>
      </c>
      <c r="C361" s="55" t="s">
        <v>2599</v>
      </c>
      <c r="D361" s="56" t="str">
        <f t="shared" si="1"/>
        <v>Retweet</v>
      </c>
      <c r="E361" s="56" t="s">
        <v>1139</v>
      </c>
      <c r="F361" s="56" t="s">
        <v>1389</v>
      </c>
      <c r="G361" s="50" t="s">
        <v>2600</v>
      </c>
      <c r="H361" s="52">
        <v>44415.60898148148</v>
      </c>
      <c r="I361" s="50"/>
      <c r="J361" s="50"/>
      <c r="K361" s="50"/>
      <c r="L361" s="50"/>
      <c r="M361" s="50" t="s">
        <v>2601</v>
      </c>
      <c r="N361" s="50"/>
      <c r="O361" s="53" t="s">
        <v>86</v>
      </c>
      <c r="P361" s="57" t="s">
        <v>2602</v>
      </c>
      <c r="Q361" s="50">
        <v>1288.0</v>
      </c>
      <c r="R361" s="50">
        <v>1898.0</v>
      </c>
      <c r="S361" s="50" t="s">
        <v>2603</v>
      </c>
      <c r="T361" s="58" t="s">
        <v>2604</v>
      </c>
      <c r="U361" s="53" t="s">
        <v>161</v>
      </c>
    </row>
    <row r="362">
      <c r="A362" s="54" t="s">
        <v>2605</v>
      </c>
      <c r="B362" s="50" t="s">
        <v>2606</v>
      </c>
      <c r="C362" s="55" t="s">
        <v>2599</v>
      </c>
      <c r="D362" s="56" t="str">
        <f t="shared" si="1"/>
        <v>Retweet</v>
      </c>
      <c r="E362" s="56" t="s">
        <v>1139</v>
      </c>
      <c r="F362" s="56" t="s">
        <v>1389</v>
      </c>
      <c r="G362" s="50" t="s">
        <v>2607</v>
      </c>
      <c r="H362" s="52">
        <v>44415.6078587963</v>
      </c>
      <c r="I362" s="50"/>
      <c r="J362" s="50"/>
      <c r="K362" s="50"/>
      <c r="L362" s="50"/>
      <c r="M362" s="50" t="s">
        <v>2608</v>
      </c>
      <c r="N362" s="50"/>
      <c r="O362" s="53" t="s">
        <v>61</v>
      </c>
      <c r="P362" s="57" t="s">
        <v>2609</v>
      </c>
      <c r="Q362" s="50">
        <v>11.0</v>
      </c>
      <c r="R362" s="50">
        <v>42.0</v>
      </c>
      <c r="S362" s="50"/>
      <c r="T362" s="58" t="s">
        <v>2610</v>
      </c>
      <c r="U362" s="53" t="s">
        <v>450</v>
      </c>
    </row>
    <row r="363">
      <c r="A363" s="54" t="s">
        <v>2611</v>
      </c>
      <c r="B363" s="50" t="s">
        <v>2612</v>
      </c>
      <c r="C363" s="55" t="s">
        <v>2599</v>
      </c>
      <c r="D363" s="56" t="str">
        <f t="shared" si="1"/>
        <v>Retweet</v>
      </c>
      <c r="E363" s="56" t="s">
        <v>1139</v>
      </c>
      <c r="F363" s="56" t="s">
        <v>1389</v>
      </c>
      <c r="G363" s="50" t="s">
        <v>2613</v>
      </c>
      <c r="H363" s="52">
        <v>44415.60753472222</v>
      </c>
      <c r="I363" s="50"/>
      <c r="J363" s="50"/>
      <c r="K363" s="50"/>
      <c r="L363" s="50"/>
      <c r="M363" s="50" t="s">
        <v>2614</v>
      </c>
      <c r="N363" s="50"/>
      <c r="O363" s="53" t="s">
        <v>86</v>
      </c>
      <c r="P363" s="57" t="s">
        <v>2615</v>
      </c>
      <c r="Q363" s="50">
        <v>5430.0</v>
      </c>
      <c r="R363" s="50">
        <v>2622.0</v>
      </c>
      <c r="S363" s="50" t="s">
        <v>2616</v>
      </c>
      <c r="T363" s="58" t="s">
        <v>2617</v>
      </c>
      <c r="U363" s="53" t="s">
        <v>2618</v>
      </c>
    </row>
    <row r="364">
      <c r="A364" s="54" t="s">
        <v>2619</v>
      </c>
      <c r="B364" s="50" t="s">
        <v>2620</v>
      </c>
      <c r="C364" s="55" t="s">
        <v>2599</v>
      </c>
      <c r="D364" s="56" t="str">
        <f t="shared" si="1"/>
        <v>Retweet</v>
      </c>
      <c r="E364" s="56" t="s">
        <v>1139</v>
      </c>
      <c r="F364" s="56" t="s">
        <v>1389</v>
      </c>
      <c r="G364" s="50" t="s">
        <v>2621</v>
      </c>
      <c r="H364" s="52">
        <v>44415.60668981481</v>
      </c>
      <c r="I364" s="50"/>
      <c r="J364" s="50"/>
      <c r="K364" s="50"/>
      <c r="L364" s="50"/>
      <c r="M364" s="50" t="s">
        <v>2622</v>
      </c>
      <c r="N364" s="50"/>
      <c r="O364" s="53" t="s">
        <v>61</v>
      </c>
      <c r="P364" s="57" t="s">
        <v>2623</v>
      </c>
      <c r="Q364" s="50">
        <v>171.0</v>
      </c>
      <c r="R364" s="50">
        <v>606.0</v>
      </c>
      <c r="S364" s="50" t="s">
        <v>2624</v>
      </c>
      <c r="T364" s="58" t="s">
        <v>2625</v>
      </c>
      <c r="U364" s="53" t="s">
        <v>1662</v>
      </c>
    </row>
    <row r="365">
      <c r="A365" s="54" t="s">
        <v>2626</v>
      </c>
      <c r="B365" s="50" t="s">
        <v>2627</v>
      </c>
      <c r="C365" s="55" t="s">
        <v>2599</v>
      </c>
      <c r="D365" s="56" t="str">
        <f t="shared" si="1"/>
        <v>Retweet</v>
      </c>
      <c r="E365" s="56" t="s">
        <v>1139</v>
      </c>
      <c r="F365" s="56" t="s">
        <v>1389</v>
      </c>
      <c r="G365" s="50" t="s">
        <v>2628</v>
      </c>
      <c r="H365" s="52">
        <v>44415.60667824074</v>
      </c>
      <c r="I365" s="50"/>
      <c r="J365" s="50"/>
      <c r="K365" s="50"/>
      <c r="L365" s="50"/>
      <c r="M365" s="50" t="s">
        <v>2629</v>
      </c>
      <c r="N365" s="50"/>
      <c r="O365" s="53" t="s">
        <v>179</v>
      </c>
      <c r="P365" s="57" t="s">
        <v>2630</v>
      </c>
      <c r="Q365" s="50">
        <v>367.0</v>
      </c>
      <c r="R365" s="50">
        <v>175.0</v>
      </c>
      <c r="S365" s="50"/>
      <c r="T365" s="58" t="s">
        <v>2631</v>
      </c>
      <c r="U365" s="53" t="s">
        <v>2632</v>
      </c>
    </row>
    <row r="366">
      <c r="A366" s="54" t="s">
        <v>2633</v>
      </c>
      <c r="B366" s="50" t="s">
        <v>2634</v>
      </c>
      <c r="C366" s="55" t="s">
        <v>2599</v>
      </c>
      <c r="D366" s="56" t="str">
        <f t="shared" si="1"/>
        <v>Retweet</v>
      </c>
      <c r="E366" s="56" t="s">
        <v>1139</v>
      </c>
      <c r="F366" s="56" t="s">
        <v>1389</v>
      </c>
      <c r="G366" s="50" t="s">
        <v>2635</v>
      </c>
      <c r="H366" s="52">
        <v>44415.60438657408</v>
      </c>
      <c r="I366" s="50"/>
      <c r="J366" s="50"/>
      <c r="K366" s="50"/>
      <c r="L366" s="50"/>
      <c r="M366" s="50" t="s">
        <v>2636</v>
      </c>
      <c r="N366" s="50"/>
      <c r="O366" s="53" t="s">
        <v>179</v>
      </c>
      <c r="P366" s="57" t="s">
        <v>2637</v>
      </c>
      <c r="Q366" s="50">
        <v>2719.0</v>
      </c>
      <c r="R366" s="50">
        <v>4991.0</v>
      </c>
      <c r="S366" s="50" t="s">
        <v>2638</v>
      </c>
      <c r="T366" s="58" t="s">
        <v>2639</v>
      </c>
      <c r="U366" s="53" t="s">
        <v>105</v>
      </c>
    </row>
    <row r="367">
      <c r="A367" s="54" t="s">
        <v>2640</v>
      </c>
      <c r="B367" s="50" t="s">
        <v>2641</v>
      </c>
      <c r="C367" s="55" t="s">
        <v>2642</v>
      </c>
      <c r="D367" s="56" t="str">
        <f t="shared" si="1"/>
        <v>Retweet</v>
      </c>
      <c r="E367" s="56" t="s">
        <v>1139</v>
      </c>
      <c r="F367" s="56" t="s">
        <v>1389</v>
      </c>
      <c r="G367" s="50" t="s">
        <v>2643</v>
      </c>
      <c r="H367" s="52">
        <v>44415.60362268519</v>
      </c>
      <c r="I367" s="50"/>
      <c r="J367" s="50"/>
      <c r="K367" s="50"/>
      <c r="L367" s="50"/>
      <c r="M367" s="50" t="s">
        <v>2644</v>
      </c>
      <c r="N367" s="50"/>
      <c r="O367" s="53" t="s">
        <v>86</v>
      </c>
      <c r="P367" s="57" t="s">
        <v>2645</v>
      </c>
      <c r="Q367" s="50">
        <v>31.0</v>
      </c>
      <c r="R367" s="50">
        <v>381.0</v>
      </c>
      <c r="S367" s="50"/>
      <c r="T367" s="58" t="s">
        <v>2646</v>
      </c>
      <c r="U367" s="53" t="s">
        <v>619</v>
      </c>
    </row>
    <row r="368">
      <c r="A368" s="54" t="s">
        <v>2647</v>
      </c>
      <c r="B368" s="50" t="s">
        <v>2648</v>
      </c>
      <c r="C368" s="55" t="s">
        <v>2642</v>
      </c>
      <c r="D368" s="56" t="str">
        <f t="shared" si="1"/>
        <v>Retweet</v>
      </c>
      <c r="E368" s="56" t="s">
        <v>1139</v>
      </c>
      <c r="F368" s="56" t="s">
        <v>1389</v>
      </c>
      <c r="G368" s="50" t="s">
        <v>2649</v>
      </c>
      <c r="H368" s="52">
        <v>44415.60252314815</v>
      </c>
      <c r="I368" s="50"/>
      <c r="J368" s="50"/>
      <c r="K368" s="50"/>
      <c r="L368" s="50"/>
      <c r="M368" s="50" t="s">
        <v>2650</v>
      </c>
      <c r="N368" s="50"/>
      <c r="O368" s="53" t="s">
        <v>86</v>
      </c>
      <c r="P368" s="57" t="s">
        <v>2651</v>
      </c>
      <c r="Q368" s="50">
        <v>51.0</v>
      </c>
      <c r="R368" s="50">
        <v>483.0</v>
      </c>
      <c r="S368" s="50"/>
      <c r="T368" s="58" t="s">
        <v>2652</v>
      </c>
      <c r="U368" s="53" t="s">
        <v>619</v>
      </c>
    </row>
    <row r="369">
      <c r="A369" s="54" t="s">
        <v>2653</v>
      </c>
      <c r="B369" s="50" t="s">
        <v>2654</v>
      </c>
      <c r="C369" s="55" t="s">
        <v>2655</v>
      </c>
      <c r="D369" s="56" t="str">
        <f t="shared" si="1"/>
        <v>Retweet</v>
      </c>
      <c r="E369" s="56" t="s">
        <v>1139</v>
      </c>
      <c r="F369" s="56" t="s">
        <v>1389</v>
      </c>
      <c r="G369" s="50" t="s">
        <v>2656</v>
      </c>
      <c r="H369" s="52">
        <v>44415.602372685185</v>
      </c>
      <c r="I369" s="50"/>
      <c r="J369" s="50"/>
      <c r="K369" s="50"/>
      <c r="L369" s="50"/>
      <c r="M369" s="50" t="s">
        <v>2657</v>
      </c>
      <c r="N369" s="50"/>
      <c r="O369" s="53" t="s">
        <v>86</v>
      </c>
      <c r="P369" s="57" t="s">
        <v>2658</v>
      </c>
      <c r="Q369" s="50">
        <v>138.0</v>
      </c>
      <c r="R369" s="50">
        <v>868.0</v>
      </c>
      <c r="S369" s="50"/>
      <c r="T369" s="58" t="s">
        <v>2659</v>
      </c>
      <c r="U369" s="53" t="s">
        <v>161</v>
      </c>
    </row>
    <row r="370">
      <c r="A370" s="54" t="s">
        <v>2660</v>
      </c>
      <c r="B370" s="50" t="s">
        <v>2661</v>
      </c>
      <c r="C370" s="55" t="s">
        <v>2655</v>
      </c>
      <c r="D370" s="56" t="str">
        <f t="shared" si="1"/>
        <v>Retweet</v>
      </c>
      <c r="E370" s="56" t="s">
        <v>1139</v>
      </c>
      <c r="F370" s="56" t="s">
        <v>1389</v>
      </c>
      <c r="G370" s="50" t="s">
        <v>2662</v>
      </c>
      <c r="H370" s="52">
        <v>44415.601875</v>
      </c>
      <c r="I370" s="50"/>
      <c r="J370" s="50"/>
      <c r="K370" s="50"/>
      <c r="L370" s="50"/>
      <c r="M370" s="50" t="s">
        <v>2663</v>
      </c>
      <c r="N370" s="50"/>
      <c r="O370" s="53" t="s">
        <v>86</v>
      </c>
      <c r="P370" s="57" t="s">
        <v>2664</v>
      </c>
      <c r="Q370" s="50">
        <v>3275.0</v>
      </c>
      <c r="R370" s="50">
        <v>2658.0</v>
      </c>
      <c r="S370" s="50" t="s">
        <v>2665</v>
      </c>
      <c r="T370" s="58" t="s">
        <v>2666</v>
      </c>
      <c r="U370" s="53" t="s">
        <v>161</v>
      </c>
    </row>
    <row r="371">
      <c r="A371" s="54" t="s">
        <v>2667</v>
      </c>
      <c r="B371" s="50" t="s">
        <v>2668</v>
      </c>
      <c r="C371" s="55" t="s">
        <v>2655</v>
      </c>
      <c r="D371" s="56" t="str">
        <f t="shared" si="1"/>
        <v>Retweet</v>
      </c>
      <c r="E371" s="56" t="s">
        <v>1139</v>
      </c>
      <c r="F371" s="56" t="s">
        <v>1389</v>
      </c>
      <c r="G371" s="50" t="s">
        <v>2669</v>
      </c>
      <c r="H371" s="52">
        <v>44415.601365740746</v>
      </c>
      <c r="I371" s="50"/>
      <c r="J371" s="50"/>
      <c r="K371" s="50"/>
      <c r="L371" s="50"/>
      <c r="M371" s="50" t="s">
        <v>2670</v>
      </c>
      <c r="N371" s="50"/>
      <c r="O371" s="53" t="s">
        <v>179</v>
      </c>
      <c r="P371" s="57" t="s">
        <v>2671</v>
      </c>
      <c r="Q371" s="50">
        <v>118.0</v>
      </c>
      <c r="R371" s="50">
        <v>318.0</v>
      </c>
      <c r="S371" s="50" t="s">
        <v>2672</v>
      </c>
      <c r="T371" s="58" t="s">
        <v>2673</v>
      </c>
      <c r="U371" s="53" t="s">
        <v>1662</v>
      </c>
    </row>
    <row r="372">
      <c r="A372" s="54" t="s">
        <v>2674</v>
      </c>
      <c r="B372" s="50" t="s">
        <v>2675</v>
      </c>
      <c r="C372" s="55" t="s">
        <v>2655</v>
      </c>
      <c r="D372" s="56" t="str">
        <f t="shared" si="1"/>
        <v>Retweet</v>
      </c>
      <c r="E372" s="56" t="s">
        <v>1139</v>
      </c>
      <c r="F372" s="56" t="s">
        <v>1389</v>
      </c>
      <c r="G372" s="50" t="s">
        <v>2676</v>
      </c>
      <c r="H372" s="52">
        <v>44415.60108796296</v>
      </c>
      <c r="I372" s="50"/>
      <c r="J372" s="50"/>
      <c r="K372" s="50"/>
      <c r="L372" s="50"/>
      <c r="M372" s="50" t="s">
        <v>2677</v>
      </c>
      <c r="N372" s="50"/>
      <c r="O372" s="53" t="s">
        <v>179</v>
      </c>
      <c r="P372" s="57" t="s">
        <v>2678</v>
      </c>
      <c r="Q372" s="50">
        <v>29.0</v>
      </c>
      <c r="R372" s="50">
        <v>108.0</v>
      </c>
      <c r="S372" s="50" t="s">
        <v>2679</v>
      </c>
      <c r="T372" s="58" t="s">
        <v>2680</v>
      </c>
      <c r="U372" s="53" t="s">
        <v>161</v>
      </c>
    </row>
    <row r="373">
      <c r="A373" s="54" t="s">
        <v>2681</v>
      </c>
      <c r="B373" s="50" t="s">
        <v>2682</v>
      </c>
      <c r="C373" s="55" t="s">
        <v>2655</v>
      </c>
      <c r="D373" s="56" t="str">
        <f t="shared" si="1"/>
        <v>Retweet</v>
      </c>
      <c r="E373" s="56" t="s">
        <v>1139</v>
      </c>
      <c r="F373" s="56" t="s">
        <v>1389</v>
      </c>
      <c r="G373" s="50" t="s">
        <v>2683</v>
      </c>
      <c r="H373" s="52">
        <v>44415.60107638889</v>
      </c>
      <c r="I373" s="50"/>
      <c r="J373" s="50"/>
      <c r="K373" s="50"/>
      <c r="L373" s="50"/>
      <c r="M373" s="50" t="s">
        <v>2684</v>
      </c>
      <c r="N373" s="50"/>
      <c r="O373" s="53" t="s">
        <v>61</v>
      </c>
      <c r="P373" s="57" t="s">
        <v>2685</v>
      </c>
      <c r="Q373" s="50">
        <v>128.0</v>
      </c>
      <c r="R373" s="50">
        <v>612.0</v>
      </c>
      <c r="S373" s="50" t="s">
        <v>2686</v>
      </c>
      <c r="T373" s="58" t="s">
        <v>2687</v>
      </c>
      <c r="U373" s="53" t="s">
        <v>1662</v>
      </c>
    </row>
    <row r="374">
      <c r="A374" s="54" t="s">
        <v>2688</v>
      </c>
      <c r="B374" s="50" t="s">
        <v>2689</v>
      </c>
      <c r="C374" s="55" t="s">
        <v>2655</v>
      </c>
      <c r="D374" s="56" t="str">
        <f t="shared" si="1"/>
        <v>Retweet</v>
      </c>
      <c r="E374" s="56" t="s">
        <v>1139</v>
      </c>
      <c r="F374" s="56" t="s">
        <v>1389</v>
      </c>
      <c r="G374" s="50" t="s">
        <v>2690</v>
      </c>
      <c r="H374" s="52">
        <v>44415.60092592593</v>
      </c>
      <c r="I374" s="50"/>
      <c r="J374" s="50"/>
      <c r="K374" s="50"/>
      <c r="L374" s="50"/>
      <c r="M374" s="50" t="s">
        <v>2691</v>
      </c>
      <c r="N374" s="50"/>
      <c r="O374" s="53" t="s">
        <v>179</v>
      </c>
      <c r="P374" s="57" t="s">
        <v>2692</v>
      </c>
      <c r="Q374" s="50">
        <v>1539.0</v>
      </c>
      <c r="R374" s="50">
        <v>677.0</v>
      </c>
      <c r="S374" s="50" t="s">
        <v>2693</v>
      </c>
      <c r="T374" s="58" t="s">
        <v>2694</v>
      </c>
      <c r="U374" s="53" t="s">
        <v>1662</v>
      </c>
    </row>
    <row r="375">
      <c r="A375" s="54" t="s">
        <v>2695</v>
      </c>
      <c r="B375" s="50" t="s">
        <v>2696</v>
      </c>
      <c r="C375" s="55" t="s">
        <v>2655</v>
      </c>
      <c r="D375" s="56" t="str">
        <f t="shared" si="1"/>
        <v>Retweet</v>
      </c>
      <c r="E375" s="56" t="s">
        <v>1139</v>
      </c>
      <c r="F375" s="56" t="s">
        <v>1389</v>
      </c>
      <c r="G375" s="50" t="s">
        <v>2697</v>
      </c>
      <c r="H375" s="52">
        <v>44415.60056712963</v>
      </c>
      <c r="I375" s="50"/>
      <c r="J375" s="50"/>
      <c r="K375" s="50"/>
      <c r="L375" s="50"/>
      <c r="M375" s="50" t="s">
        <v>2698</v>
      </c>
      <c r="N375" s="50"/>
      <c r="O375" s="53" t="s">
        <v>179</v>
      </c>
      <c r="P375" s="57" t="s">
        <v>2699</v>
      </c>
      <c r="Q375" s="50">
        <v>664.0</v>
      </c>
      <c r="R375" s="50">
        <v>1676.0</v>
      </c>
      <c r="S375" s="50"/>
      <c r="T375" s="58" t="s">
        <v>2700</v>
      </c>
      <c r="U375" s="53" t="s">
        <v>2701</v>
      </c>
    </row>
    <row r="376">
      <c r="A376" s="54" t="s">
        <v>2702</v>
      </c>
      <c r="B376" s="50" t="s">
        <v>2703</v>
      </c>
      <c r="C376" s="55" t="s">
        <v>2655</v>
      </c>
      <c r="D376" s="56" t="str">
        <f t="shared" si="1"/>
        <v>Retweet</v>
      </c>
      <c r="E376" s="56" t="s">
        <v>1139</v>
      </c>
      <c r="F376" s="56" t="s">
        <v>1389</v>
      </c>
      <c r="G376" s="50" t="s">
        <v>2704</v>
      </c>
      <c r="H376" s="52">
        <v>44415.59961805555</v>
      </c>
      <c r="I376" s="50"/>
      <c r="J376" s="50"/>
      <c r="K376" s="50"/>
      <c r="L376" s="50"/>
      <c r="M376" s="50" t="s">
        <v>2705</v>
      </c>
      <c r="N376" s="50"/>
      <c r="O376" s="53" t="s">
        <v>86</v>
      </c>
      <c r="P376" s="57" t="s">
        <v>2706</v>
      </c>
      <c r="Q376" s="50">
        <v>1080.0</v>
      </c>
      <c r="R376" s="50">
        <v>888.0</v>
      </c>
      <c r="S376" s="50" t="s">
        <v>2707</v>
      </c>
      <c r="T376" s="58" t="s">
        <v>2708</v>
      </c>
      <c r="U376" s="53" t="s">
        <v>161</v>
      </c>
    </row>
    <row r="377">
      <c r="A377" s="54" t="s">
        <v>2709</v>
      </c>
      <c r="B377" s="50" t="s">
        <v>2710</v>
      </c>
      <c r="C377" s="55" t="s">
        <v>2655</v>
      </c>
      <c r="D377" s="56" t="str">
        <f t="shared" si="1"/>
        <v>Retweet</v>
      </c>
      <c r="E377" s="56" t="s">
        <v>1139</v>
      </c>
      <c r="F377" s="56" t="s">
        <v>1389</v>
      </c>
      <c r="G377" s="50" t="s">
        <v>2711</v>
      </c>
      <c r="H377" s="52">
        <v>44415.59958333333</v>
      </c>
      <c r="I377" s="50"/>
      <c r="J377" s="50"/>
      <c r="K377" s="50"/>
      <c r="L377" s="50"/>
      <c r="M377" s="50" t="s">
        <v>2712</v>
      </c>
      <c r="N377" s="50"/>
      <c r="O377" s="53" t="s">
        <v>61</v>
      </c>
      <c r="P377" s="57" t="s">
        <v>2713</v>
      </c>
      <c r="Q377" s="50">
        <v>92.0</v>
      </c>
      <c r="R377" s="50">
        <v>513.0</v>
      </c>
      <c r="S377" s="50" t="s">
        <v>2714</v>
      </c>
      <c r="T377" s="58" t="s">
        <v>2715</v>
      </c>
      <c r="U377" s="53" t="s">
        <v>619</v>
      </c>
    </row>
    <row r="378">
      <c r="A378" s="54" t="s">
        <v>2716</v>
      </c>
      <c r="B378" s="50" t="s">
        <v>2717</v>
      </c>
      <c r="C378" s="55" t="s">
        <v>2655</v>
      </c>
      <c r="D378" s="56" t="str">
        <f t="shared" si="1"/>
        <v>Retweet</v>
      </c>
      <c r="E378" s="56" t="s">
        <v>1139</v>
      </c>
      <c r="F378" s="56" t="s">
        <v>1389</v>
      </c>
      <c r="G378" s="50" t="s">
        <v>2718</v>
      </c>
      <c r="H378" s="52">
        <v>44415.599120370374</v>
      </c>
      <c r="I378" s="50"/>
      <c r="J378" s="50"/>
      <c r="K378" s="50"/>
      <c r="L378" s="50"/>
      <c r="M378" s="50" t="s">
        <v>2719</v>
      </c>
      <c r="N378" s="50"/>
      <c r="O378" s="53" t="s">
        <v>179</v>
      </c>
      <c r="P378" s="57" t="s">
        <v>2720</v>
      </c>
      <c r="Q378" s="50">
        <v>473.0</v>
      </c>
      <c r="R378" s="50">
        <v>359.0</v>
      </c>
      <c r="S378" s="50" t="s">
        <v>2721</v>
      </c>
      <c r="T378" s="58" t="s">
        <v>2722</v>
      </c>
      <c r="U378" s="53" t="s">
        <v>105</v>
      </c>
    </row>
    <row r="379">
      <c r="A379" s="54" t="s">
        <v>2723</v>
      </c>
      <c r="B379" s="50" t="s">
        <v>2724</v>
      </c>
      <c r="C379" s="55" t="s">
        <v>2655</v>
      </c>
      <c r="D379" s="56" t="str">
        <f t="shared" si="1"/>
        <v>Retweet</v>
      </c>
      <c r="E379" s="56" t="s">
        <v>1139</v>
      </c>
      <c r="F379" s="56" t="s">
        <v>1389</v>
      </c>
      <c r="G379" s="50" t="s">
        <v>2725</v>
      </c>
      <c r="H379" s="52">
        <v>44415.598750000005</v>
      </c>
      <c r="I379" s="50"/>
      <c r="J379" s="50"/>
      <c r="K379" s="50"/>
      <c r="L379" s="50"/>
      <c r="M379" s="50" t="s">
        <v>2726</v>
      </c>
      <c r="N379" s="50"/>
      <c r="O379" s="53" t="s">
        <v>179</v>
      </c>
      <c r="P379" s="57" t="s">
        <v>363</v>
      </c>
      <c r="Q379" s="50">
        <v>19.0</v>
      </c>
      <c r="R379" s="50">
        <v>327.0</v>
      </c>
      <c r="S379" s="50" t="s">
        <v>2727</v>
      </c>
      <c r="T379" s="58" t="s">
        <v>2728</v>
      </c>
      <c r="U379" s="53" t="s">
        <v>619</v>
      </c>
    </row>
    <row r="380">
      <c r="A380" s="54" t="s">
        <v>2729</v>
      </c>
      <c r="B380" s="50" t="s">
        <v>2730</v>
      </c>
      <c r="C380" s="55" t="s">
        <v>2655</v>
      </c>
      <c r="D380" s="56" t="str">
        <f t="shared" si="1"/>
        <v>Retweet</v>
      </c>
      <c r="E380" s="56" t="s">
        <v>1139</v>
      </c>
      <c r="F380" s="56" t="s">
        <v>1389</v>
      </c>
      <c r="G380" s="50" t="s">
        <v>2731</v>
      </c>
      <c r="H380" s="52">
        <v>44415.59836805555</v>
      </c>
      <c r="I380" s="50"/>
      <c r="J380" s="50"/>
      <c r="K380" s="50"/>
      <c r="L380" s="50"/>
      <c r="M380" s="50" t="s">
        <v>2732</v>
      </c>
      <c r="N380" s="50"/>
      <c r="O380" s="53" t="s">
        <v>86</v>
      </c>
      <c r="P380" s="57" t="s">
        <v>2733</v>
      </c>
      <c r="Q380" s="50">
        <v>5.0</v>
      </c>
      <c r="R380" s="50">
        <v>27.0</v>
      </c>
      <c r="S380" s="50"/>
      <c r="T380" s="58" t="s">
        <v>2734</v>
      </c>
      <c r="U380" s="53" t="s">
        <v>161</v>
      </c>
    </row>
    <row r="381">
      <c r="A381" s="54" t="s">
        <v>2735</v>
      </c>
      <c r="B381" s="50" t="s">
        <v>2736</v>
      </c>
      <c r="C381" s="55" t="s">
        <v>2655</v>
      </c>
      <c r="D381" s="56" t="str">
        <f t="shared" si="1"/>
        <v>Retweet</v>
      </c>
      <c r="E381" s="56" t="s">
        <v>1139</v>
      </c>
      <c r="F381" s="56" t="s">
        <v>1389</v>
      </c>
      <c r="G381" s="50" t="s">
        <v>2737</v>
      </c>
      <c r="H381" s="52">
        <v>44415.59715277777</v>
      </c>
      <c r="I381" s="50"/>
      <c r="J381" s="50"/>
      <c r="K381" s="50"/>
      <c r="L381" s="50"/>
      <c r="M381" s="50" t="s">
        <v>2738</v>
      </c>
      <c r="N381" s="50"/>
      <c r="O381" s="53" t="s">
        <v>86</v>
      </c>
      <c r="P381" s="57" t="s">
        <v>2739</v>
      </c>
      <c r="Q381" s="50">
        <v>370.0</v>
      </c>
      <c r="R381" s="50">
        <v>229.0</v>
      </c>
      <c r="S381" s="50" t="s">
        <v>2740</v>
      </c>
      <c r="T381" s="58" t="s">
        <v>2741</v>
      </c>
      <c r="U381" s="53" t="s">
        <v>161</v>
      </c>
    </row>
    <row r="382">
      <c r="A382" s="54" t="s">
        <v>2742</v>
      </c>
      <c r="B382" s="50" t="s">
        <v>2743</v>
      </c>
      <c r="C382" s="55" t="s">
        <v>2655</v>
      </c>
      <c r="D382" s="56" t="str">
        <f t="shared" si="1"/>
        <v>Retweet</v>
      </c>
      <c r="E382" s="56" t="s">
        <v>1139</v>
      </c>
      <c r="F382" s="56" t="s">
        <v>1389</v>
      </c>
      <c r="G382" s="50" t="s">
        <v>2744</v>
      </c>
      <c r="H382" s="52">
        <v>44415.597129629634</v>
      </c>
      <c r="I382" s="50"/>
      <c r="J382" s="50"/>
      <c r="K382" s="50"/>
      <c r="L382" s="50"/>
      <c r="M382" s="50" t="s">
        <v>2745</v>
      </c>
      <c r="N382" s="50"/>
      <c r="O382" s="53" t="s">
        <v>179</v>
      </c>
      <c r="P382" s="57" t="s">
        <v>2746</v>
      </c>
      <c r="Q382" s="50">
        <v>1281.0</v>
      </c>
      <c r="R382" s="50">
        <v>2733.0</v>
      </c>
      <c r="S382" s="50" t="s">
        <v>1169</v>
      </c>
      <c r="T382" s="58" t="s">
        <v>2747</v>
      </c>
      <c r="U382" s="53" t="s">
        <v>105</v>
      </c>
    </row>
    <row r="383">
      <c r="A383" s="54" t="s">
        <v>2748</v>
      </c>
      <c r="B383" s="50" t="s">
        <v>2749</v>
      </c>
      <c r="C383" s="55" t="s">
        <v>2655</v>
      </c>
      <c r="D383" s="56" t="str">
        <f t="shared" si="1"/>
        <v>Retweet</v>
      </c>
      <c r="E383" s="56" t="s">
        <v>1139</v>
      </c>
      <c r="F383" s="56" t="s">
        <v>1389</v>
      </c>
      <c r="G383" s="50" t="s">
        <v>2750</v>
      </c>
      <c r="H383" s="52">
        <v>44415.59674768518</v>
      </c>
      <c r="I383" s="50"/>
      <c r="J383" s="50"/>
      <c r="K383" s="50"/>
      <c r="L383" s="50"/>
      <c r="M383" s="50" t="s">
        <v>2751</v>
      </c>
      <c r="N383" s="50"/>
      <c r="O383" s="53" t="s">
        <v>179</v>
      </c>
      <c r="P383" s="57" t="s">
        <v>2752</v>
      </c>
      <c r="Q383" s="50">
        <v>1616.0</v>
      </c>
      <c r="R383" s="50">
        <v>1697.0</v>
      </c>
      <c r="S383" s="50" t="s">
        <v>2753</v>
      </c>
      <c r="T383" s="58" t="s">
        <v>2754</v>
      </c>
      <c r="U383" s="53" t="s">
        <v>138</v>
      </c>
    </row>
    <row r="384">
      <c r="A384" s="54" t="s">
        <v>2755</v>
      </c>
      <c r="B384" s="50" t="s">
        <v>2756</v>
      </c>
      <c r="C384" s="55" t="s">
        <v>2655</v>
      </c>
      <c r="D384" s="56" t="str">
        <f t="shared" si="1"/>
        <v>Retweet</v>
      </c>
      <c r="E384" s="56" t="s">
        <v>1139</v>
      </c>
      <c r="F384" s="56" t="s">
        <v>1389</v>
      </c>
      <c r="G384" s="50" t="s">
        <v>2757</v>
      </c>
      <c r="H384" s="52">
        <v>44415.59664351852</v>
      </c>
      <c r="I384" s="50"/>
      <c r="J384" s="50"/>
      <c r="K384" s="50"/>
      <c r="L384" s="50"/>
      <c r="M384" s="50" t="s">
        <v>2758</v>
      </c>
      <c r="N384" s="50"/>
      <c r="O384" s="53" t="s">
        <v>61</v>
      </c>
      <c r="P384" s="57" t="s">
        <v>2759</v>
      </c>
      <c r="Q384" s="50">
        <v>11.0</v>
      </c>
      <c r="R384" s="50">
        <v>603.0</v>
      </c>
      <c r="S384" s="50" t="s">
        <v>2760</v>
      </c>
      <c r="T384" s="58" t="s">
        <v>2761</v>
      </c>
      <c r="U384" s="53" t="s">
        <v>161</v>
      </c>
    </row>
    <row r="385">
      <c r="A385" s="54" t="s">
        <v>2762</v>
      </c>
      <c r="B385" s="50" t="s">
        <v>2763</v>
      </c>
      <c r="C385" s="55" t="s">
        <v>2655</v>
      </c>
      <c r="D385" s="56" t="str">
        <f t="shared" si="1"/>
        <v>Retweet</v>
      </c>
      <c r="E385" s="56" t="s">
        <v>1139</v>
      </c>
      <c r="F385" s="56" t="s">
        <v>1389</v>
      </c>
      <c r="G385" s="50" t="s">
        <v>2764</v>
      </c>
      <c r="H385" s="52">
        <v>44415.5961574074</v>
      </c>
      <c r="I385" s="50"/>
      <c r="J385" s="50"/>
      <c r="K385" s="50"/>
      <c r="L385" s="50"/>
      <c r="M385" s="50" t="s">
        <v>2765</v>
      </c>
      <c r="N385" s="50"/>
      <c r="O385" s="53" t="s">
        <v>86</v>
      </c>
      <c r="P385" s="57" t="s">
        <v>2766</v>
      </c>
      <c r="Q385" s="50">
        <v>612.0</v>
      </c>
      <c r="R385" s="50">
        <v>1356.0</v>
      </c>
      <c r="S385" s="50" t="s">
        <v>2767</v>
      </c>
      <c r="T385" s="58" t="s">
        <v>2768</v>
      </c>
      <c r="U385" s="53" t="s">
        <v>121</v>
      </c>
    </row>
    <row r="386">
      <c r="A386" s="54" t="s">
        <v>2769</v>
      </c>
      <c r="B386" s="50" t="s">
        <v>2770</v>
      </c>
      <c r="C386" s="55" t="s">
        <v>2655</v>
      </c>
      <c r="D386" s="56" t="str">
        <f t="shared" si="1"/>
        <v>Retweet</v>
      </c>
      <c r="E386" s="56" t="s">
        <v>1139</v>
      </c>
      <c r="F386" s="56" t="s">
        <v>1389</v>
      </c>
      <c r="G386" s="50" t="s">
        <v>2771</v>
      </c>
      <c r="H386" s="52">
        <v>44415.595659722225</v>
      </c>
      <c r="I386" s="50"/>
      <c r="J386" s="50"/>
      <c r="K386" s="50"/>
      <c r="L386" s="50"/>
      <c r="M386" s="50" t="s">
        <v>2772</v>
      </c>
      <c r="N386" s="50"/>
      <c r="O386" s="53" t="s">
        <v>86</v>
      </c>
      <c r="P386" s="57" t="s">
        <v>2773</v>
      </c>
      <c r="Q386" s="50">
        <v>55.0</v>
      </c>
      <c r="R386" s="50">
        <v>68.0</v>
      </c>
      <c r="S386" s="50" t="s">
        <v>2774</v>
      </c>
      <c r="T386" s="58" t="s">
        <v>2775</v>
      </c>
      <c r="U386" s="53" t="s">
        <v>161</v>
      </c>
    </row>
    <row r="387">
      <c r="A387" s="54" t="s">
        <v>2776</v>
      </c>
      <c r="B387" s="50" t="s">
        <v>2777</v>
      </c>
      <c r="C387" s="55" t="s">
        <v>2655</v>
      </c>
      <c r="D387" s="56" t="str">
        <f t="shared" si="1"/>
        <v>Retweet</v>
      </c>
      <c r="E387" s="56" t="s">
        <v>1139</v>
      </c>
      <c r="F387" s="56" t="s">
        <v>1389</v>
      </c>
      <c r="G387" s="50" t="s">
        <v>2778</v>
      </c>
      <c r="H387" s="52">
        <v>44415.595</v>
      </c>
      <c r="I387" s="50"/>
      <c r="J387" s="50"/>
      <c r="K387" s="50"/>
      <c r="L387" s="50"/>
      <c r="M387" s="50" t="s">
        <v>2779</v>
      </c>
      <c r="N387" s="50"/>
      <c r="O387" s="53" t="s">
        <v>61</v>
      </c>
      <c r="P387" s="57" t="s">
        <v>2780</v>
      </c>
      <c r="Q387" s="50">
        <v>1192.0</v>
      </c>
      <c r="R387" s="50">
        <v>855.0</v>
      </c>
      <c r="S387" s="50" t="s">
        <v>2781</v>
      </c>
      <c r="T387" s="58" t="s">
        <v>2782</v>
      </c>
      <c r="U387" s="53" t="s">
        <v>161</v>
      </c>
    </row>
    <row r="388">
      <c r="A388" s="54" t="s">
        <v>2783</v>
      </c>
      <c r="B388" s="50" t="s">
        <v>2784</v>
      </c>
      <c r="C388" s="55" t="s">
        <v>2655</v>
      </c>
      <c r="D388" s="56" t="str">
        <f t="shared" si="1"/>
        <v>Retweet</v>
      </c>
      <c r="E388" s="56" t="s">
        <v>1139</v>
      </c>
      <c r="F388" s="56" t="s">
        <v>1389</v>
      </c>
      <c r="G388" s="50" t="s">
        <v>2785</v>
      </c>
      <c r="H388" s="52">
        <v>44415.59489583333</v>
      </c>
      <c r="I388" s="50"/>
      <c r="J388" s="50"/>
      <c r="K388" s="50"/>
      <c r="L388" s="50"/>
      <c r="M388" s="50" t="s">
        <v>2786</v>
      </c>
      <c r="N388" s="50"/>
      <c r="O388" s="53" t="s">
        <v>179</v>
      </c>
      <c r="P388" s="57" t="s">
        <v>2787</v>
      </c>
      <c r="Q388" s="50">
        <v>33319.0</v>
      </c>
      <c r="R388" s="50">
        <v>35945.0</v>
      </c>
      <c r="S388" s="50"/>
      <c r="T388" s="58" t="s">
        <v>2788</v>
      </c>
      <c r="U388" s="53" t="s">
        <v>105</v>
      </c>
    </row>
    <row r="389">
      <c r="A389" s="54" t="s">
        <v>2789</v>
      </c>
      <c r="B389" s="50" t="s">
        <v>2790</v>
      </c>
      <c r="C389" s="55" t="s">
        <v>2655</v>
      </c>
      <c r="D389" s="56" t="str">
        <f t="shared" si="1"/>
        <v>Retweet</v>
      </c>
      <c r="E389" s="56" t="s">
        <v>1139</v>
      </c>
      <c r="F389" s="56" t="s">
        <v>1389</v>
      </c>
      <c r="G389" s="50" t="s">
        <v>2791</v>
      </c>
      <c r="H389" s="52">
        <v>44415.59421296296</v>
      </c>
      <c r="I389" s="50"/>
      <c r="J389" s="50"/>
      <c r="K389" s="50"/>
      <c r="L389" s="50"/>
      <c r="M389" s="50" t="s">
        <v>2792</v>
      </c>
      <c r="N389" s="50"/>
      <c r="O389" s="53" t="s">
        <v>61</v>
      </c>
      <c r="P389" s="57" t="s">
        <v>2793</v>
      </c>
      <c r="Q389" s="50">
        <v>834.0</v>
      </c>
      <c r="R389" s="50">
        <v>2318.0</v>
      </c>
      <c r="S389" s="50" t="s">
        <v>2794</v>
      </c>
      <c r="T389" s="58" t="s">
        <v>2795</v>
      </c>
      <c r="U389" s="53" t="s">
        <v>161</v>
      </c>
    </row>
    <row r="390">
      <c r="A390" s="54" t="s">
        <v>2796</v>
      </c>
      <c r="B390" s="50" t="s">
        <v>2797</v>
      </c>
      <c r="C390" s="55" t="s">
        <v>2655</v>
      </c>
      <c r="D390" s="56" t="str">
        <f t="shared" si="1"/>
        <v>Retweet</v>
      </c>
      <c r="E390" s="56" t="s">
        <v>1139</v>
      </c>
      <c r="F390" s="56" t="s">
        <v>1389</v>
      </c>
      <c r="G390" s="50" t="s">
        <v>2798</v>
      </c>
      <c r="H390" s="52">
        <v>44415.59395833334</v>
      </c>
      <c r="I390" s="50"/>
      <c r="J390" s="50"/>
      <c r="K390" s="50"/>
      <c r="L390" s="50"/>
      <c r="M390" s="50" t="s">
        <v>2799</v>
      </c>
      <c r="N390" s="50"/>
      <c r="O390" s="53" t="s">
        <v>86</v>
      </c>
      <c r="P390" s="57" t="s">
        <v>2800</v>
      </c>
      <c r="Q390" s="50">
        <v>193.0</v>
      </c>
      <c r="R390" s="50">
        <v>1194.0</v>
      </c>
      <c r="S390" s="50" t="s">
        <v>2801</v>
      </c>
      <c r="T390" s="58" t="s">
        <v>2802</v>
      </c>
      <c r="U390" s="53" t="s">
        <v>619</v>
      </c>
    </row>
    <row r="391">
      <c r="A391" s="54" t="s">
        <v>2803</v>
      </c>
      <c r="B391" s="50" t="s">
        <v>2804</v>
      </c>
      <c r="C391" s="55" t="s">
        <v>2655</v>
      </c>
      <c r="D391" s="56" t="str">
        <f t="shared" si="1"/>
        <v>Retweet</v>
      </c>
      <c r="E391" s="56" t="s">
        <v>1139</v>
      </c>
      <c r="F391" s="56" t="s">
        <v>1389</v>
      </c>
      <c r="G391" s="50" t="s">
        <v>2805</v>
      </c>
      <c r="H391" s="52">
        <v>44415.59361111111</v>
      </c>
      <c r="I391" s="50"/>
      <c r="J391" s="50"/>
      <c r="K391" s="50"/>
      <c r="L391" s="50"/>
      <c r="M391" s="50" t="s">
        <v>2806</v>
      </c>
      <c r="N391" s="50"/>
      <c r="O391" s="53" t="s">
        <v>61</v>
      </c>
      <c r="P391" s="57" t="s">
        <v>2807</v>
      </c>
      <c r="Q391" s="50">
        <v>27.0</v>
      </c>
      <c r="R391" s="50">
        <v>84.0</v>
      </c>
      <c r="S391" s="50" t="s">
        <v>2808</v>
      </c>
      <c r="T391" s="58" t="s">
        <v>2809</v>
      </c>
      <c r="U391" s="53" t="s">
        <v>2810</v>
      </c>
    </row>
    <row r="392">
      <c r="A392" s="54" t="s">
        <v>2811</v>
      </c>
      <c r="B392" s="50" t="s">
        <v>2812</v>
      </c>
      <c r="C392" s="55" t="s">
        <v>2655</v>
      </c>
      <c r="D392" s="56" t="str">
        <f t="shared" si="1"/>
        <v>Retweet</v>
      </c>
      <c r="E392" s="56" t="s">
        <v>1139</v>
      </c>
      <c r="F392" s="56" t="s">
        <v>1389</v>
      </c>
      <c r="G392" s="50" t="s">
        <v>2813</v>
      </c>
      <c r="H392" s="52">
        <v>44415.59358796296</v>
      </c>
      <c r="I392" s="50"/>
      <c r="J392" s="50"/>
      <c r="K392" s="50"/>
      <c r="L392" s="50"/>
      <c r="M392" s="50" t="s">
        <v>2814</v>
      </c>
      <c r="N392" s="50"/>
      <c r="O392" s="53" t="s">
        <v>61</v>
      </c>
      <c r="P392" s="57" t="s">
        <v>2815</v>
      </c>
      <c r="Q392" s="50">
        <v>134.0</v>
      </c>
      <c r="R392" s="50">
        <v>349.0</v>
      </c>
      <c r="S392" s="50"/>
      <c r="T392" s="58" t="s">
        <v>2816</v>
      </c>
      <c r="U392" s="53" t="s">
        <v>619</v>
      </c>
    </row>
    <row r="393">
      <c r="A393" s="54" t="s">
        <v>2817</v>
      </c>
      <c r="B393" s="50" t="s">
        <v>2818</v>
      </c>
      <c r="C393" s="55" t="s">
        <v>2655</v>
      </c>
      <c r="D393" s="56" t="str">
        <f t="shared" si="1"/>
        <v>Retweet</v>
      </c>
      <c r="E393" s="56" t="s">
        <v>1139</v>
      </c>
      <c r="F393" s="56" t="s">
        <v>1389</v>
      </c>
      <c r="G393" s="50" t="s">
        <v>2819</v>
      </c>
      <c r="H393" s="52">
        <v>44415.593460648146</v>
      </c>
      <c r="I393" s="50"/>
      <c r="J393" s="50"/>
      <c r="K393" s="50"/>
      <c r="L393" s="50"/>
      <c r="M393" s="50" t="s">
        <v>2820</v>
      </c>
      <c r="N393" s="50"/>
      <c r="O393" s="53" t="s">
        <v>179</v>
      </c>
      <c r="P393" s="57" t="s">
        <v>2821</v>
      </c>
      <c r="Q393" s="50">
        <v>411.0</v>
      </c>
      <c r="R393" s="50">
        <v>756.0</v>
      </c>
      <c r="S393" s="50" t="s">
        <v>2822</v>
      </c>
      <c r="T393" s="58" t="s">
        <v>2823</v>
      </c>
      <c r="U393" s="53" t="s">
        <v>619</v>
      </c>
    </row>
    <row r="394">
      <c r="A394" s="54" t="s">
        <v>2824</v>
      </c>
      <c r="B394" s="50" t="s">
        <v>2825</v>
      </c>
      <c r="C394" s="55" t="s">
        <v>2655</v>
      </c>
      <c r="D394" s="56" t="str">
        <f t="shared" si="1"/>
        <v>Retweet</v>
      </c>
      <c r="E394" s="56" t="s">
        <v>1139</v>
      </c>
      <c r="F394" s="56" t="s">
        <v>1389</v>
      </c>
      <c r="G394" s="50" t="s">
        <v>2826</v>
      </c>
      <c r="H394" s="52">
        <v>44415.59324074074</v>
      </c>
      <c r="I394" s="50"/>
      <c r="J394" s="50"/>
      <c r="K394" s="50"/>
      <c r="L394" s="50"/>
      <c r="M394" s="50" t="s">
        <v>2827</v>
      </c>
      <c r="N394" s="50"/>
      <c r="O394" s="53" t="s">
        <v>86</v>
      </c>
      <c r="P394" s="57" t="s">
        <v>2828</v>
      </c>
      <c r="Q394" s="50">
        <v>1287.0</v>
      </c>
      <c r="R394" s="50">
        <v>1190.0</v>
      </c>
      <c r="S394" s="50" t="s">
        <v>2829</v>
      </c>
      <c r="T394" s="58" t="s">
        <v>2830</v>
      </c>
      <c r="U394" s="53" t="s">
        <v>161</v>
      </c>
    </row>
    <row r="395">
      <c r="A395" s="54" t="s">
        <v>2831</v>
      </c>
      <c r="B395" s="50" t="s">
        <v>2832</v>
      </c>
      <c r="C395" s="55" t="s">
        <v>2655</v>
      </c>
      <c r="D395" s="56" t="str">
        <f t="shared" si="1"/>
        <v>Retweet</v>
      </c>
      <c r="E395" s="56" t="s">
        <v>1139</v>
      </c>
      <c r="F395" s="56" t="s">
        <v>1389</v>
      </c>
      <c r="G395" s="50" t="s">
        <v>2833</v>
      </c>
      <c r="H395" s="52">
        <v>44415.592881944445</v>
      </c>
      <c r="I395" s="50"/>
      <c r="J395" s="50"/>
      <c r="K395" s="50"/>
      <c r="L395" s="50"/>
      <c r="M395" s="50" t="s">
        <v>2834</v>
      </c>
      <c r="N395" s="50"/>
      <c r="O395" s="53" t="s">
        <v>61</v>
      </c>
      <c r="P395" s="57" t="s">
        <v>2835</v>
      </c>
      <c r="Q395" s="50">
        <v>126.0</v>
      </c>
      <c r="R395" s="50">
        <v>1086.0</v>
      </c>
      <c r="S395" s="50" t="s">
        <v>2836</v>
      </c>
      <c r="T395" s="58" t="s">
        <v>2837</v>
      </c>
      <c r="U395" s="53" t="s">
        <v>619</v>
      </c>
    </row>
    <row r="396">
      <c r="A396" s="54" t="s">
        <v>2838</v>
      </c>
      <c r="B396" s="50" t="s">
        <v>2839</v>
      </c>
      <c r="C396" s="55" t="s">
        <v>2655</v>
      </c>
      <c r="D396" s="56" t="str">
        <f t="shared" si="1"/>
        <v>Retweet</v>
      </c>
      <c r="E396" s="56" t="s">
        <v>1139</v>
      </c>
      <c r="F396" s="56" t="s">
        <v>1389</v>
      </c>
      <c r="G396" s="50" t="s">
        <v>2840</v>
      </c>
      <c r="H396" s="52">
        <v>44415.59171296297</v>
      </c>
      <c r="I396" s="50"/>
      <c r="J396" s="50"/>
      <c r="K396" s="50"/>
      <c r="L396" s="50"/>
      <c r="M396" s="50" t="s">
        <v>2841</v>
      </c>
      <c r="N396" s="50"/>
      <c r="O396" s="53" t="s">
        <v>61</v>
      </c>
      <c r="P396" s="57" t="s">
        <v>2842</v>
      </c>
      <c r="Q396" s="50">
        <v>1770.0</v>
      </c>
      <c r="R396" s="50">
        <v>2219.0</v>
      </c>
      <c r="S396" s="50" t="s">
        <v>2843</v>
      </c>
      <c r="T396" s="58" t="s">
        <v>2844</v>
      </c>
      <c r="U396" s="53" t="s">
        <v>1662</v>
      </c>
    </row>
    <row r="397">
      <c r="A397" s="54" t="s">
        <v>2845</v>
      </c>
      <c r="B397" s="50" t="s">
        <v>2846</v>
      </c>
      <c r="C397" s="55" t="s">
        <v>2655</v>
      </c>
      <c r="D397" s="56" t="str">
        <f t="shared" si="1"/>
        <v>Retweet</v>
      </c>
      <c r="E397" s="56" t="s">
        <v>1139</v>
      </c>
      <c r="F397" s="56" t="s">
        <v>1389</v>
      </c>
      <c r="G397" s="50" t="s">
        <v>2847</v>
      </c>
      <c r="H397" s="52">
        <v>44415.591678240744</v>
      </c>
      <c r="I397" s="50"/>
      <c r="J397" s="50"/>
      <c r="K397" s="50"/>
      <c r="L397" s="50"/>
      <c r="M397" s="50" t="s">
        <v>2848</v>
      </c>
      <c r="N397" s="50"/>
      <c r="O397" s="53" t="s">
        <v>179</v>
      </c>
      <c r="P397" s="57" t="s">
        <v>2849</v>
      </c>
      <c r="Q397" s="50">
        <v>279.0</v>
      </c>
      <c r="R397" s="50">
        <v>818.0</v>
      </c>
      <c r="S397" s="50" t="s">
        <v>2850</v>
      </c>
      <c r="T397" s="58" t="s">
        <v>2851</v>
      </c>
      <c r="U397" s="53" t="s">
        <v>619</v>
      </c>
    </row>
    <row r="398">
      <c r="A398" s="54" t="s">
        <v>2852</v>
      </c>
      <c r="B398" s="50" t="s">
        <v>2853</v>
      </c>
      <c r="C398" s="55" t="s">
        <v>2655</v>
      </c>
      <c r="D398" s="56" t="str">
        <f t="shared" si="1"/>
        <v>Retweet</v>
      </c>
      <c r="E398" s="56" t="s">
        <v>1139</v>
      </c>
      <c r="F398" s="56" t="s">
        <v>1389</v>
      </c>
      <c r="G398" s="50" t="s">
        <v>2854</v>
      </c>
      <c r="H398" s="52">
        <v>44415.59166666667</v>
      </c>
      <c r="I398" s="50"/>
      <c r="J398" s="50"/>
      <c r="K398" s="50"/>
      <c r="L398" s="50"/>
      <c r="M398" s="50" t="s">
        <v>2855</v>
      </c>
      <c r="N398" s="50"/>
      <c r="O398" s="53" t="s">
        <v>61</v>
      </c>
      <c r="P398" s="57" t="s">
        <v>2856</v>
      </c>
      <c r="Q398" s="50">
        <v>2524.0</v>
      </c>
      <c r="R398" s="50">
        <v>2605.0</v>
      </c>
      <c r="S398" s="50" t="s">
        <v>2857</v>
      </c>
      <c r="T398" s="58" t="s">
        <v>2858</v>
      </c>
      <c r="U398" s="53" t="s">
        <v>619</v>
      </c>
    </row>
    <row r="399">
      <c r="A399" s="54" t="s">
        <v>2859</v>
      </c>
      <c r="B399" s="50" t="s">
        <v>2860</v>
      </c>
      <c r="C399" s="55" t="s">
        <v>2655</v>
      </c>
      <c r="D399" s="56" t="str">
        <f t="shared" si="1"/>
        <v>Retweet</v>
      </c>
      <c r="E399" s="56" t="s">
        <v>1139</v>
      </c>
      <c r="F399" s="56" t="s">
        <v>1389</v>
      </c>
      <c r="G399" s="50" t="s">
        <v>2861</v>
      </c>
      <c r="H399" s="52">
        <v>44415.59097222222</v>
      </c>
      <c r="I399" s="50"/>
      <c r="J399" s="50"/>
      <c r="K399" s="50"/>
      <c r="L399" s="50"/>
      <c r="M399" s="50" t="s">
        <v>2862</v>
      </c>
      <c r="N399" s="50"/>
      <c r="O399" s="53" t="s">
        <v>86</v>
      </c>
      <c r="P399" s="57" t="s">
        <v>2863</v>
      </c>
      <c r="Q399" s="50">
        <v>4209.0</v>
      </c>
      <c r="R399" s="50">
        <v>4832.0</v>
      </c>
      <c r="S399" s="50" t="s">
        <v>655</v>
      </c>
      <c r="T399" s="58" t="s">
        <v>2864</v>
      </c>
      <c r="U399" s="53" t="s">
        <v>619</v>
      </c>
    </row>
    <row r="400">
      <c r="A400" s="54" t="s">
        <v>2865</v>
      </c>
      <c r="B400" s="50" t="s">
        <v>2866</v>
      </c>
      <c r="C400" s="55" t="s">
        <v>2655</v>
      </c>
      <c r="D400" s="56" t="str">
        <f t="shared" si="1"/>
        <v>Retweet</v>
      </c>
      <c r="E400" s="56" t="s">
        <v>1139</v>
      </c>
      <c r="F400" s="56" t="s">
        <v>1389</v>
      </c>
      <c r="G400" s="50" t="s">
        <v>2867</v>
      </c>
      <c r="H400" s="52">
        <v>44415.59077546296</v>
      </c>
      <c r="I400" s="50"/>
      <c r="J400" s="50"/>
      <c r="K400" s="50"/>
      <c r="L400" s="50"/>
      <c r="M400" s="50" t="s">
        <v>2868</v>
      </c>
      <c r="N400" s="50"/>
      <c r="O400" s="53" t="s">
        <v>86</v>
      </c>
      <c r="P400" s="57" t="s">
        <v>2869</v>
      </c>
      <c r="Q400" s="50">
        <v>1470.0</v>
      </c>
      <c r="R400" s="50">
        <v>1831.0</v>
      </c>
      <c r="S400" s="50" t="s">
        <v>2870</v>
      </c>
      <c r="T400" s="58" t="s">
        <v>2871</v>
      </c>
      <c r="U400" s="53" t="s">
        <v>161</v>
      </c>
    </row>
    <row r="401">
      <c r="A401" s="54" t="s">
        <v>2872</v>
      </c>
      <c r="B401" s="50" t="s">
        <v>2873</v>
      </c>
      <c r="C401" s="55" t="s">
        <v>2655</v>
      </c>
      <c r="D401" s="56" t="str">
        <f t="shared" si="1"/>
        <v>Retweet</v>
      </c>
      <c r="E401" s="56" t="s">
        <v>1139</v>
      </c>
      <c r="F401" s="56" t="s">
        <v>1389</v>
      </c>
      <c r="G401" s="50" t="s">
        <v>2874</v>
      </c>
      <c r="H401" s="52">
        <v>44415.59027777778</v>
      </c>
      <c r="I401" s="50"/>
      <c r="J401" s="50"/>
      <c r="K401" s="50"/>
      <c r="L401" s="50"/>
      <c r="M401" s="50" t="s">
        <v>2875</v>
      </c>
      <c r="N401" s="50"/>
      <c r="O401" s="53" t="s">
        <v>61</v>
      </c>
      <c r="P401" s="57" t="s">
        <v>2876</v>
      </c>
      <c r="Q401" s="50">
        <v>31.0</v>
      </c>
      <c r="R401" s="50">
        <v>32.0</v>
      </c>
      <c r="S401" s="50" t="s">
        <v>2877</v>
      </c>
      <c r="T401" s="58" t="s">
        <v>2878</v>
      </c>
      <c r="U401" s="53" t="s">
        <v>161</v>
      </c>
    </row>
    <row r="402">
      <c r="A402" s="54" t="s">
        <v>2879</v>
      </c>
      <c r="B402" s="50" t="s">
        <v>2880</v>
      </c>
      <c r="C402" s="55" t="s">
        <v>2655</v>
      </c>
      <c r="D402" s="56" t="str">
        <f t="shared" si="1"/>
        <v>Retweet</v>
      </c>
      <c r="E402" s="56" t="s">
        <v>1139</v>
      </c>
      <c r="F402" s="56" t="s">
        <v>1389</v>
      </c>
      <c r="G402" s="50" t="s">
        <v>2881</v>
      </c>
      <c r="H402" s="52">
        <v>44415.59016203704</v>
      </c>
      <c r="I402" s="50"/>
      <c r="J402" s="50"/>
      <c r="K402" s="50"/>
      <c r="L402" s="50"/>
      <c r="M402" s="50" t="s">
        <v>2882</v>
      </c>
      <c r="N402" s="50"/>
      <c r="O402" s="53" t="s">
        <v>86</v>
      </c>
      <c r="P402" s="57" t="s">
        <v>2883</v>
      </c>
      <c r="Q402" s="50">
        <v>47.0</v>
      </c>
      <c r="R402" s="50">
        <v>229.0</v>
      </c>
      <c r="S402" s="50" t="s">
        <v>2884</v>
      </c>
      <c r="T402" s="58" t="s">
        <v>2885</v>
      </c>
      <c r="U402" s="53" t="s">
        <v>619</v>
      </c>
    </row>
    <row r="403">
      <c r="A403" s="54" t="s">
        <v>2886</v>
      </c>
      <c r="B403" s="50" t="s">
        <v>2887</v>
      </c>
      <c r="C403" s="55" t="s">
        <v>2655</v>
      </c>
      <c r="D403" s="56" t="str">
        <f t="shared" si="1"/>
        <v>Retweet</v>
      </c>
      <c r="E403" s="56" t="s">
        <v>1139</v>
      </c>
      <c r="F403" s="56" t="s">
        <v>1389</v>
      </c>
      <c r="G403" s="50" t="s">
        <v>2888</v>
      </c>
      <c r="H403" s="52">
        <v>44415.590046296296</v>
      </c>
      <c r="I403" s="50"/>
      <c r="J403" s="50"/>
      <c r="K403" s="50"/>
      <c r="L403" s="50"/>
      <c r="M403" s="50" t="s">
        <v>2889</v>
      </c>
      <c r="N403" s="50"/>
      <c r="O403" s="53" t="s">
        <v>179</v>
      </c>
      <c r="P403" s="57" t="s">
        <v>2890</v>
      </c>
      <c r="Q403" s="50">
        <v>13515.0</v>
      </c>
      <c r="R403" s="50">
        <v>277.0</v>
      </c>
      <c r="S403" s="50" t="s">
        <v>2891</v>
      </c>
      <c r="T403" s="58" t="s">
        <v>2892</v>
      </c>
      <c r="U403" s="53" t="s">
        <v>619</v>
      </c>
    </row>
    <row r="404">
      <c r="A404" s="54" t="s">
        <v>2893</v>
      </c>
      <c r="B404" s="50" t="s">
        <v>2894</v>
      </c>
      <c r="C404" s="55" t="s">
        <v>2655</v>
      </c>
      <c r="D404" s="56" t="str">
        <f t="shared" si="1"/>
        <v>Retweet</v>
      </c>
      <c r="E404" s="56" t="s">
        <v>1139</v>
      </c>
      <c r="F404" s="56" t="s">
        <v>1389</v>
      </c>
      <c r="G404" s="50" t="s">
        <v>2895</v>
      </c>
      <c r="H404" s="52">
        <v>44415.58986111111</v>
      </c>
      <c r="I404" s="50"/>
      <c r="J404" s="50"/>
      <c r="K404" s="50"/>
      <c r="L404" s="50"/>
      <c r="M404" s="50" t="s">
        <v>2896</v>
      </c>
      <c r="N404" s="50"/>
      <c r="O404" s="53" t="s">
        <v>86</v>
      </c>
      <c r="P404" s="57" t="s">
        <v>2897</v>
      </c>
      <c r="Q404" s="50">
        <v>1727.0</v>
      </c>
      <c r="R404" s="50">
        <v>1347.0</v>
      </c>
      <c r="S404" s="50" t="s">
        <v>2898</v>
      </c>
      <c r="T404" s="58" t="s">
        <v>2899</v>
      </c>
      <c r="U404" s="53" t="s">
        <v>161</v>
      </c>
    </row>
    <row r="405">
      <c r="A405" s="54" t="s">
        <v>2900</v>
      </c>
      <c r="B405" s="50" t="s">
        <v>2839</v>
      </c>
      <c r="C405" s="55" t="s">
        <v>2655</v>
      </c>
      <c r="D405" s="56" t="str">
        <f t="shared" si="1"/>
        <v>Retweet</v>
      </c>
      <c r="E405" s="56" t="s">
        <v>1139</v>
      </c>
      <c r="F405" s="56" t="s">
        <v>1389</v>
      </c>
      <c r="G405" s="50" t="s">
        <v>2901</v>
      </c>
      <c r="H405" s="52">
        <v>44415.58953703704</v>
      </c>
      <c r="I405" s="50"/>
      <c r="J405" s="50"/>
      <c r="K405" s="50"/>
      <c r="L405" s="50"/>
      <c r="M405" s="50" t="s">
        <v>2841</v>
      </c>
      <c r="N405" s="50"/>
      <c r="O405" s="53" t="s">
        <v>61</v>
      </c>
      <c r="P405" s="57" t="s">
        <v>2842</v>
      </c>
      <c r="Q405" s="50">
        <v>1770.0</v>
      </c>
      <c r="R405" s="50">
        <v>2219.0</v>
      </c>
      <c r="S405" s="50" t="s">
        <v>2843</v>
      </c>
      <c r="T405" s="58" t="s">
        <v>2902</v>
      </c>
      <c r="U405" s="53" t="s">
        <v>2903</v>
      </c>
    </row>
    <row r="406">
      <c r="A406" s="54" t="s">
        <v>2904</v>
      </c>
      <c r="B406" s="50" t="s">
        <v>2905</v>
      </c>
      <c r="C406" s="55" t="s">
        <v>2655</v>
      </c>
      <c r="D406" s="56" t="str">
        <f t="shared" si="1"/>
        <v>Retweet</v>
      </c>
      <c r="E406" s="56" t="s">
        <v>1139</v>
      </c>
      <c r="F406" s="56" t="s">
        <v>1389</v>
      </c>
      <c r="G406" s="50" t="s">
        <v>2906</v>
      </c>
      <c r="H406" s="52">
        <v>44415.589120370365</v>
      </c>
      <c r="I406" s="50"/>
      <c r="J406" s="50"/>
      <c r="K406" s="50"/>
      <c r="L406" s="50"/>
      <c r="M406" s="50" t="s">
        <v>2907</v>
      </c>
      <c r="N406" s="50"/>
      <c r="O406" s="53" t="s">
        <v>61</v>
      </c>
      <c r="P406" s="57" t="s">
        <v>2908</v>
      </c>
      <c r="Q406" s="50">
        <v>848.0</v>
      </c>
      <c r="R406" s="50">
        <v>1276.0</v>
      </c>
      <c r="S406" s="50" t="s">
        <v>2909</v>
      </c>
      <c r="T406" s="58" t="s">
        <v>2910</v>
      </c>
      <c r="U406" s="53" t="s">
        <v>161</v>
      </c>
    </row>
    <row r="407">
      <c r="A407" s="54" t="s">
        <v>2911</v>
      </c>
      <c r="B407" s="50" t="s">
        <v>2912</v>
      </c>
      <c r="C407" s="55" t="s">
        <v>2655</v>
      </c>
      <c r="D407" s="56" t="str">
        <f t="shared" si="1"/>
        <v>Retweet</v>
      </c>
      <c r="E407" s="56" t="s">
        <v>1139</v>
      </c>
      <c r="F407" s="56" t="s">
        <v>1389</v>
      </c>
      <c r="G407" s="50" t="s">
        <v>2913</v>
      </c>
      <c r="H407" s="52">
        <v>44415.58840277778</v>
      </c>
      <c r="I407" s="50"/>
      <c r="J407" s="50"/>
      <c r="K407" s="50"/>
      <c r="L407" s="50"/>
      <c r="M407" s="50" t="s">
        <v>2914</v>
      </c>
      <c r="N407" s="50"/>
      <c r="O407" s="53" t="s">
        <v>134</v>
      </c>
      <c r="P407" s="57" t="s">
        <v>2915</v>
      </c>
      <c r="Q407" s="50">
        <v>415.0</v>
      </c>
      <c r="R407" s="50">
        <v>1544.0</v>
      </c>
      <c r="S407" s="50" t="s">
        <v>151</v>
      </c>
      <c r="T407" s="58" t="s">
        <v>2916</v>
      </c>
      <c r="U407" s="53" t="s">
        <v>138</v>
      </c>
    </row>
    <row r="408">
      <c r="A408" s="54" t="s">
        <v>2917</v>
      </c>
      <c r="B408" s="50" t="s">
        <v>2918</v>
      </c>
      <c r="C408" s="55" t="s">
        <v>2655</v>
      </c>
      <c r="D408" s="56" t="str">
        <f t="shared" si="1"/>
        <v>Retweet</v>
      </c>
      <c r="E408" s="56" t="s">
        <v>1139</v>
      </c>
      <c r="F408" s="56" t="s">
        <v>1389</v>
      </c>
      <c r="G408" s="50" t="s">
        <v>2919</v>
      </c>
      <c r="H408" s="52">
        <v>44415.58762731482</v>
      </c>
      <c r="I408" s="50"/>
      <c r="J408" s="50"/>
      <c r="K408" s="50"/>
      <c r="L408" s="50"/>
      <c r="M408" s="50" t="s">
        <v>2920</v>
      </c>
      <c r="N408" s="50"/>
      <c r="O408" s="53" t="s">
        <v>61</v>
      </c>
      <c r="P408" s="57" t="s">
        <v>2921</v>
      </c>
      <c r="Q408" s="50">
        <v>63.0</v>
      </c>
      <c r="R408" s="50">
        <v>124.0</v>
      </c>
      <c r="S408" s="50" t="s">
        <v>2922</v>
      </c>
      <c r="T408" s="58" t="s">
        <v>2923</v>
      </c>
      <c r="U408" s="53" t="s">
        <v>2924</v>
      </c>
    </row>
    <row r="409">
      <c r="A409" s="54" t="s">
        <v>2925</v>
      </c>
      <c r="B409" s="50" t="s">
        <v>2926</v>
      </c>
      <c r="C409" s="55" t="s">
        <v>2655</v>
      </c>
      <c r="D409" s="56" t="str">
        <f t="shared" si="1"/>
        <v>Retweet</v>
      </c>
      <c r="E409" s="56" t="s">
        <v>1139</v>
      </c>
      <c r="F409" s="56" t="s">
        <v>1389</v>
      </c>
      <c r="G409" s="50" t="s">
        <v>2927</v>
      </c>
      <c r="H409" s="52">
        <v>44415.586805555555</v>
      </c>
      <c r="I409" s="50"/>
      <c r="J409" s="50"/>
      <c r="K409" s="50"/>
      <c r="L409" s="50"/>
      <c r="M409" s="50" t="s">
        <v>2928</v>
      </c>
      <c r="N409" s="50"/>
      <c r="O409" s="53" t="s">
        <v>86</v>
      </c>
      <c r="P409" s="57" t="s">
        <v>2929</v>
      </c>
      <c r="Q409" s="50">
        <v>88.0</v>
      </c>
      <c r="R409" s="50">
        <v>447.0</v>
      </c>
      <c r="S409" s="50" t="s">
        <v>2930</v>
      </c>
      <c r="T409" s="58" t="s">
        <v>2931</v>
      </c>
      <c r="U409" s="53" t="s">
        <v>161</v>
      </c>
    </row>
    <row r="410">
      <c r="A410" s="54" t="s">
        <v>2932</v>
      </c>
      <c r="B410" s="50" t="s">
        <v>2933</v>
      </c>
      <c r="C410" s="55" t="s">
        <v>2655</v>
      </c>
      <c r="D410" s="56" t="str">
        <f t="shared" si="1"/>
        <v>Retweet</v>
      </c>
      <c r="E410" s="56" t="s">
        <v>1139</v>
      </c>
      <c r="F410" s="56" t="s">
        <v>1389</v>
      </c>
      <c r="G410" s="50" t="s">
        <v>2934</v>
      </c>
      <c r="H410" s="52">
        <v>44415.58641203704</v>
      </c>
      <c r="I410" s="50"/>
      <c r="J410" s="50"/>
      <c r="K410" s="50"/>
      <c r="L410" s="50"/>
      <c r="M410" s="50" t="s">
        <v>2935</v>
      </c>
      <c r="N410" s="50"/>
      <c r="O410" s="53" t="s">
        <v>61</v>
      </c>
      <c r="P410" s="57" t="s">
        <v>2936</v>
      </c>
      <c r="Q410" s="50">
        <v>43.0</v>
      </c>
      <c r="R410" s="50">
        <v>225.0</v>
      </c>
      <c r="S410" s="50"/>
      <c r="T410" s="58" t="s">
        <v>2937</v>
      </c>
      <c r="U410" s="53" t="s">
        <v>220</v>
      </c>
    </row>
    <row r="411">
      <c r="A411" s="54" t="s">
        <v>2938</v>
      </c>
      <c r="B411" s="50" t="s">
        <v>2939</v>
      </c>
      <c r="C411" s="55" t="s">
        <v>2655</v>
      </c>
      <c r="D411" s="56" t="str">
        <f t="shared" si="1"/>
        <v>Retweet</v>
      </c>
      <c r="E411" s="56" t="s">
        <v>1139</v>
      </c>
      <c r="F411" s="56" t="s">
        <v>1389</v>
      </c>
      <c r="G411" s="50" t="s">
        <v>2940</v>
      </c>
      <c r="H411" s="52">
        <v>44415.585486111115</v>
      </c>
      <c r="I411" s="50"/>
      <c r="J411" s="50"/>
      <c r="K411" s="50"/>
      <c r="L411" s="50"/>
      <c r="M411" s="50" t="s">
        <v>2941</v>
      </c>
      <c r="N411" s="50"/>
      <c r="O411" s="53" t="s">
        <v>86</v>
      </c>
      <c r="P411" s="57" t="s">
        <v>2942</v>
      </c>
      <c r="Q411" s="50">
        <v>576.0</v>
      </c>
      <c r="R411" s="50">
        <v>474.0</v>
      </c>
      <c r="S411" s="50" t="s">
        <v>2943</v>
      </c>
      <c r="T411" s="58" t="s">
        <v>2944</v>
      </c>
      <c r="U411" s="53" t="s">
        <v>161</v>
      </c>
    </row>
    <row r="412">
      <c r="A412" s="54" t="s">
        <v>2945</v>
      </c>
      <c r="B412" s="50" t="s">
        <v>2946</v>
      </c>
      <c r="C412" s="55" t="s">
        <v>2655</v>
      </c>
      <c r="D412" s="56" t="str">
        <f t="shared" si="1"/>
        <v>Retweet</v>
      </c>
      <c r="E412" s="56" t="s">
        <v>1139</v>
      </c>
      <c r="F412" s="56" t="s">
        <v>1389</v>
      </c>
      <c r="G412" s="50" t="s">
        <v>2947</v>
      </c>
      <c r="H412" s="52">
        <v>44415.584652777776</v>
      </c>
      <c r="I412" s="50"/>
      <c r="J412" s="50"/>
      <c r="K412" s="50"/>
      <c r="L412" s="50"/>
      <c r="M412" s="50" t="s">
        <v>2948</v>
      </c>
      <c r="N412" s="50"/>
      <c r="O412" s="53" t="s">
        <v>61</v>
      </c>
      <c r="P412" s="57" t="s">
        <v>2949</v>
      </c>
      <c r="Q412" s="50">
        <v>3112.0</v>
      </c>
      <c r="R412" s="50">
        <v>827.0</v>
      </c>
      <c r="S412" s="50" t="s">
        <v>2950</v>
      </c>
      <c r="T412" s="58" t="s">
        <v>2951</v>
      </c>
      <c r="U412" s="53" t="s">
        <v>619</v>
      </c>
    </row>
    <row r="413">
      <c r="A413" s="54" t="s">
        <v>2952</v>
      </c>
      <c r="B413" s="50" t="s">
        <v>2953</v>
      </c>
      <c r="C413" s="55" t="s">
        <v>2655</v>
      </c>
      <c r="D413" s="56" t="str">
        <f t="shared" si="1"/>
        <v>Retweet</v>
      </c>
      <c r="E413" s="56" t="s">
        <v>1139</v>
      </c>
      <c r="F413" s="56" t="s">
        <v>1389</v>
      </c>
      <c r="G413" s="50" t="s">
        <v>2954</v>
      </c>
      <c r="H413" s="52">
        <v>44415.5843287037</v>
      </c>
      <c r="I413" s="50"/>
      <c r="J413" s="50"/>
      <c r="K413" s="50"/>
      <c r="L413" s="50"/>
      <c r="M413" s="50" t="s">
        <v>2955</v>
      </c>
      <c r="N413" s="50"/>
      <c r="O413" s="53" t="s">
        <v>86</v>
      </c>
      <c r="P413" s="57" t="s">
        <v>2956</v>
      </c>
      <c r="Q413" s="50">
        <v>188.0</v>
      </c>
      <c r="R413" s="50">
        <v>1436.0</v>
      </c>
      <c r="S413" s="50" t="s">
        <v>2957</v>
      </c>
      <c r="T413" s="58" t="s">
        <v>2958</v>
      </c>
      <c r="U413" s="53" t="s">
        <v>161</v>
      </c>
    </row>
    <row r="414">
      <c r="A414" s="54" t="s">
        <v>2959</v>
      </c>
      <c r="B414" s="50" t="s">
        <v>2960</v>
      </c>
      <c r="C414" s="55" t="s">
        <v>2655</v>
      </c>
      <c r="D414" s="56" t="str">
        <f t="shared" si="1"/>
        <v>Retweet</v>
      </c>
      <c r="E414" s="56" t="s">
        <v>1139</v>
      </c>
      <c r="F414" s="56" t="s">
        <v>1389</v>
      </c>
      <c r="G414" s="50" t="s">
        <v>2961</v>
      </c>
      <c r="H414" s="52">
        <v>44415.58429398148</v>
      </c>
      <c r="I414" s="50"/>
      <c r="J414" s="50"/>
      <c r="K414" s="50"/>
      <c r="L414" s="50"/>
      <c r="M414" s="50" t="s">
        <v>2962</v>
      </c>
      <c r="N414" s="50"/>
      <c r="O414" s="53" t="s">
        <v>179</v>
      </c>
      <c r="P414" s="57" t="s">
        <v>2963</v>
      </c>
      <c r="Q414" s="50">
        <v>231.0</v>
      </c>
      <c r="R414" s="50">
        <v>225.0</v>
      </c>
      <c r="S414" s="50" t="s">
        <v>2964</v>
      </c>
      <c r="T414" s="58" t="s">
        <v>2965</v>
      </c>
      <c r="U414" s="53" t="s">
        <v>161</v>
      </c>
    </row>
    <row r="415">
      <c r="A415" s="54" t="s">
        <v>2966</v>
      </c>
      <c r="B415" s="50" t="s">
        <v>2967</v>
      </c>
      <c r="C415" s="55" t="s">
        <v>2655</v>
      </c>
      <c r="D415" s="56" t="str">
        <f t="shared" si="1"/>
        <v>Retweet</v>
      </c>
      <c r="E415" s="56" t="s">
        <v>1139</v>
      </c>
      <c r="F415" s="56" t="s">
        <v>1389</v>
      </c>
      <c r="G415" s="50" t="s">
        <v>2968</v>
      </c>
      <c r="H415" s="52">
        <v>44415.5834837963</v>
      </c>
      <c r="I415" s="50"/>
      <c r="J415" s="50"/>
      <c r="K415" s="50"/>
      <c r="L415" s="50"/>
      <c r="M415" s="50" t="s">
        <v>2969</v>
      </c>
      <c r="N415" s="50"/>
      <c r="O415" s="53" t="s">
        <v>61</v>
      </c>
      <c r="P415" s="57" t="s">
        <v>2970</v>
      </c>
      <c r="Q415" s="50">
        <v>938.0</v>
      </c>
      <c r="R415" s="50">
        <v>1054.0</v>
      </c>
      <c r="S415" s="50" t="s">
        <v>2971</v>
      </c>
      <c r="T415" s="58" t="s">
        <v>2972</v>
      </c>
      <c r="U415" s="53" t="s">
        <v>161</v>
      </c>
    </row>
    <row r="416">
      <c r="A416" s="54" t="s">
        <v>2973</v>
      </c>
      <c r="B416" s="50" t="s">
        <v>2974</v>
      </c>
      <c r="C416" s="55" t="s">
        <v>2655</v>
      </c>
      <c r="D416" s="56" t="str">
        <f t="shared" si="1"/>
        <v>Retweet</v>
      </c>
      <c r="E416" s="56" t="s">
        <v>1139</v>
      </c>
      <c r="F416" s="56" t="s">
        <v>1389</v>
      </c>
      <c r="G416" s="50" t="s">
        <v>2975</v>
      </c>
      <c r="H416" s="52">
        <v>44415.58273148148</v>
      </c>
      <c r="I416" s="50"/>
      <c r="J416" s="50"/>
      <c r="K416" s="50"/>
      <c r="L416" s="50"/>
      <c r="M416" s="50" t="s">
        <v>2976</v>
      </c>
      <c r="N416" s="50"/>
      <c r="O416" s="53" t="s">
        <v>61</v>
      </c>
      <c r="P416" s="57" t="s">
        <v>2977</v>
      </c>
      <c r="Q416" s="50">
        <v>268.0</v>
      </c>
      <c r="R416" s="50">
        <v>448.0</v>
      </c>
      <c r="S416" s="50" t="s">
        <v>268</v>
      </c>
      <c r="T416" s="58" t="s">
        <v>2978</v>
      </c>
      <c r="U416" s="53" t="s">
        <v>585</v>
      </c>
    </row>
    <row r="417">
      <c r="A417" s="54" t="s">
        <v>2979</v>
      </c>
      <c r="B417" s="50" t="s">
        <v>2980</v>
      </c>
      <c r="C417" s="55" t="s">
        <v>2655</v>
      </c>
      <c r="D417" s="56" t="str">
        <f t="shared" si="1"/>
        <v>Retweet</v>
      </c>
      <c r="E417" s="56" t="s">
        <v>1139</v>
      </c>
      <c r="F417" s="56" t="s">
        <v>1389</v>
      </c>
      <c r="G417" s="50" t="s">
        <v>2981</v>
      </c>
      <c r="H417" s="52">
        <v>44415.58215277777</v>
      </c>
      <c r="I417" s="50"/>
      <c r="J417" s="50"/>
      <c r="K417" s="50"/>
      <c r="L417" s="50"/>
      <c r="M417" s="50" t="s">
        <v>2982</v>
      </c>
      <c r="N417" s="50"/>
      <c r="O417" s="53" t="s">
        <v>86</v>
      </c>
      <c r="P417" s="57" t="s">
        <v>2983</v>
      </c>
      <c r="Q417" s="50">
        <v>317.0</v>
      </c>
      <c r="R417" s="50">
        <v>588.0</v>
      </c>
      <c r="S417" s="50" t="s">
        <v>2984</v>
      </c>
      <c r="T417" s="58" t="s">
        <v>2985</v>
      </c>
      <c r="U417" s="53" t="s">
        <v>138</v>
      </c>
    </row>
    <row r="418">
      <c r="A418" s="54" t="s">
        <v>2986</v>
      </c>
      <c r="B418" s="50" t="s">
        <v>2987</v>
      </c>
      <c r="C418" s="55" t="s">
        <v>2655</v>
      </c>
      <c r="D418" s="56" t="str">
        <f t="shared" si="1"/>
        <v>Retweet</v>
      </c>
      <c r="E418" s="56" t="s">
        <v>1139</v>
      </c>
      <c r="F418" s="56" t="s">
        <v>1389</v>
      </c>
      <c r="G418" s="50" t="s">
        <v>2988</v>
      </c>
      <c r="H418" s="52">
        <v>44415.580914351856</v>
      </c>
      <c r="I418" s="50"/>
      <c r="J418" s="50"/>
      <c r="K418" s="50"/>
      <c r="L418" s="50"/>
      <c r="M418" s="50" t="s">
        <v>2989</v>
      </c>
      <c r="N418" s="50"/>
      <c r="O418" s="53" t="s">
        <v>61</v>
      </c>
      <c r="P418" s="57" t="s">
        <v>2990</v>
      </c>
      <c r="Q418" s="50">
        <v>87.0</v>
      </c>
      <c r="R418" s="50">
        <v>146.0</v>
      </c>
      <c r="S418" s="50" t="s">
        <v>655</v>
      </c>
      <c r="T418" s="58" t="s">
        <v>2991</v>
      </c>
      <c r="U418" s="53" t="s">
        <v>161</v>
      </c>
    </row>
    <row r="419">
      <c r="A419" s="54" t="s">
        <v>2992</v>
      </c>
      <c r="B419" s="50" t="s">
        <v>2993</v>
      </c>
      <c r="C419" s="55" t="s">
        <v>2655</v>
      </c>
      <c r="D419" s="56" t="str">
        <f t="shared" si="1"/>
        <v>Retweet</v>
      </c>
      <c r="E419" s="56" t="s">
        <v>1139</v>
      </c>
      <c r="F419" s="56" t="s">
        <v>1389</v>
      </c>
      <c r="G419" s="50" t="s">
        <v>2994</v>
      </c>
      <c r="H419" s="52">
        <v>44415.58082175926</v>
      </c>
      <c r="I419" s="50"/>
      <c r="J419" s="50"/>
      <c r="K419" s="50"/>
      <c r="L419" s="50"/>
      <c r="M419" s="50" t="s">
        <v>2995</v>
      </c>
      <c r="N419" s="50"/>
      <c r="O419" s="53" t="s">
        <v>61</v>
      </c>
      <c r="P419" s="57" t="s">
        <v>2996</v>
      </c>
      <c r="Q419" s="50">
        <v>235.0</v>
      </c>
      <c r="R419" s="50">
        <v>58.0</v>
      </c>
      <c r="S419" s="50" t="s">
        <v>2997</v>
      </c>
      <c r="T419" s="58" t="s">
        <v>2998</v>
      </c>
      <c r="U419" s="53" t="s">
        <v>105</v>
      </c>
    </row>
    <row r="420">
      <c r="A420" s="54" t="s">
        <v>2999</v>
      </c>
      <c r="B420" s="50" t="s">
        <v>3000</v>
      </c>
      <c r="C420" s="55" t="s">
        <v>2655</v>
      </c>
      <c r="D420" s="56" t="str">
        <f t="shared" si="1"/>
        <v>Retweet</v>
      </c>
      <c r="E420" s="56" t="s">
        <v>1139</v>
      </c>
      <c r="F420" s="56" t="s">
        <v>1389</v>
      </c>
      <c r="G420" s="50" t="s">
        <v>3001</v>
      </c>
      <c r="H420" s="52">
        <v>44415.58017361111</v>
      </c>
      <c r="I420" s="50"/>
      <c r="J420" s="50"/>
      <c r="K420" s="50"/>
      <c r="L420" s="50"/>
      <c r="M420" s="50" t="s">
        <v>3002</v>
      </c>
      <c r="N420" s="50"/>
      <c r="O420" s="53" t="s">
        <v>179</v>
      </c>
      <c r="P420" s="57" t="s">
        <v>3003</v>
      </c>
      <c r="Q420" s="50">
        <v>303.0</v>
      </c>
      <c r="R420" s="50">
        <v>1157.0</v>
      </c>
      <c r="S420" s="50" t="s">
        <v>328</v>
      </c>
      <c r="T420" s="58" t="s">
        <v>3004</v>
      </c>
      <c r="U420" s="53" t="s">
        <v>3005</v>
      </c>
    </row>
    <row r="421">
      <c r="A421" s="54" t="s">
        <v>3006</v>
      </c>
      <c r="B421" s="50" t="s">
        <v>3007</v>
      </c>
      <c r="C421" s="55" t="s">
        <v>2655</v>
      </c>
      <c r="D421" s="56" t="str">
        <f t="shared" si="1"/>
        <v>Retweet</v>
      </c>
      <c r="E421" s="56" t="s">
        <v>1139</v>
      </c>
      <c r="F421" s="56" t="s">
        <v>1389</v>
      </c>
      <c r="G421" s="50" t="s">
        <v>3008</v>
      </c>
      <c r="H421" s="52">
        <v>44415.57907407408</v>
      </c>
      <c r="I421" s="50"/>
      <c r="J421" s="50"/>
      <c r="K421" s="50"/>
      <c r="L421" s="50"/>
      <c r="M421" s="50" t="s">
        <v>3009</v>
      </c>
      <c r="N421" s="50"/>
      <c r="O421" s="53" t="s">
        <v>179</v>
      </c>
      <c r="P421" s="57" t="s">
        <v>3010</v>
      </c>
      <c r="Q421" s="50">
        <v>373.0</v>
      </c>
      <c r="R421" s="50">
        <v>170.0</v>
      </c>
      <c r="S421" s="50" t="s">
        <v>3011</v>
      </c>
      <c r="T421" s="58" t="s">
        <v>3012</v>
      </c>
      <c r="U421" s="53" t="s">
        <v>105</v>
      </c>
    </row>
    <row r="422">
      <c r="A422" s="54" t="s">
        <v>3013</v>
      </c>
      <c r="B422" s="50" t="s">
        <v>3014</v>
      </c>
      <c r="C422" s="55" t="s">
        <v>2655</v>
      </c>
      <c r="D422" s="56" t="str">
        <f t="shared" si="1"/>
        <v>Retweet</v>
      </c>
      <c r="E422" s="56" t="s">
        <v>1139</v>
      </c>
      <c r="F422" s="56" t="s">
        <v>1389</v>
      </c>
      <c r="G422" s="50" t="s">
        <v>3015</v>
      </c>
      <c r="H422" s="52">
        <v>44415.57870370371</v>
      </c>
      <c r="I422" s="50"/>
      <c r="J422" s="50"/>
      <c r="K422" s="50"/>
      <c r="L422" s="50"/>
      <c r="M422" s="50" t="s">
        <v>3016</v>
      </c>
      <c r="N422" s="50"/>
      <c r="O422" s="53" t="s">
        <v>61</v>
      </c>
      <c r="P422" s="57" t="s">
        <v>3017</v>
      </c>
      <c r="Q422" s="50">
        <v>161.0</v>
      </c>
      <c r="R422" s="50">
        <v>88.0</v>
      </c>
      <c r="S422" s="50"/>
      <c r="T422" s="58" t="s">
        <v>3018</v>
      </c>
      <c r="U422" s="53" t="s">
        <v>161</v>
      </c>
    </row>
    <row r="423">
      <c r="A423" s="54" t="s">
        <v>3019</v>
      </c>
      <c r="B423" s="50" t="s">
        <v>3020</v>
      </c>
      <c r="C423" s="55" t="s">
        <v>2655</v>
      </c>
      <c r="D423" s="56" t="str">
        <f t="shared" si="1"/>
        <v>Retweet</v>
      </c>
      <c r="E423" s="56" t="s">
        <v>1139</v>
      </c>
      <c r="F423" s="56" t="s">
        <v>1389</v>
      </c>
      <c r="G423" s="50" t="s">
        <v>3021</v>
      </c>
      <c r="H423" s="52">
        <v>44415.57796296296</v>
      </c>
      <c r="I423" s="50"/>
      <c r="J423" s="50"/>
      <c r="K423" s="50"/>
      <c r="L423" s="50"/>
      <c r="M423" s="50" t="s">
        <v>3022</v>
      </c>
      <c r="N423" s="50"/>
      <c r="O423" s="53" t="s">
        <v>61</v>
      </c>
      <c r="P423" s="57" t="s">
        <v>3023</v>
      </c>
      <c r="Q423" s="50">
        <v>366.0</v>
      </c>
      <c r="R423" s="50">
        <v>1174.0</v>
      </c>
      <c r="S423" s="50" t="s">
        <v>3024</v>
      </c>
      <c r="T423" s="58" t="s">
        <v>3025</v>
      </c>
      <c r="U423" s="53" t="s">
        <v>161</v>
      </c>
    </row>
    <row r="424">
      <c r="A424" s="54" t="s">
        <v>3026</v>
      </c>
      <c r="B424" s="50" t="s">
        <v>3027</v>
      </c>
      <c r="C424" s="55" t="s">
        <v>2655</v>
      </c>
      <c r="D424" s="56" t="str">
        <f t="shared" si="1"/>
        <v>Retweet</v>
      </c>
      <c r="E424" s="56" t="s">
        <v>1139</v>
      </c>
      <c r="F424" s="56" t="s">
        <v>1389</v>
      </c>
      <c r="G424" s="50" t="s">
        <v>3028</v>
      </c>
      <c r="H424" s="52">
        <v>44415.57745370371</v>
      </c>
      <c r="I424" s="50"/>
      <c r="J424" s="50"/>
      <c r="K424" s="50"/>
      <c r="L424" s="50"/>
      <c r="M424" s="50" t="s">
        <v>3029</v>
      </c>
      <c r="N424" s="50"/>
      <c r="O424" s="53" t="s">
        <v>86</v>
      </c>
      <c r="P424" s="57" t="s">
        <v>3030</v>
      </c>
      <c r="Q424" s="50">
        <v>2147.0</v>
      </c>
      <c r="R424" s="50">
        <v>1013.0</v>
      </c>
      <c r="S424" s="50" t="s">
        <v>3031</v>
      </c>
      <c r="T424" s="58" t="s">
        <v>3032</v>
      </c>
      <c r="U424" s="53" t="s">
        <v>161</v>
      </c>
    </row>
    <row r="425">
      <c r="A425" s="54" t="s">
        <v>3033</v>
      </c>
      <c r="B425" s="50" t="s">
        <v>3034</v>
      </c>
      <c r="C425" s="55" t="s">
        <v>2655</v>
      </c>
      <c r="D425" s="56" t="str">
        <f t="shared" si="1"/>
        <v>Retweet</v>
      </c>
      <c r="E425" s="56" t="s">
        <v>1139</v>
      </c>
      <c r="F425" s="56" t="s">
        <v>1389</v>
      </c>
      <c r="G425" s="50" t="s">
        <v>3035</v>
      </c>
      <c r="H425" s="52">
        <v>44415.577048611114</v>
      </c>
      <c r="I425" s="50"/>
      <c r="J425" s="50"/>
      <c r="K425" s="50"/>
      <c r="L425" s="50"/>
      <c r="M425" s="50" t="s">
        <v>3036</v>
      </c>
      <c r="N425" s="50"/>
      <c r="O425" s="53" t="s">
        <v>86</v>
      </c>
      <c r="P425" s="57" t="s">
        <v>3037</v>
      </c>
      <c r="Q425" s="50">
        <v>2030.0</v>
      </c>
      <c r="R425" s="50">
        <v>1954.0</v>
      </c>
      <c r="S425" s="50" t="s">
        <v>3038</v>
      </c>
      <c r="T425" s="58" t="s">
        <v>3039</v>
      </c>
      <c r="U425" s="53" t="s">
        <v>161</v>
      </c>
    </row>
    <row r="426">
      <c r="A426" s="54" t="s">
        <v>3040</v>
      </c>
      <c r="B426" s="50" t="s">
        <v>3041</v>
      </c>
      <c r="C426" s="55" t="s">
        <v>2655</v>
      </c>
      <c r="D426" s="56" t="str">
        <f t="shared" si="1"/>
        <v>Retweet</v>
      </c>
      <c r="E426" s="56" t="s">
        <v>1139</v>
      </c>
      <c r="F426" s="56" t="s">
        <v>1389</v>
      </c>
      <c r="G426" s="50" t="s">
        <v>3042</v>
      </c>
      <c r="H426" s="52">
        <v>44415.57609953704</v>
      </c>
      <c r="I426" s="50"/>
      <c r="J426" s="50"/>
      <c r="K426" s="50"/>
      <c r="L426" s="50"/>
      <c r="M426" s="50" t="s">
        <v>3043</v>
      </c>
      <c r="N426" s="50"/>
      <c r="O426" s="53" t="s">
        <v>61</v>
      </c>
      <c r="P426" s="57" t="s">
        <v>3044</v>
      </c>
      <c r="Q426" s="50">
        <v>350.0</v>
      </c>
      <c r="R426" s="50">
        <v>870.0</v>
      </c>
      <c r="S426" s="50"/>
      <c r="T426" s="58" t="s">
        <v>3045</v>
      </c>
      <c r="U426" s="53" t="s">
        <v>161</v>
      </c>
    </row>
    <row r="427">
      <c r="A427" s="54" t="s">
        <v>3046</v>
      </c>
      <c r="B427" s="50" t="s">
        <v>3047</v>
      </c>
      <c r="C427" s="55" t="s">
        <v>2655</v>
      </c>
      <c r="D427" s="56" t="str">
        <f t="shared" si="1"/>
        <v>Retweet</v>
      </c>
      <c r="E427" s="56" t="s">
        <v>1139</v>
      </c>
      <c r="F427" s="56" t="s">
        <v>1389</v>
      </c>
      <c r="G427" s="50" t="s">
        <v>3048</v>
      </c>
      <c r="H427" s="52">
        <v>44415.575960648144</v>
      </c>
      <c r="I427" s="50"/>
      <c r="J427" s="50"/>
      <c r="K427" s="50"/>
      <c r="L427" s="50"/>
      <c r="M427" s="50" t="s">
        <v>3049</v>
      </c>
      <c r="N427" s="50"/>
      <c r="O427" s="53" t="s">
        <v>61</v>
      </c>
      <c r="P427" s="57" t="s">
        <v>3050</v>
      </c>
      <c r="Q427" s="50">
        <v>940.0</v>
      </c>
      <c r="R427" s="50">
        <v>1000.0</v>
      </c>
      <c r="S427" s="50" t="s">
        <v>3051</v>
      </c>
      <c r="T427" s="58" t="s">
        <v>3052</v>
      </c>
      <c r="U427" s="53" t="s">
        <v>105</v>
      </c>
    </row>
    <row r="428">
      <c r="A428" s="54" t="s">
        <v>3053</v>
      </c>
      <c r="B428" s="50" t="s">
        <v>3054</v>
      </c>
      <c r="C428" s="55" t="s">
        <v>2655</v>
      </c>
      <c r="D428" s="56" t="str">
        <f t="shared" si="1"/>
        <v>Retweet</v>
      </c>
      <c r="E428" s="56" t="s">
        <v>1139</v>
      </c>
      <c r="F428" s="56" t="s">
        <v>1389</v>
      </c>
      <c r="G428" s="50" t="s">
        <v>3055</v>
      </c>
      <c r="H428" s="52">
        <v>44415.575578703705</v>
      </c>
      <c r="I428" s="50"/>
      <c r="J428" s="50"/>
      <c r="K428" s="50"/>
      <c r="L428" s="50"/>
      <c r="M428" s="50" t="s">
        <v>3056</v>
      </c>
      <c r="N428" s="50"/>
      <c r="O428" s="53" t="s">
        <v>179</v>
      </c>
      <c r="P428" s="57" t="s">
        <v>3057</v>
      </c>
      <c r="Q428" s="50">
        <v>2253.0</v>
      </c>
      <c r="R428" s="50">
        <v>1549.0</v>
      </c>
      <c r="S428" s="50" t="s">
        <v>3058</v>
      </c>
      <c r="T428" s="58" t="s">
        <v>3059</v>
      </c>
      <c r="U428" s="53" t="s">
        <v>1077</v>
      </c>
    </row>
    <row r="429">
      <c r="A429" s="54" t="s">
        <v>3060</v>
      </c>
      <c r="B429" s="50" t="s">
        <v>3061</v>
      </c>
      <c r="C429" s="55" t="s">
        <v>2655</v>
      </c>
      <c r="D429" s="56" t="str">
        <f t="shared" si="1"/>
        <v>Retweet</v>
      </c>
      <c r="E429" s="56" t="s">
        <v>1139</v>
      </c>
      <c r="F429" s="56" t="s">
        <v>1389</v>
      </c>
      <c r="G429" s="50" t="s">
        <v>3062</v>
      </c>
      <c r="H429" s="52">
        <v>44415.57440972222</v>
      </c>
      <c r="I429" s="50"/>
      <c r="J429" s="50"/>
      <c r="K429" s="50"/>
      <c r="L429" s="50"/>
      <c r="M429" s="50" t="s">
        <v>3063</v>
      </c>
      <c r="N429" s="50"/>
      <c r="O429" s="53" t="s">
        <v>86</v>
      </c>
      <c r="P429" s="57" t="s">
        <v>3064</v>
      </c>
      <c r="Q429" s="50">
        <v>89785.0</v>
      </c>
      <c r="R429" s="50">
        <v>86617.0</v>
      </c>
      <c r="S429" s="50" t="s">
        <v>3065</v>
      </c>
      <c r="T429" s="58" t="s">
        <v>3066</v>
      </c>
      <c r="U429" s="53" t="s">
        <v>3067</v>
      </c>
    </row>
    <row r="430">
      <c r="A430" s="54" t="s">
        <v>3068</v>
      </c>
      <c r="B430" s="50" t="s">
        <v>3069</v>
      </c>
      <c r="C430" s="55" t="s">
        <v>2655</v>
      </c>
      <c r="D430" s="56" t="str">
        <f t="shared" si="1"/>
        <v>Retweet</v>
      </c>
      <c r="E430" s="56" t="s">
        <v>1139</v>
      </c>
      <c r="F430" s="56" t="s">
        <v>1389</v>
      </c>
      <c r="G430" s="50" t="s">
        <v>3070</v>
      </c>
      <c r="H430" s="52">
        <v>44415.573854166665</v>
      </c>
      <c r="I430" s="50"/>
      <c r="J430" s="50"/>
      <c r="K430" s="50"/>
      <c r="L430" s="50"/>
      <c r="M430" s="50" t="s">
        <v>3071</v>
      </c>
      <c r="N430" s="50"/>
      <c r="O430" s="53" t="s">
        <v>86</v>
      </c>
      <c r="P430" s="57" t="s">
        <v>3072</v>
      </c>
      <c r="Q430" s="50">
        <v>2527.0</v>
      </c>
      <c r="R430" s="50">
        <v>398.0</v>
      </c>
      <c r="S430" s="50" t="s">
        <v>3073</v>
      </c>
      <c r="T430" s="58" t="s">
        <v>3074</v>
      </c>
      <c r="U430" s="53" t="s">
        <v>161</v>
      </c>
    </row>
    <row r="431">
      <c r="A431" s="54" t="s">
        <v>3075</v>
      </c>
      <c r="B431" s="50" t="s">
        <v>3076</v>
      </c>
      <c r="C431" s="55" t="s">
        <v>2655</v>
      </c>
      <c r="D431" s="56" t="str">
        <f t="shared" si="1"/>
        <v>Retweet</v>
      </c>
      <c r="E431" s="56" t="s">
        <v>1139</v>
      </c>
      <c r="F431" s="56" t="s">
        <v>1389</v>
      </c>
      <c r="G431" s="50" t="s">
        <v>3077</v>
      </c>
      <c r="H431" s="52">
        <v>44415.57293981481</v>
      </c>
      <c r="I431" s="50"/>
      <c r="J431" s="50"/>
      <c r="K431" s="50"/>
      <c r="L431" s="50"/>
      <c r="M431" s="50" t="s">
        <v>3078</v>
      </c>
      <c r="N431" s="50"/>
      <c r="O431" s="53" t="s">
        <v>86</v>
      </c>
      <c r="P431" s="57" t="s">
        <v>3079</v>
      </c>
      <c r="Q431" s="50">
        <v>287.0</v>
      </c>
      <c r="R431" s="50">
        <v>344.0</v>
      </c>
      <c r="S431" s="50" t="s">
        <v>3080</v>
      </c>
      <c r="T431" s="58" t="s">
        <v>3081</v>
      </c>
      <c r="U431" s="53" t="s">
        <v>138</v>
      </c>
    </row>
    <row r="432">
      <c r="A432" s="54" t="s">
        <v>3082</v>
      </c>
      <c r="B432" s="50" t="s">
        <v>3083</v>
      </c>
      <c r="C432" s="55" t="s">
        <v>2655</v>
      </c>
      <c r="D432" s="56" t="str">
        <f t="shared" si="1"/>
        <v>Retweet</v>
      </c>
      <c r="E432" s="56" t="s">
        <v>1139</v>
      </c>
      <c r="F432" s="56" t="s">
        <v>1389</v>
      </c>
      <c r="G432" s="50" t="s">
        <v>3084</v>
      </c>
      <c r="H432" s="52">
        <v>44415.571435185186</v>
      </c>
      <c r="I432" s="50"/>
      <c r="J432" s="50"/>
      <c r="K432" s="50"/>
      <c r="L432" s="50"/>
      <c r="M432" s="50" t="s">
        <v>3085</v>
      </c>
      <c r="N432" s="50"/>
      <c r="O432" s="53" t="s">
        <v>61</v>
      </c>
      <c r="P432" s="57" t="s">
        <v>3086</v>
      </c>
      <c r="Q432" s="50">
        <v>43.0</v>
      </c>
      <c r="R432" s="50">
        <v>462.0</v>
      </c>
      <c r="S432" s="50" t="s">
        <v>3087</v>
      </c>
      <c r="T432" s="58" t="s">
        <v>3088</v>
      </c>
      <c r="U432" s="53" t="s">
        <v>161</v>
      </c>
    </row>
    <row r="433">
      <c r="A433" s="54" t="s">
        <v>3089</v>
      </c>
      <c r="B433" s="50" t="s">
        <v>3090</v>
      </c>
      <c r="C433" s="55" t="s">
        <v>2655</v>
      </c>
      <c r="D433" s="56" t="str">
        <f t="shared" si="1"/>
        <v>Retweet</v>
      </c>
      <c r="E433" s="56" t="s">
        <v>1139</v>
      </c>
      <c r="F433" s="56" t="s">
        <v>1389</v>
      </c>
      <c r="G433" s="50" t="s">
        <v>3091</v>
      </c>
      <c r="H433" s="52">
        <v>44415.57131944444</v>
      </c>
      <c r="I433" s="50"/>
      <c r="J433" s="50"/>
      <c r="K433" s="50"/>
      <c r="L433" s="50"/>
      <c r="M433" s="50" t="s">
        <v>3092</v>
      </c>
      <c r="N433" s="50"/>
      <c r="O433" s="53" t="s">
        <v>86</v>
      </c>
      <c r="P433" s="57" t="s">
        <v>3093</v>
      </c>
      <c r="Q433" s="50">
        <v>3104.0</v>
      </c>
      <c r="R433" s="50">
        <v>4107.0</v>
      </c>
      <c r="S433" s="50" t="s">
        <v>328</v>
      </c>
      <c r="T433" s="58" t="s">
        <v>3094</v>
      </c>
      <c r="U433" s="53" t="s">
        <v>3095</v>
      </c>
    </row>
    <row r="434">
      <c r="A434" s="54" t="s">
        <v>3096</v>
      </c>
      <c r="B434" s="50" t="s">
        <v>3097</v>
      </c>
      <c r="C434" s="55" t="s">
        <v>2655</v>
      </c>
      <c r="D434" s="56" t="str">
        <f t="shared" si="1"/>
        <v>Retweet</v>
      </c>
      <c r="E434" s="56" t="s">
        <v>1139</v>
      </c>
      <c r="F434" s="56" t="s">
        <v>1389</v>
      </c>
      <c r="G434" s="50" t="s">
        <v>3098</v>
      </c>
      <c r="H434" s="52">
        <v>44415.571284722224</v>
      </c>
      <c r="I434" s="50"/>
      <c r="J434" s="50"/>
      <c r="K434" s="50"/>
      <c r="L434" s="50"/>
      <c r="M434" s="50" t="s">
        <v>3099</v>
      </c>
      <c r="N434" s="50"/>
      <c r="O434" s="53" t="s">
        <v>86</v>
      </c>
      <c r="P434" s="57" t="s">
        <v>3100</v>
      </c>
      <c r="Q434" s="50">
        <v>13379.0</v>
      </c>
      <c r="R434" s="50">
        <v>4812.0</v>
      </c>
      <c r="S434" s="50" t="s">
        <v>3101</v>
      </c>
      <c r="T434" s="58" t="s">
        <v>3102</v>
      </c>
      <c r="U434" s="53" t="s">
        <v>161</v>
      </c>
    </row>
    <row r="435">
      <c r="A435" s="54" t="s">
        <v>3103</v>
      </c>
      <c r="B435" s="50" t="s">
        <v>3104</v>
      </c>
      <c r="C435" s="55" t="s">
        <v>2655</v>
      </c>
      <c r="D435" s="56" t="str">
        <f t="shared" si="1"/>
        <v>Retweet</v>
      </c>
      <c r="E435" s="56" t="s">
        <v>1139</v>
      </c>
      <c r="F435" s="56" t="s">
        <v>1389</v>
      </c>
      <c r="G435" s="50" t="s">
        <v>3105</v>
      </c>
      <c r="H435" s="52">
        <v>44415.56946759259</v>
      </c>
      <c r="I435" s="50"/>
      <c r="J435" s="50"/>
      <c r="K435" s="50"/>
      <c r="L435" s="50"/>
      <c r="M435" s="50" t="s">
        <v>3106</v>
      </c>
      <c r="N435" s="50"/>
      <c r="O435" s="53" t="s">
        <v>86</v>
      </c>
      <c r="P435" s="57" t="s">
        <v>3107</v>
      </c>
      <c r="Q435" s="50">
        <v>14.0</v>
      </c>
      <c r="R435" s="50">
        <v>55.0</v>
      </c>
      <c r="S435" s="50" t="s">
        <v>3108</v>
      </c>
      <c r="T435" s="58" t="s">
        <v>3109</v>
      </c>
      <c r="U435" s="53" t="s">
        <v>161</v>
      </c>
    </row>
    <row r="436">
      <c r="A436" s="54" t="s">
        <v>3110</v>
      </c>
      <c r="B436" s="50" t="s">
        <v>3111</v>
      </c>
      <c r="C436" s="55" t="s">
        <v>2655</v>
      </c>
      <c r="D436" s="56" t="str">
        <f t="shared" si="1"/>
        <v>Retweet</v>
      </c>
      <c r="E436" s="56" t="s">
        <v>1139</v>
      </c>
      <c r="F436" s="56" t="s">
        <v>1389</v>
      </c>
      <c r="G436" s="50" t="s">
        <v>3112</v>
      </c>
      <c r="H436" s="52">
        <v>44415.56854166667</v>
      </c>
      <c r="I436" s="50"/>
      <c r="J436" s="50"/>
      <c r="K436" s="50"/>
      <c r="L436" s="50"/>
      <c r="M436" s="50" t="s">
        <v>3113</v>
      </c>
      <c r="N436" s="50"/>
      <c r="O436" s="53" t="s">
        <v>61</v>
      </c>
      <c r="P436" s="57" t="s">
        <v>3114</v>
      </c>
      <c r="Q436" s="50">
        <v>753.0</v>
      </c>
      <c r="R436" s="50">
        <v>1338.0</v>
      </c>
      <c r="S436" s="50" t="s">
        <v>3115</v>
      </c>
      <c r="T436" s="58" t="s">
        <v>3116</v>
      </c>
      <c r="U436" s="53" t="s">
        <v>161</v>
      </c>
    </row>
    <row r="437">
      <c r="A437" s="54" t="s">
        <v>3117</v>
      </c>
      <c r="B437" s="50" t="s">
        <v>3118</v>
      </c>
      <c r="C437" s="55" t="s">
        <v>2655</v>
      </c>
      <c r="D437" s="56" t="str">
        <f t="shared" si="1"/>
        <v>Retweet</v>
      </c>
      <c r="E437" s="56" t="s">
        <v>1139</v>
      </c>
      <c r="F437" s="56" t="s">
        <v>1389</v>
      </c>
      <c r="G437" s="50" t="s">
        <v>3119</v>
      </c>
      <c r="H437" s="52">
        <v>44415.56771990741</v>
      </c>
      <c r="I437" s="50"/>
      <c r="J437" s="50"/>
      <c r="K437" s="50"/>
      <c r="L437" s="50"/>
      <c r="M437" s="50" t="s">
        <v>3120</v>
      </c>
      <c r="N437" s="50"/>
      <c r="O437" s="53" t="s">
        <v>86</v>
      </c>
      <c r="P437" s="57" t="s">
        <v>3121</v>
      </c>
      <c r="Q437" s="50">
        <v>78.0</v>
      </c>
      <c r="R437" s="50">
        <v>100.0</v>
      </c>
      <c r="S437" s="50" t="s">
        <v>3122</v>
      </c>
      <c r="T437" s="58" t="s">
        <v>3123</v>
      </c>
      <c r="U437" s="53" t="s">
        <v>161</v>
      </c>
    </row>
    <row r="438">
      <c r="A438" s="54" t="s">
        <v>3124</v>
      </c>
      <c r="B438" s="50" t="s">
        <v>3125</v>
      </c>
      <c r="C438" s="55" t="s">
        <v>2655</v>
      </c>
      <c r="D438" s="56" t="str">
        <f t="shared" si="1"/>
        <v>Retweet</v>
      </c>
      <c r="E438" s="56" t="s">
        <v>1139</v>
      </c>
      <c r="F438" s="56" t="s">
        <v>1389</v>
      </c>
      <c r="G438" s="50" t="s">
        <v>3126</v>
      </c>
      <c r="H438" s="52">
        <v>44415.56762731481</v>
      </c>
      <c r="I438" s="50"/>
      <c r="J438" s="50"/>
      <c r="K438" s="50"/>
      <c r="L438" s="50"/>
      <c r="M438" s="50" t="s">
        <v>3127</v>
      </c>
      <c r="N438" s="50"/>
      <c r="O438" s="53" t="s">
        <v>86</v>
      </c>
      <c r="P438" s="57" t="s">
        <v>3128</v>
      </c>
      <c r="Q438" s="50">
        <v>501.0</v>
      </c>
      <c r="R438" s="50">
        <v>404.0</v>
      </c>
      <c r="S438" s="50" t="s">
        <v>3129</v>
      </c>
      <c r="T438" s="58" t="s">
        <v>3130</v>
      </c>
      <c r="U438" s="53" t="s">
        <v>161</v>
      </c>
    </row>
    <row r="439">
      <c r="A439" s="54" t="s">
        <v>3131</v>
      </c>
      <c r="B439" s="50" t="s">
        <v>3132</v>
      </c>
      <c r="C439" s="55" t="s">
        <v>2655</v>
      </c>
      <c r="D439" s="56" t="str">
        <f t="shared" si="1"/>
        <v>Retweet</v>
      </c>
      <c r="E439" s="56" t="s">
        <v>3133</v>
      </c>
      <c r="F439" s="56" t="s">
        <v>1389</v>
      </c>
      <c r="G439" s="50" t="s">
        <v>3134</v>
      </c>
      <c r="H439" s="52">
        <v>44415.56681712963</v>
      </c>
      <c r="I439" s="50"/>
      <c r="J439" s="50"/>
      <c r="K439" s="50"/>
      <c r="L439" s="50"/>
      <c r="M439" s="50" t="s">
        <v>3135</v>
      </c>
      <c r="N439" s="50"/>
      <c r="O439" s="53" t="s">
        <v>61</v>
      </c>
      <c r="P439" s="57" t="s">
        <v>3136</v>
      </c>
      <c r="Q439" s="50">
        <v>8253.0</v>
      </c>
      <c r="R439" s="50">
        <v>3870.0</v>
      </c>
      <c r="S439" s="50"/>
      <c r="T439" s="58" t="s">
        <v>3137</v>
      </c>
      <c r="U439" s="53" t="s">
        <v>161</v>
      </c>
    </row>
    <row r="440">
      <c r="A440" s="54" t="s">
        <v>3138</v>
      </c>
      <c r="B440" s="50" t="s">
        <v>2860</v>
      </c>
      <c r="C440" s="55" t="s">
        <v>2655</v>
      </c>
      <c r="D440" s="56" t="str">
        <f t="shared" si="1"/>
        <v>Retweet</v>
      </c>
      <c r="E440" s="56" t="s">
        <v>3133</v>
      </c>
      <c r="F440" s="56" t="s">
        <v>1389</v>
      </c>
      <c r="G440" s="50" t="s">
        <v>3139</v>
      </c>
      <c r="H440" s="52">
        <v>44415.561956018515</v>
      </c>
      <c r="I440" s="50"/>
      <c r="J440" s="50"/>
      <c r="K440" s="50"/>
      <c r="L440" s="50"/>
      <c r="M440" s="50" t="s">
        <v>2862</v>
      </c>
      <c r="N440" s="50"/>
      <c r="O440" s="53" t="s">
        <v>86</v>
      </c>
      <c r="P440" s="57" t="s">
        <v>2863</v>
      </c>
      <c r="Q440" s="50">
        <v>4209.0</v>
      </c>
      <c r="R440" s="50">
        <v>4832.0</v>
      </c>
      <c r="S440" s="50" t="s">
        <v>655</v>
      </c>
      <c r="T440" s="58" t="s">
        <v>3140</v>
      </c>
      <c r="U440" s="53" t="s">
        <v>161</v>
      </c>
    </row>
    <row r="441">
      <c r="A441" s="54" t="s">
        <v>3141</v>
      </c>
      <c r="B441" s="50" t="s">
        <v>3142</v>
      </c>
      <c r="C441" s="55" t="s">
        <v>2655</v>
      </c>
      <c r="D441" s="56" t="str">
        <f t="shared" si="1"/>
        <v>Retweet</v>
      </c>
      <c r="E441" s="56" t="s">
        <v>3133</v>
      </c>
      <c r="F441" s="56" t="s">
        <v>1389</v>
      </c>
      <c r="G441" s="50" t="s">
        <v>3143</v>
      </c>
      <c r="H441" s="52">
        <v>44415.561689814815</v>
      </c>
      <c r="I441" s="50"/>
      <c r="J441" s="50"/>
      <c r="K441" s="50"/>
      <c r="L441" s="50"/>
      <c r="M441" s="50" t="s">
        <v>3144</v>
      </c>
      <c r="N441" s="50"/>
      <c r="O441" s="53" t="s">
        <v>86</v>
      </c>
      <c r="P441" s="57" t="s">
        <v>3145</v>
      </c>
      <c r="Q441" s="50">
        <v>752.0</v>
      </c>
      <c r="R441" s="50">
        <v>921.0</v>
      </c>
      <c r="S441" s="50"/>
      <c r="T441" s="58" t="s">
        <v>3146</v>
      </c>
      <c r="U441" s="53" t="s">
        <v>3147</v>
      </c>
    </row>
    <row r="442">
      <c r="A442" s="54" t="s">
        <v>3148</v>
      </c>
      <c r="B442" s="50" t="s">
        <v>3149</v>
      </c>
      <c r="C442" s="55" t="s">
        <v>2655</v>
      </c>
      <c r="D442" s="56" t="str">
        <f t="shared" si="1"/>
        <v>Retweet</v>
      </c>
      <c r="E442" s="56" t="s">
        <v>3133</v>
      </c>
      <c r="F442" s="56" t="s">
        <v>1389</v>
      </c>
      <c r="G442" s="50" t="s">
        <v>3150</v>
      </c>
      <c r="H442" s="52">
        <v>44415.56090277778</v>
      </c>
      <c r="I442" s="50"/>
      <c r="J442" s="50"/>
      <c r="K442" s="50"/>
      <c r="L442" s="50"/>
      <c r="M442" s="50" t="s">
        <v>3151</v>
      </c>
      <c r="N442" s="50"/>
      <c r="O442" s="53" t="s">
        <v>61</v>
      </c>
      <c r="P442" s="57" t="s">
        <v>3152</v>
      </c>
      <c r="Q442" s="50">
        <v>1124.0</v>
      </c>
      <c r="R442" s="50">
        <v>1096.0</v>
      </c>
      <c r="S442" s="50"/>
      <c r="T442" s="58" t="s">
        <v>3153</v>
      </c>
      <c r="U442" s="53" t="s">
        <v>105</v>
      </c>
    </row>
    <row r="443">
      <c r="A443" s="54" t="s">
        <v>3154</v>
      </c>
      <c r="B443" s="50" t="s">
        <v>3155</v>
      </c>
      <c r="C443" s="55" t="s">
        <v>2655</v>
      </c>
      <c r="D443" s="56" t="str">
        <f t="shared" si="1"/>
        <v>Retweet</v>
      </c>
      <c r="E443" s="56" t="s">
        <v>3133</v>
      </c>
      <c r="F443" s="56" t="s">
        <v>1389</v>
      </c>
      <c r="G443" s="50" t="s">
        <v>3156</v>
      </c>
      <c r="H443" s="52">
        <v>44415.56039351852</v>
      </c>
      <c r="I443" s="50"/>
      <c r="J443" s="50"/>
      <c r="K443" s="50"/>
      <c r="L443" s="50"/>
      <c r="M443" s="50" t="s">
        <v>3157</v>
      </c>
      <c r="N443" s="50"/>
      <c r="O443" s="53" t="s">
        <v>179</v>
      </c>
      <c r="P443" s="57" t="s">
        <v>3158</v>
      </c>
      <c r="Q443" s="50">
        <v>106.0</v>
      </c>
      <c r="R443" s="50">
        <v>245.0</v>
      </c>
      <c r="S443" s="50" t="s">
        <v>3159</v>
      </c>
      <c r="T443" s="58" t="s">
        <v>3160</v>
      </c>
      <c r="U443" s="53" t="s">
        <v>3161</v>
      </c>
    </row>
    <row r="444">
      <c r="A444" s="54" t="s">
        <v>3162</v>
      </c>
      <c r="B444" s="50" t="s">
        <v>3163</v>
      </c>
      <c r="C444" s="55" t="s">
        <v>2655</v>
      </c>
      <c r="D444" s="56" t="str">
        <f t="shared" si="1"/>
        <v>Retweet</v>
      </c>
      <c r="E444" s="56" t="s">
        <v>3133</v>
      </c>
      <c r="F444" s="56" t="s">
        <v>1389</v>
      </c>
      <c r="G444" s="50" t="s">
        <v>3164</v>
      </c>
      <c r="H444" s="52">
        <v>44415.55986111111</v>
      </c>
      <c r="I444" s="50"/>
      <c r="J444" s="50"/>
      <c r="K444" s="50"/>
      <c r="L444" s="50"/>
      <c r="M444" s="50" t="s">
        <v>3165</v>
      </c>
      <c r="N444" s="50"/>
      <c r="O444" s="53" t="s">
        <v>61</v>
      </c>
      <c r="P444" s="57" t="s">
        <v>3166</v>
      </c>
      <c r="Q444" s="50">
        <v>2.0</v>
      </c>
      <c r="R444" s="50">
        <v>13.0</v>
      </c>
      <c r="S444" s="50"/>
      <c r="T444" s="58" t="s">
        <v>3167</v>
      </c>
      <c r="U444" s="53" t="s">
        <v>161</v>
      </c>
    </row>
    <row r="445">
      <c r="A445" s="54" t="s">
        <v>3168</v>
      </c>
      <c r="B445" s="50" t="s">
        <v>3169</v>
      </c>
      <c r="C445" s="55" t="s">
        <v>2655</v>
      </c>
      <c r="D445" s="56" t="str">
        <f t="shared" si="1"/>
        <v>Retweet</v>
      </c>
      <c r="E445" s="56" t="s">
        <v>3133</v>
      </c>
      <c r="F445" s="56" t="s">
        <v>1389</v>
      </c>
      <c r="G445" s="50" t="s">
        <v>3170</v>
      </c>
      <c r="H445" s="52">
        <v>44415.55908564814</v>
      </c>
      <c r="I445" s="50"/>
      <c r="J445" s="50"/>
      <c r="K445" s="50"/>
      <c r="L445" s="50"/>
      <c r="M445" s="50" t="s">
        <v>3171</v>
      </c>
      <c r="N445" s="50"/>
      <c r="O445" s="53" t="s">
        <v>86</v>
      </c>
      <c r="P445" s="57" t="s">
        <v>3172</v>
      </c>
      <c r="Q445" s="50">
        <v>496.0</v>
      </c>
      <c r="R445" s="50">
        <v>327.0</v>
      </c>
      <c r="S445" s="50" t="s">
        <v>3173</v>
      </c>
      <c r="T445" s="58" t="s">
        <v>3174</v>
      </c>
      <c r="U445" s="53" t="s">
        <v>161</v>
      </c>
    </row>
    <row r="446">
      <c r="A446" s="54" t="s">
        <v>3175</v>
      </c>
      <c r="B446" s="50" t="s">
        <v>3176</v>
      </c>
      <c r="C446" s="55" t="s">
        <v>2655</v>
      </c>
      <c r="D446" s="56" t="str">
        <f t="shared" si="1"/>
        <v>Retweet</v>
      </c>
      <c r="E446" s="56" t="s">
        <v>3133</v>
      </c>
      <c r="F446" s="56" t="s">
        <v>1389</v>
      </c>
      <c r="G446" s="50" t="s">
        <v>3177</v>
      </c>
      <c r="H446" s="52">
        <v>44415.55903935185</v>
      </c>
      <c r="I446" s="50"/>
      <c r="J446" s="50"/>
      <c r="K446" s="50"/>
      <c r="L446" s="50"/>
      <c r="M446" s="50" t="s">
        <v>3178</v>
      </c>
      <c r="N446" s="50"/>
      <c r="O446" s="53" t="s">
        <v>61</v>
      </c>
      <c r="P446" s="57" t="s">
        <v>3179</v>
      </c>
      <c r="Q446" s="50">
        <v>706.0</v>
      </c>
      <c r="R446" s="50">
        <v>995.0</v>
      </c>
      <c r="S446" s="50" t="s">
        <v>3180</v>
      </c>
      <c r="T446" s="58" t="s">
        <v>3181</v>
      </c>
      <c r="U446" s="53" t="s">
        <v>3182</v>
      </c>
    </row>
    <row r="447">
      <c r="A447" s="54" t="s">
        <v>3183</v>
      </c>
      <c r="B447" s="50" t="s">
        <v>3184</v>
      </c>
      <c r="C447" s="55" t="s">
        <v>2655</v>
      </c>
      <c r="D447" s="56" t="str">
        <f t="shared" si="1"/>
        <v>Retweet</v>
      </c>
      <c r="E447" s="56" t="s">
        <v>3133</v>
      </c>
      <c r="F447" s="56" t="s">
        <v>1389</v>
      </c>
      <c r="G447" s="50" t="s">
        <v>3185</v>
      </c>
      <c r="H447" s="52">
        <v>44415.55826388889</v>
      </c>
      <c r="I447" s="50"/>
      <c r="J447" s="50"/>
      <c r="K447" s="50"/>
      <c r="L447" s="50"/>
      <c r="M447" s="50" t="s">
        <v>3186</v>
      </c>
      <c r="N447" s="50"/>
      <c r="O447" s="53" t="s">
        <v>61</v>
      </c>
      <c r="P447" s="57" t="s">
        <v>3187</v>
      </c>
      <c r="Q447" s="50">
        <v>168.0</v>
      </c>
      <c r="R447" s="50">
        <v>115.0</v>
      </c>
      <c r="S447" s="50" t="s">
        <v>3188</v>
      </c>
      <c r="T447" s="58" t="s">
        <v>3189</v>
      </c>
      <c r="U447" s="53" t="s">
        <v>161</v>
      </c>
    </row>
    <row r="448">
      <c r="A448" s="54" t="s">
        <v>3190</v>
      </c>
      <c r="B448" s="50" t="s">
        <v>3191</v>
      </c>
      <c r="C448" s="55" t="s">
        <v>2655</v>
      </c>
      <c r="D448" s="56" t="str">
        <f t="shared" si="1"/>
        <v>Retweet</v>
      </c>
      <c r="E448" s="56" t="s">
        <v>3133</v>
      </c>
      <c r="F448" s="56" t="s">
        <v>1389</v>
      </c>
      <c r="G448" s="50" t="s">
        <v>3192</v>
      </c>
      <c r="H448" s="52">
        <v>44415.55746527778</v>
      </c>
      <c r="I448" s="50"/>
      <c r="J448" s="50"/>
      <c r="K448" s="50"/>
      <c r="L448" s="50"/>
      <c r="M448" s="50" t="s">
        <v>3193</v>
      </c>
      <c r="N448" s="50"/>
      <c r="O448" s="53" t="s">
        <v>61</v>
      </c>
      <c r="P448" s="57" t="s">
        <v>3194</v>
      </c>
      <c r="Q448" s="50">
        <v>44.0</v>
      </c>
      <c r="R448" s="50">
        <v>295.0</v>
      </c>
      <c r="S448" s="50" t="s">
        <v>3195</v>
      </c>
      <c r="T448" s="58" t="s">
        <v>3196</v>
      </c>
      <c r="U448" s="53" t="s">
        <v>161</v>
      </c>
    </row>
    <row r="449">
      <c r="A449" s="54" t="s">
        <v>3197</v>
      </c>
      <c r="B449" s="50" t="s">
        <v>3198</v>
      </c>
      <c r="C449" s="55" t="s">
        <v>2655</v>
      </c>
      <c r="D449" s="56" t="str">
        <f t="shared" si="1"/>
        <v>Retweet</v>
      </c>
      <c r="E449" s="56" t="s">
        <v>3133</v>
      </c>
      <c r="F449" s="56" t="s">
        <v>1389</v>
      </c>
      <c r="G449" s="50" t="s">
        <v>3199</v>
      </c>
      <c r="H449" s="52">
        <v>44415.55731481481</v>
      </c>
      <c r="I449" s="50"/>
      <c r="J449" s="50"/>
      <c r="K449" s="50"/>
      <c r="L449" s="50"/>
      <c r="M449" s="50" t="s">
        <v>3200</v>
      </c>
      <c r="N449" s="50"/>
      <c r="O449" s="53" t="s">
        <v>86</v>
      </c>
      <c r="P449" s="57" t="s">
        <v>3201</v>
      </c>
      <c r="Q449" s="50">
        <v>59.0</v>
      </c>
      <c r="R449" s="50">
        <v>135.0</v>
      </c>
      <c r="S449" s="50" t="s">
        <v>3202</v>
      </c>
      <c r="T449" s="58" t="s">
        <v>3203</v>
      </c>
      <c r="U449" s="53" t="s">
        <v>161</v>
      </c>
    </row>
    <row r="450">
      <c r="A450" s="54" t="s">
        <v>3204</v>
      </c>
      <c r="B450" s="50" t="s">
        <v>3205</v>
      </c>
      <c r="C450" s="55" t="s">
        <v>2655</v>
      </c>
      <c r="D450" s="56" t="str">
        <f t="shared" si="1"/>
        <v>Retweet</v>
      </c>
      <c r="E450" s="56" t="s">
        <v>3133</v>
      </c>
      <c r="F450" s="56" t="s">
        <v>1389</v>
      </c>
      <c r="G450" s="50" t="s">
        <v>3206</v>
      </c>
      <c r="H450" s="52">
        <v>44415.55553240741</v>
      </c>
      <c r="I450" s="50"/>
      <c r="J450" s="50"/>
      <c r="K450" s="50"/>
      <c r="L450" s="50"/>
      <c r="M450" s="50" t="s">
        <v>3207</v>
      </c>
      <c r="N450" s="50"/>
      <c r="O450" s="53" t="s">
        <v>134</v>
      </c>
      <c r="P450" s="57" t="s">
        <v>3208</v>
      </c>
      <c r="Q450" s="50">
        <v>52.0</v>
      </c>
      <c r="R450" s="50">
        <v>834.0</v>
      </c>
      <c r="S450" s="50" t="s">
        <v>3209</v>
      </c>
      <c r="T450" s="58" t="s">
        <v>3210</v>
      </c>
      <c r="U450" s="53" t="s">
        <v>161</v>
      </c>
    </row>
    <row r="451">
      <c r="A451" s="54" t="s">
        <v>3211</v>
      </c>
      <c r="B451" s="50" t="s">
        <v>3212</v>
      </c>
      <c r="C451" s="55" t="s">
        <v>2655</v>
      </c>
      <c r="D451" s="56" t="str">
        <f t="shared" si="1"/>
        <v>Retweet</v>
      </c>
      <c r="E451" s="56" t="s">
        <v>3133</v>
      </c>
      <c r="F451" s="56" t="s">
        <v>1389</v>
      </c>
      <c r="G451" s="50" t="s">
        <v>3213</v>
      </c>
      <c r="H451" s="52">
        <v>44415.55336805555</v>
      </c>
      <c r="I451" s="50"/>
      <c r="J451" s="50"/>
      <c r="K451" s="50"/>
      <c r="L451" s="50"/>
      <c r="M451" s="50" t="s">
        <v>3214</v>
      </c>
      <c r="N451" s="50"/>
      <c r="O451" s="53" t="s">
        <v>179</v>
      </c>
      <c r="P451" s="57" t="s">
        <v>3215</v>
      </c>
      <c r="Q451" s="50">
        <v>2977.0</v>
      </c>
      <c r="R451" s="50">
        <v>4006.0</v>
      </c>
      <c r="S451" s="50"/>
      <c r="T451" s="58" t="s">
        <v>3216</v>
      </c>
      <c r="U451" s="53" t="s">
        <v>138</v>
      </c>
    </row>
    <row r="452">
      <c r="A452" s="54" t="s">
        <v>3217</v>
      </c>
      <c r="B452" s="50" t="s">
        <v>3218</v>
      </c>
      <c r="C452" s="55" t="s">
        <v>3219</v>
      </c>
      <c r="D452" s="56" t="str">
        <f t="shared" si="1"/>
        <v>Retweet</v>
      </c>
      <c r="E452" s="56" t="s">
        <v>3133</v>
      </c>
      <c r="F452" s="56" t="s">
        <v>1389</v>
      </c>
      <c r="G452" s="50" t="s">
        <v>3220</v>
      </c>
      <c r="H452" s="52">
        <v>44415.55305555556</v>
      </c>
      <c r="I452" s="50"/>
      <c r="J452" s="50"/>
      <c r="K452" s="50"/>
      <c r="L452" s="50"/>
      <c r="M452" s="50" t="s">
        <v>3221</v>
      </c>
      <c r="N452" s="50"/>
      <c r="O452" s="53" t="s">
        <v>61</v>
      </c>
      <c r="P452" s="57" t="s">
        <v>3222</v>
      </c>
      <c r="Q452" s="50">
        <v>1505.0</v>
      </c>
      <c r="R452" s="50">
        <v>1661.0</v>
      </c>
      <c r="S452" s="50" t="s">
        <v>3223</v>
      </c>
      <c r="T452" s="58" t="s">
        <v>3224</v>
      </c>
      <c r="U452" s="53" t="s">
        <v>161</v>
      </c>
    </row>
    <row r="453">
      <c r="A453" s="54" t="s">
        <v>3225</v>
      </c>
      <c r="B453" s="50" t="s">
        <v>3226</v>
      </c>
      <c r="C453" s="55" t="s">
        <v>3219</v>
      </c>
      <c r="D453" s="56" t="str">
        <f t="shared" si="1"/>
        <v>Retweet</v>
      </c>
      <c r="E453" s="56" t="s">
        <v>3133</v>
      </c>
      <c r="F453" s="56" t="s">
        <v>1389</v>
      </c>
      <c r="G453" s="50" t="s">
        <v>3227</v>
      </c>
      <c r="H453" s="52">
        <v>44415.5529050926</v>
      </c>
      <c r="I453" s="50"/>
      <c r="J453" s="50"/>
      <c r="K453" s="50"/>
      <c r="L453" s="50"/>
      <c r="M453" s="50" t="s">
        <v>3228</v>
      </c>
      <c r="N453" s="50"/>
      <c r="O453" s="53" t="s">
        <v>61</v>
      </c>
      <c r="P453" s="57" t="s">
        <v>3229</v>
      </c>
      <c r="Q453" s="50">
        <v>108.0</v>
      </c>
      <c r="R453" s="50">
        <v>205.0</v>
      </c>
      <c r="S453" s="50"/>
      <c r="T453" s="58" t="s">
        <v>3230</v>
      </c>
      <c r="U453" s="53" t="s">
        <v>1019</v>
      </c>
    </row>
    <row r="454">
      <c r="A454" s="54" t="s">
        <v>3231</v>
      </c>
      <c r="B454" s="50" t="s">
        <v>3232</v>
      </c>
      <c r="C454" s="55" t="s">
        <v>3219</v>
      </c>
      <c r="D454" s="56" t="str">
        <f t="shared" si="1"/>
        <v>Retweet</v>
      </c>
      <c r="E454" s="56" t="s">
        <v>3133</v>
      </c>
      <c r="F454" s="56" t="s">
        <v>1389</v>
      </c>
      <c r="G454" s="50" t="s">
        <v>3227</v>
      </c>
      <c r="H454" s="52">
        <v>44415.5529050926</v>
      </c>
      <c r="I454" s="50"/>
      <c r="J454" s="50"/>
      <c r="K454" s="50"/>
      <c r="L454" s="50"/>
      <c r="M454" s="50" t="s">
        <v>3233</v>
      </c>
      <c r="N454" s="50"/>
      <c r="O454" s="53" t="s">
        <v>61</v>
      </c>
      <c r="P454" s="57" t="s">
        <v>3234</v>
      </c>
      <c r="Q454" s="50">
        <v>72.0</v>
      </c>
      <c r="R454" s="50">
        <v>2.0</v>
      </c>
      <c r="S454" s="50"/>
      <c r="T454" s="58" t="s">
        <v>3235</v>
      </c>
      <c r="U454" s="53" t="s">
        <v>161</v>
      </c>
    </row>
    <row r="455">
      <c r="A455" s="54" t="s">
        <v>3236</v>
      </c>
      <c r="B455" s="50" t="s">
        <v>3237</v>
      </c>
      <c r="C455" s="55" t="s">
        <v>3238</v>
      </c>
      <c r="D455" s="56" t="str">
        <f t="shared" si="1"/>
        <v>Original</v>
      </c>
      <c r="E455" s="56" t="s">
        <v>3133</v>
      </c>
      <c r="F455" s="56" t="s">
        <v>1389</v>
      </c>
      <c r="G455" s="50" t="s">
        <v>3239</v>
      </c>
      <c r="H455" s="52">
        <v>44415.55284722222</v>
      </c>
      <c r="I455" s="50"/>
      <c r="J455" s="50"/>
      <c r="K455" s="50"/>
      <c r="L455" s="50"/>
      <c r="M455" s="50" t="s">
        <v>3240</v>
      </c>
      <c r="N455" s="50"/>
      <c r="O455" s="53" t="s">
        <v>61</v>
      </c>
      <c r="P455" s="57" t="s">
        <v>3241</v>
      </c>
      <c r="Q455" s="50">
        <v>118.0</v>
      </c>
      <c r="R455" s="50">
        <v>4.0</v>
      </c>
      <c r="S455" s="50" t="s">
        <v>3242</v>
      </c>
      <c r="T455" s="58" t="s">
        <v>3243</v>
      </c>
      <c r="U455" s="53" t="s">
        <v>161</v>
      </c>
    </row>
    <row r="456">
      <c r="A456" s="54" t="s">
        <v>3244</v>
      </c>
      <c r="B456" s="50" t="s">
        <v>3245</v>
      </c>
      <c r="C456" s="55" t="s">
        <v>3246</v>
      </c>
      <c r="D456" s="56" t="str">
        <f t="shared" si="1"/>
        <v>Retweet</v>
      </c>
      <c r="E456" s="56" t="s">
        <v>3133</v>
      </c>
      <c r="F456" s="56" t="s">
        <v>1389</v>
      </c>
      <c r="G456" s="50" t="s">
        <v>3247</v>
      </c>
      <c r="H456" s="52">
        <v>44415.55248842592</v>
      </c>
      <c r="I456" s="50"/>
      <c r="J456" s="50"/>
      <c r="K456" s="50"/>
      <c r="L456" s="50"/>
      <c r="M456" s="50" t="s">
        <v>3248</v>
      </c>
      <c r="N456" s="50"/>
      <c r="O456" s="53" t="s">
        <v>179</v>
      </c>
      <c r="P456" s="57" t="s">
        <v>3249</v>
      </c>
      <c r="Q456" s="50">
        <v>88.0</v>
      </c>
      <c r="R456" s="50">
        <v>448.0</v>
      </c>
      <c r="S456" s="50" t="s">
        <v>655</v>
      </c>
      <c r="T456" s="58" t="s">
        <v>3250</v>
      </c>
      <c r="U456" s="53" t="s">
        <v>161</v>
      </c>
    </row>
    <row r="457">
      <c r="A457" s="54" t="s">
        <v>3251</v>
      </c>
      <c r="B457" s="50" t="s">
        <v>3252</v>
      </c>
      <c r="C457" s="55" t="s">
        <v>3253</v>
      </c>
      <c r="D457" s="56" t="str">
        <f t="shared" si="1"/>
        <v>Retweet</v>
      </c>
      <c r="E457" s="56" t="s">
        <v>3133</v>
      </c>
      <c r="F457" s="56" t="s">
        <v>1389</v>
      </c>
      <c r="G457" s="50" t="s">
        <v>3254</v>
      </c>
      <c r="H457" s="52">
        <v>44415.55185185185</v>
      </c>
      <c r="I457" s="50"/>
      <c r="J457" s="50"/>
      <c r="K457" s="50"/>
      <c r="L457" s="50"/>
      <c r="M457" s="50" t="s">
        <v>3255</v>
      </c>
      <c r="N457" s="50"/>
      <c r="O457" s="53" t="s">
        <v>61</v>
      </c>
      <c r="P457" s="57" t="s">
        <v>3256</v>
      </c>
      <c r="Q457" s="50">
        <v>1465.0</v>
      </c>
      <c r="R457" s="50">
        <v>1372.0</v>
      </c>
      <c r="S457" s="50" t="s">
        <v>3257</v>
      </c>
      <c r="T457" s="58" t="s">
        <v>3258</v>
      </c>
      <c r="U457" s="53" t="s">
        <v>161</v>
      </c>
    </row>
    <row r="458">
      <c r="A458" s="54" t="s">
        <v>3259</v>
      </c>
      <c r="B458" s="50" t="s">
        <v>3260</v>
      </c>
      <c r="C458" s="55" t="s">
        <v>3253</v>
      </c>
      <c r="D458" s="56" t="str">
        <f t="shared" si="1"/>
        <v>Retweet</v>
      </c>
      <c r="E458" s="56" t="s">
        <v>3133</v>
      </c>
      <c r="F458" s="56" t="s">
        <v>1389</v>
      </c>
      <c r="G458" s="50" t="s">
        <v>3261</v>
      </c>
      <c r="H458" s="52">
        <v>44415.550312499996</v>
      </c>
      <c r="I458" s="50"/>
      <c r="J458" s="50"/>
      <c r="K458" s="50"/>
      <c r="L458" s="50"/>
      <c r="M458" s="50" t="s">
        <v>3262</v>
      </c>
      <c r="N458" s="50"/>
      <c r="O458" s="53" t="s">
        <v>179</v>
      </c>
      <c r="P458" s="57" t="s">
        <v>3263</v>
      </c>
      <c r="Q458" s="50">
        <v>34.0</v>
      </c>
      <c r="R458" s="50">
        <v>642.0</v>
      </c>
      <c r="S458" s="50"/>
      <c r="T458" s="58" t="s">
        <v>3264</v>
      </c>
      <c r="U458" s="53" t="s">
        <v>619</v>
      </c>
    </row>
    <row r="459">
      <c r="A459" s="54" t="s">
        <v>3265</v>
      </c>
      <c r="B459" s="50" t="s">
        <v>3266</v>
      </c>
      <c r="C459" s="55" t="s">
        <v>3267</v>
      </c>
      <c r="D459" s="56" t="str">
        <f t="shared" si="1"/>
        <v>Retweet</v>
      </c>
      <c r="E459" s="56" t="s">
        <v>3133</v>
      </c>
      <c r="F459" s="56" t="s">
        <v>1389</v>
      </c>
      <c r="G459" s="50" t="s">
        <v>3268</v>
      </c>
      <c r="H459" s="52">
        <v>44415.54986111111</v>
      </c>
      <c r="I459" s="50"/>
      <c r="J459" s="50"/>
      <c r="K459" s="50"/>
      <c r="L459" s="50"/>
      <c r="M459" s="50" t="s">
        <v>3269</v>
      </c>
      <c r="N459" s="50"/>
      <c r="O459" s="53" t="s">
        <v>179</v>
      </c>
      <c r="P459" s="57" t="s">
        <v>3270</v>
      </c>
      <c r="Q459" s="50">
        <v>690.0</v>
      </c>
      <c r="R459" s="50">
        <v>370.0</v>
      </c>
      <c r="S459" s="50"/>
      <c r="T459" s="58" t="s">
        <v>3271</v>
      </c>
      <c r="U459" s="53" t="s">
        <v>161</v>
      </c>
    </row>
    <row r="460">
      <c r="A460" s="54" t="s">
        <v>3272</v>
      </c>
      <c r="B460" s="50" t="s">
        <v>107</v>
      </c>
      <c r="C460" s="55" t="s">
        <v>3267</v>
      </c>
      <c r="D460" s="56" t="str">
        <f t="shared" si="1"/>
        <v>Retweet</v>
      </c>
      <c r="E460" s="56" t="s">
        <v>3133</v>
      </c>
      <c r="F460" s="56" t="s">
        <v>1389</v>
      </c>
      <c r="G460" s="50" t="s">
        <v>3273</v>
      </c>
      <c r="H460" s="52">
        <v>44415.54875</v>
      </c>
      <c r="I460" s="50"/>
      <c r="J460" s="50"/>
      <c r="K460" s="50"/>
      <c r="L460" s="50"/>
      <c r="M460" s="50" t="s">
        <v>109</v>
      </c>
      <c r="N460" s="50"/>
      <c r="O460" s="53" t="s">
        <v>110</v>
      </c>
      <c r="P460" s="57" t="s">
        <v>111</v>
      </c>
      <c r="Q460" s="50">
        <v>7527.0</v>
      </c>
      <c r="R460" s="50">
        <v>2076.0</v>
      </c>
      <c r="S460" s="50" t="s">
        <v>112</v>
      </c>
      <c r="T460" s="58" t="s">
        <v>3274</v>
      </c>
      <c r="U460" s="53" t="s">
        <v>3275</v>
      </c>
    </row>
    <row r="461">
      <c r="A461" s="54" t="s">
        <v>3276</v>
      </c>
      <c r="B461" s="50" t="s">
        <v>3277</v>
      </c>
      <c r="C461" s="55" t="s">
        <v>3278</v>
      </c>
      <c r="D461" s="56" t="str">
        <f t="shared" si="1"/>
        <v>Original</v>
      </c>
      <c r="E461" s="56" t="s">
        <v>3133</v>
      </c>
      <c r="F461" s="56" t="s">
        <v>1389</v>
      </c>
      <c r="G461" s="50" t="s">
        <v>3279</v>
      </c>
      <c r="H461" s="52">
        <v>44415.548414351855</v>
      </c>
      <c r="I461" s="50"/>
      <c r="J461" s="50"/>
      <c r="K461" s="50"/>
      <c r="L461" s="50"/>
      <c r="M461" s="50" t="s">
        <v>3280</v>
      </c>
      <c r="N461" s="50"/>
      <c r="O461" s="53" t="s">
        <v>61</v>
      </c>
      <c r="P461" s="57" t="s">
        <v>3281</v>
      </c>
      <c r="Q461" s="50">
        <v>69.0</v>
      </c>
      <c r="R461" s="50">
        <v>310.0</v>
      </c>
      <c r="S461" s="50" t="s">
        <v>3282</v>
      </c>
      <c r="T461" s="58" t="s">
        <v>3283</v>
      </c>
      <c r="U461" s="53" t="s">
        <v>161</v>
      </c>
    </row>
    <row r="462">
      <c r="A462" s="54" t="s">
        <v>3284</v>
      </c>
      <c r="B462" s="50" t="s">
        <v>3285</v>
      </c>
      <c r="C462" s="55" t="s">
        <v>3286</v>
      </c>
      <c r="D462" s="56" t="str">
        <f t="shared" si="1"/>
        <v>Original</v>
      </c>
      <c r="E462" s="56" t="s">
        <v>3133</v>
      </c>
      <c r="F462" s="56" t="s">
        <v>1389</v>
      </c>
      <c r="G462" s="50" t="s">
        <v>3287</v>
      </c>
      <c r="H462" s="52">
        <v>44415.54802083333</v>
      </c>
      <c r="I462" s="50"/>
      <c r="J462" s="50"/>
      <c r="K462" s="50"/>
      <c r="L462" s="50"/>
      <c r="M462" s="50" t="s">
        <v>3288</v>
      </c>
      <c r="N462" s="50"/>
      <c r="O462" s="53" t="s">
        <v>86</v>
      </c>
      <c r="P462" s="57" t="s">
        <v>3289</v>
      </c>
      <c r="Q462" s="50">
        <v>39.0</v>
      </c>
      <c r="R462" s="50">
        <v>139.0</v>
      </c>
      <c r="S462" s="50" t="s">
        <v>3290</v>
      </c>
      <c r="T462" s="58" t="s">
        <v>3291</v>
      </c>
      <c r="U462" s="53" t="s">
        <v>161</v>
      </c>
    </row>
    <row r="463">
      <c r="A463" s="54" t="s">
        <v>3292</v>
      </c>
      <c r="B463" s="50" t="s">
        <v>3293</v>
      </c>
      <c r="C463" s="55" t="s">
        <v>3294</v>
      </c>
      <c r="D463" s="56" t="str">
        <f t="shared" si="1"/>
        <v>Retweet</v>
      </c>
      <c r="E463" s="56" t="s">
        <v>3133</v>
      </c>
      <c r="F463" s="56" t="s">
        <v>1389</v>
      </c>
      <c r="G463" s="50" t="s">
        <v>3295</v>
      </c>
      <c r="H463" s="52">
        <v>44415.54728009259</v>
      </c>
      <c r="I463" s="50"/>
      <c r="J463" s="50"/>
      <c r="K463" s="50"/>
      <c r="L463" s="50"/>
      <c r="M463" s="50" t="s">
        <v>3296</v>
      </c>
      <c r="N463" s="50"/>
      <c r="O463" s="53" t="s">
        <v>61</v>
      </c>
      <c r="P463" s="57" t="s">
        <v>3297</v>
      </c>
      <c r="Q463" s="50">
        <v>310.0</v>
      </c>
      <c r="R463" s="50">
        <v>833.0</v>
      </c>
      <c r="S463" s="50" t="s">
        <v>3298</v>
      </c>
      <c r="T463" s="58" t="s">
        <v>3299</v>
      </c>
      <c r="U463" s="53" t="s">
        <v>138</v>
      </c>
    </row>
    <row r="464">
      <c r="A464" s="54" t="s">
        <v>3300</v>
      </c>
      <c r="B464" s="50" t="s">
        <v>3301</v>
      </c>
      <c r="C464" s="55" t="s">
        <v>3294</v>
      </c>
      <c r="D464" s="56" t="str">
        <f t="shared" si="1"/>
        <v>Retweet</v>
      </c>
      <c r="E464" s="56" t="s">
        <v>3133</v>
      </c>
      <c r="F464" s="56" t="s">
        <v>1389</v>
      </c>
      <c r="G464" s="50" t="s">
        <v>3302</v>
      </c>
      <c r="H464" s="52">
        <v>44415.5471875</v>
      </c>
      <c r="I464" s="50"/>
      <c r="J464" s="50"/>
      <c r="K464" s="50"/>
      <c r="L464" s="50"/>
      <c r="M464" s="50" t="s">
        <v>3303</v>
      </c>
      <c r="N464" s="50"/>
      <c r="O464" s="53" t="s">
        <v>179</v>
      </c>
      <c r="P464" s="57" t="s">
        <v>3304</v>
      </c>
      <c r="Q464" s="50">
        <v>1761.0</v>
      </c>
      <c r="R464" s="50">
        <v>5001.0</v>
      </c>
      <c r="S464" s="50" t="s">
        <v>3305</v>
      </c>
      <c r="T464" s="58" t="s">
        <v>3306</v>
      </c>
      <c r="U464" s="53" t="s">
        <v>3307</v>
      </c>
    </row>
    <row r="465">
      <c r="A465" s="54" t="s">
        <v>3308</v>
      </c>
      <c r="B465" s="50" t="s">
        <v>3309</v>
      </c>
      <c r="C465" s="55" t="s">
        <v>3310</v>
      </c>
      <c r="D465" s="56" t="str">
        <f t="shared" si="1"/>
        <v>Retweet</v>
      </c>
      <c r="E465" s="56" t="s">
        <v>3133</v>
      </c>
      <c r="F465" s="56" t="s">
        <v>1389</v>
      </c>
      <c r="G465" s="50" t="s">
        <v>3311</v>
      </c>
      <c r="H465" s="52">
        <v>44415.54699074074</v>
      </c>
      <c r="I465" s="50"/>
      <c r="J465" s="50"/>
      <c r="K465" s="50"/>
      <c r="L465" s="50"/>
      <c r="M465" s="50" t="s">
        <v>3312</v>
      </c>
      <c r="N465" s="50"/>
      <c r="O465" s="53" t="s">
        <v>179</v>
      </c>
      <c r="P465" s="57" t="s">
        <v>3313</v>
      </c>
      <c r="Q465" s="50">
        <v>9551.0</v>
      </c>
      <c r="R465" s="50">
        <v>1899.0</v>
      </c>
      <c r="S465" s="50" t="s">
        <v>3314</v>
      </c>
      <c r="T465" s="58" t="s">
        <v>3315</v>
      </c>
      <c r="U465" s="53" t="s">
        <v>3307</v>
      </c>
    </row>
    <row r="466">
      <c r="A466" s="54" t="s">
        <v>3316</v>
      </c>
      <c r="B466" s="50" t="s">
        <v>3317</v>
      </c>
      <c r="C466" s="55" t="s">
        <v>3318</v>
      </c>
      <c r="D466" s="56" t="str">
        <f t="shared" si="1"/>
        <v>Retweet</v>
      </c>
      <c r="E466" s="56" t="s">
        <v>3133</v>
      </c>
      <c r="F466" s="56" t="s">
        <v>1389</v>
      </c>
      <c r="G466" s="50" t="s">
        <v>3319</v>
      </c>
      <c r="H466" s="52">
        <v>44415.5466087963</v>
      </c>
      <c r="I466" s="50"/>
      <c r="J466" s="50"/>
      <c r="K466" s="50"/>
      <c r="L466" s="50"/>
      <c r="M466" s="50" t="s">
        <v>3320</v>
      </c>
      <c r="N466" s="50"/>
      <c r="O466" s="53" t="s">
        <v>86</v>
      </c>
      <c r="P466" s="57" t="s">
        <v>3321</v>
      </c>
      <c r="Q466" s="50">
        <v>3742.0</v>
      </c>
      <c r="R466" s="50">
        <v>1523.0</v>
      </c>
      <c r="S466" s="50" t="s">
        <v>3322</v>
      </c>
      <c r="T466" s="58" t="s">
        <v>3323</v>
      </c>
      <c r="U466" s="53" t="s">
        <v>161</v>
      </c>
    </row>
    <row r="467">
      <c r="A467" s="54" t="s">
        <v>3324</v>
      </c>
      <c r="B467" s="50" t="s">
        <v>3325</v>
      </c>
      <c r="C467" s="55" t="s">
        <v>3318</v>
      </c>
      <c r="D467" s="56" t="str">
        <f t="shared" si="1"/>
        <v>Retweet</v>
      </c>
      <c r="E467" s="56" t="s">
        <v>3133</v>
      </c>
      <c r="F467" s="56" t="s">
        <v>1389</v>
      </c>
      <c r="G467" s="50" t="s">
        <v>3326</v>
      </c>
      <c r="H467" s="52">
        <v>44415.54636574074</v>
      </c>
      <c r="I467" s="50"/>
      <c r="J467" s="50"/>
      <c r="K467" s="50"/>
      <c r="L467" s="50"/>
      <c r="M467" s="50" t="s">
        <v>3327</v>
      </c>
      <c r="N467" s="50"/>
      <c r="O467" s="53" t="s">
        <v>86</v>
      </c>
      <c r="P467" s="57" t="s">
        <v>3328</v>
      </c>
      <c r="Q467" s="50">
        <v>24.0</v>
      </c>
      <c r="R467" s="50">
        <v>34.0</v>
      </c>
      <c r="S467" s="50" t="s">
        <v>3329</v>
      </c>
      <c r="T467" s="58" t="s">
        <v>3330</v>
      </c>
      <c r="U467" s="53" t="s">
        <v>161</v>
      </c>
    </row>
    <row r="468">
      <c r="A468" s="54" t="s">
        <v>3331</v>
      </c>
      <c r="B468" s="50" t="s">
        <v>3332</v>
      </c>
      <c r="C468" s="55" t="s">
        <v>3318</v>
      </c>
      <c r="D468" s="56" t="str">
        <f t="shared" si="1"/>
        <v>Retweet</v>
      </c>
      <c r="E468" s="56" t="s">
        <v>3133</v>
      </c>
      <c r="F468" s="56" t="s">
        <v>1389</v>
      </c>
      <c r="G468" s="50" t="s">
        <v>3333</v>
      </c>
      <c r="H468" s="52">
        <v>44415.5458912037</v>
      </c>
      <c r="I468" s="50"/>
      <c r="J468" s="50"/>
      <c r="K468" s="50"/>
      <c r="L468" s="50"/>
      <c r="M468" s="50" t="s">
        <v>3334</v>
      </c>
      <c r="N468" s="50"/>
      <c r="O468" s="53" t="s">
        <v>61</v>
      </c>
      <c r="P468" s="57" t="s">
        <v>3335</v>
      </c>
      <c r="Q468" s="50">
        <v>65.0</v>
      </c>
      <c r="R468" s="50">
        <v>138.0</v>
      </c>
      <c r="S468" s="50" t="s">
        <v>328</v>
      </c>
      <c r="T468" s="58" t="s">
        <v>3336</v>
      </c>
      <c r="U468" s="53" t="s">
        <v>1662</v>
      </c>
    </row>
    <row r="469">
      <c r="A469" s="54" t="s">
        <v>3337</v>
      </c>
      <c r="B469" s="50" t="s">
        <v>3309</v>
      </c>
      <c r="C469" s="55" t="s">
        <v>3318</v>
      </c>
      <c r="D469" s="56" t="str">
        <f t="shared" si="1"/>
        <v>Retweet</v>
      </c>
      <c r="E469" s="56" t="s">
        <v>3133</v>
      </c>
      <c r="F469" s="56" t="s">
        <v>1389</v>
      </c>
      <c r="G469" s="50" t="s">
        <v>3338</v>
      </c>
      <c r="H469" s="52">
        <v>44415.545682870375</v>
      </c>
      <c r="I469" s="50"/>
      <c r="J469" s="50"/>
      <c r="K469" s="50"/>
      <c r="L469" s="50"/>
      <c r="M469" s="50" t="s">
        <v>3312</v>
      </c>
      <c r="N469" s="50"/>
      <c r="O469" s="53" t="s">
        <v>179</v>
      </c>
      <c r="P469" s="57" t="s">
        <v>3313</v>
      </c>
      <c r="Q469" s="50">
        <v>9551.0</v>
      </c>
      <c r="R469" s="50">
        <v>1899.0</v>
      </c>
      <c r="S469" s="50" t="s">
        <v>3314</v>
      </c>
      <c r="T469" s="58" t="s">
        <v>3339</v>
      </c>
      <c r="U469" s="53" t="s">
        <v>138</v>
      </c>
    </row>
    <row r="470">
      <c r="A470" s="54" t="s">
        <v>3340</v>
      </c>
      <c r="B470" s="50" t="s">
        <v>3341</v>
      </c>
      <c r="C470" s="55" t="s">
        <v>3318</v>
      </c>
      <c r="D470" s="56" t="str">
        <f t="shared" si="1"/>
        <v>Retweet</v>
      </c>
      <c r="E470" s="56" t="s">
        <v>3133</v>
      </c>
      <c r="F470" s="56" t="s">
        <v>1389</v>
      </c>
      <c r="G470" s="50" t="s">
        <v>3342</v>
      </c>
      <c r="H470" s="52">
        <v>44415.54556712963</v>
      </c>
      <c r="I470" s="50"/>
      <c r="J470" s="50"/>
      <c r="K470" s="50"/>
      <c r="L470" s="50"/>
      <c r="M470" s="50" t="s">
        <v>3343</v>
      </c>
      <c r="N470" s="50"/>
      <c r="O470" s="53" t="s">
        <v>86</v>
      </c>
      <c r="P470" s="57" t="s">
        <v>3344</v>
      </c>
      <c r="Q470" s="50">
        <v>1183.0</v>
      </c>
      <c r="R470" s="50">
        <v>1746.0</v>
      </c>
      <c r="S470" s="50" t="s">
        <v>3345</v>
      </c>
      <c r="T470" s="58" t="s">
        <v>3346</v>
      </c>
      <c r="U470" s="53" t="s">
        <v>161</v>
      </c>
    </row>
    <row r="471">
      <c r="A471" s="54" t="s">
        <v>3347</v>
      </c>
      <c r="B471" s="50" t="s">
        <v>3348</v>
      </c>
      <c r="C471" s="55" t="s">
        <v>3318</v>
      </c>
      <c r="D471" s="56" t="str">
        <f t="shared" si="1"/>
        <v>Retweet</v>
      </c>
      <c r="E471" s="56" t="s">
        <v>3133</v>
      </c>
      <c r="F471" s="56" t="s">
        <v>1389</v>
      </c>
      <c r="G471" s="50" t="s">
        <v>3349</v>
      </c>
      <c r="H471" s="52">
        <v>44415.545324074075</v>
      </c>
      <c r="I471" s="50"/>
      <c r="J471" s="50"/>
      <c r="K471" s="50"/>
      <c r="L471" s="50"/>
      <c r="M471" s="50" t="s">
        <v>3350</v>
      </c>
      <c r="N471" s="50"/>
      <c r="O471" s="53" t="s">
        <v>86</v>
      </c>
      <c r="P471" s="57" t="s">
        <v>3351</v>
      </c>
      <c r="Q471" s="50">
        <v>1785.0</v>
      </c>
      <c r="R471" s="50">
        <v>1721.0</v>
      </c>
      <c r="S471" s="50" t="s">
        <v>3352</v>
      </c>
      <c r="T471" s="58" t="s">
        <v>3353</v>
      </c>
      <c r="U471" s="53" t="s">
        <v>161</v>
      </c>
    </row>
    <row r="472">
      <c r="A472" s="54" t="s">
        <v>3354</v>
      </c>
      <c r="B472" s="50" t="s">
        <v>3355</v>
      </c>
      <c r="C472" s="55" t="s">
        <v>3318</v>
      </c>
      <c r="D472" s="56" t="str">
        <f t="shared" si="1"/>
        <v>Retweet</v>
      </c>
      <c r="E472" s="56" t="s">
        <v>3133</v>
      </c>
      <c r="F472" s="56" t="s">
        <v>1389</v>
      </c>
      <c r="G472" s="50" t="s">
        <v>3356</v>
      </c>
      <c r="H472" s="52">
        <v>44415.54466435185</v>
      </c>
      <c r="I472" s="50"/>
      <c r="J472" s="50"/>
      <c r="K472" s="50"/>
      <c r="L472" s="50"/>
      <c r="M472" s="50" t="s">
        <v>3357</v>
      </c>
      <c r="N472" s="50"/>
      <c r="O472" s="53" t="s">
        <v>86</v>
      </c>
      <c r="P472" s="57" t="s">
        <v>3358</v>
      </c>
      <c r="Q472" s="50">
        <v>35406.0</v>
      </c>
      <c r="R472" s="50">
        <v>22647.0</v>
      </c>
      <c r="S472" s="50" t="s">
        <v>1410</v>
      </c>
      <c r="T472" s="58" t="s">
        <v>3359</v>
      </c>
      <c r="U472" s="53" t="s">
        <v>138</v>
      </c>
    </row>
    <row r="473">
      <c r="A473" s="54" t="s">
        <v>3360</v>
      </c>
      <c r="B473" s="50" t="s">
        <v>3361</v>
      </c>
      <c r="C473" s="55" t="s">
        <v>3318</v>
      </c>
      <c r="D473" s="56" t="str">
        <f t="shared" si="1"/>
        <v>Retweet</v>
      </c>
      <c r="E473" s="56" t="s">
        <v>3133</v>
      </c>
      <c r="F473" s="56" t="s">
        <v>1389</v>
      </c>
      <c r="G473" s="50" t="s">
        <v>3362</v>
      </c>
      <c r="H473" s="52">
        <v>44415.54435185185</v>
      </c>
      <c r="I473" s="50"/>
      <c r="J473" s="50"/>
      <c r="K473" s="50"/>
      <c r="L473" s="50"/>
      <c r="M473" s="50" t="s">
        <v>3363</v>
      </c>
      <c r="N473" s="50"/>
      <c r="O473" s="53" t="s">
        <v>86</v>
      </c>
      <c r="P473" s="57" t="s">
        <v>3364</v>
      </c>
      <c r="Q473" s="50">
        <v>153.0</v>
      </c>
      <c r="R473" s="50">
        <v>280.0</v>
      </c>
      <c r="S473" s="50" t="s">
        <v>3365</v>
      </c>
      <c r="T473" s="58" t="s">
        <v>3366</v>
      </c>
      <c r="U473" s="53" t="s">
        <v>161</v>
      </c>
    </row>
    <row r="474">
      <c r="A474" s="54" t="s">
        <v>3367</v>
      </c>
      <c r="B474" s="50" t="s">
        <v>3368</v>
      </c>
      <c r="C474" s="55" t="s">
        <v>3318</v>
      </c>
      <c r="D474" s="56" t="str">
        <f t="shared" si="1"/>
        <v>Retweet</v>
      </c>
      <c r="E474" s="56" t="s">
        <v>3133</v>
      </c>
      <c r="F474" s="56" t="s">
        <v>1389</v>
      </c>
      <c r="G474" s="50" t="s">
        <v>3369</v>
      </c>
      <c r="H474" s="52">
        <v>44415.543912037036</v>
      </c>
      <c r="I474" s="50"/>
      <c r="J474" s="50"/>
      <c r="K474" s="50"/>
      <c r="L474" s="50"/>
      <c r="M474" s="50" t="s">
        <v>3370</v>
      </c>
      <c r="N474" s="50"/>
      <c r="O474" s="53" t="s">
        <v>179</v>
      </c>
      <c r="P474" s="57" t="s">
        <v>3371</v>
      </c>
      <c r="Q474" s="50">
        <v>145.0</v>
      </c>
      <c r="R474" s="50">
        <v>108.0</v>
      </c>
      <c r="S474" s="50" t="s">
        <v>3372</v>
      </c>
      <c r="T474" s="58" t="s">
        <v>3373</v>
      </c>
      <c r="U474" s="53" t="s">
        <v>161</v>
      </c>
    </row>
    <row r="475">
      <c r="A475" s="54" t="s">
        <v>3374</v>
      </c>
      <c r="B475" s="50" t="s">
        <v>3375</v>
      </c>
      <c r="C475" s="55" t="s">
        <v>3318</v>
      </c>
      <c r="D475" s="56" t="str">
        <f t="shared" si="1"/>
        <v>Retweet</v>
      </c>
      <c r="E475" s="56" t="s">
        <v>3133</v>
      </c>
      <c r="F475" s="56" t="s">
        <v>1389</v>
      </c>
      <c r="G475" s="50" t="s">
        <v>3376</v>
      </c>
      <c r="H475" s="52">
        <v>44415.54298611111</v>
      </c>
      <c r="I475" s="50"/>
      <c r="J475" s="50"/>
      <c r="K475" s="50"/>
      <c r="L475" s="50"/>
      <c r="M475" s="50" t="s">
        <v>3377</v>
      </c>
      <c r="N475" s="50"/>
      <c r="O475" s="53" t="s">
        <v>179</v>
      </c>
      <c r="P475" s="57" t="s">
        <v>3378</v>
      </c>
      <c r="Q475" s="50">
        <v>564.0</v>
      </c>
      <c r="R475" s="50">
        <v>1125.0</v>
      </c>
      <c r="S475" s="50" t="s">
        <v>3379</v>
      </c>
      <c r="T475" s="58" t="s">
        <v>3380</v>
      </c>
      <c r="U475" s="53" t="s">
        <v>161</v>
      </c>
    </row>
    <row r="476">
      <c r="A476" s="54" t="s">
        <v>3381</v>
      </c>
      <c r="B476" s="50" t="s">
        <v>3382</v>
      </c>
      <c r="C476" s="55" t="s">
        <v>3318</v>
      </c>
      <c r="D476" s="56" t="str">
        <f t="shared" si="1"/>
        <v>Retweet</v>
      </c>
      <c r="E476" s="56" t="s">
        <v>3133</v>
      </c>
      <c r="F476" s="56" t="s">
        <v>1389</v>
      </c>
      <c r="G476" s="50" t="s">
        <v>3383</v>
      </c>
      <c r="H476" s="52">
        <v>44415.542870370366</v>
      </c>
      <c r="I476" s="50"/>
      <c r="J476" s="50"/>
      <c r="K476" s="50"/>
      <c r="L476" s="50"/>
      <c r="M476" s="50" t="s">
        <v>3384</v>
      </c>
      <c r="N476" s="50"/>
      <c r="O476" s="53" t="s">
        <v>61</v>
      </c>
      <c r="P476" s="57" t="s">
        <v>3385</v>
      </c>
      <c r="Q476" s="50">
        <v>313.0</v>
      </c>
      <c r="R476" s="50">
        <v>408.0</v>
      </c>
      <c r="S476" s="50" t="s">
        <v>3386</v>
      </c>
      <c r="T476" s="58" t="s">
        <v>3387</v>
      </c>
      <c r="U476" s="53" t="s">
        <v>1662</v>
      </c>
    </row>
    <row r="477">
      <c r="A477" s="54" t="s">
        <v>3388</v>
      </c>
      <c r="B477" s="50" t="s">
        <v>3389</v>
      </c>
      <c r="C477" s="55" t="s">
        <v>3318</v>
      </c>
      <c r="D477" s="56" t="str">
        <f t="shared" si="1"/>
        <v>Retweet</v>
      </c>
      <c r="E477" s="56" t="s">
        <v>3133</v>
      </c>
      <c r="F477" s="56" t="s">
        <v>1389</v>
      </c>
      <c r="G477" s="50" t="s">
        <v>3390</v>
      </c>
      <c r="H477" s="52">
        <v>44415.54273148148</v>
      </c>
      <c r="I477" s="50"/>
      <c r="J477" s="50"/>
      <c r="K477" s="50"/>
      <c r="L477" s="50"/>
      <c r="M477" s="50" t="s">
        <v>3391</v>
      </c>
      <c r="N477" s="50"/>
      <c r="O477" s="53" t="s">
        <v>61</v>
      </c>
      <c r="P477" s="57" t="s">
        <v>3392</v>
      </c>
      <c r="Q477" s="50">
        <v>172.0</v>
      </c>
      <c r="R477" s="50">
        <v>515.0</v>
      </c>
      <c r="S477" s="50" t="s">
        <v>655</v>
      </c>
      <c r="T477" s="58" t="s">
        <v>3393</v>
      </c>
      <c r="U477" s="53" t="s">
        <v>161</v>
      </c>
    </row>
    <row r="478">
      <c r="A478" s="54" t="s">
        <v>3394</v>
      </c>
      <c r="B478" s="50" t="s">
        <v>3395</v>
      </c>
      <c r="C478" s="55" t="s">
        <v>3318</v>
      </c>
      <c r="D478" s="56" t="str">
        <f t="shared" si="1"/>
        <v>Retweet</v>
      </c>
      <c r="E478" s="56" t="s">
        <v>3133</v>
      </c>
      <c r="F478" s="56" t="s">
        <v>1389</v>
      </c>
      <c r="G478" s="50" t="s">
        <v>3396</v>
      </c>
      <c r="H478" s="52">
        <v>44415.54226851852</v>
      </c>
      <c r="I478" s="50"/>
      <c r="J478" s="50"/>
      <c r="K478" s="50"/>
      <c r="L478" s="50"/>
      <c r="M478" s="50" t="s">
        <v>3397</v>
      </c>
      <c r="N478" s="50"/>
      <c r="O478" s="53" t="s">
        <v>86</v>
      </c>
      <c r="P478" s="57" t="s">
        <v>3398</v>
      </c>
      <c r="Q478" s="50">
        <v>893.0</v>
      </c>
      <c r="R478" s="50">
        <v>578.0</v>
      </c>
      <c r="S478" s="50" t="s">
        <v>3399</v>
      </c>
      <c r="T478" s="58" t="s">
        <v>3400</v>
      </c>
      <c r="U478" s="53" t="s">
        <v>161</v>
      </c>
    </row>
    <row r="479">
      <c r="A479" s="54" t="s">
        <v>3401</v>
      </c>
      <c r="B479" s="50" t="s">
        <v>3402</v>
      </c>
      <c r="C479" s="55" t="s">
        <v>3318</v>
      </c>
      <c r="D479" s="56" t="str">
        <f t="shared" si="1"/>
        <v>Retweet</v>
      </c>
      <c r="E479" s="56" t="s">
        <v>3133</v>
      </c>
      <c r="F479" s="56" t="s">
        <v>1389</v>
      </c>
      <c r="G479" s="50" t="s">
        <v>3403</v>
      </c>
      <c r="H479" s="52">
        <v>44415.54216435185</v>
      </c>
      <c r="I479" s="50"/>
      <c r="J479" s="50"/>
      <c r="K479" s="50"/>
      <c r="L479" s="50"/>
      <c r="M479" s="50" t="s">
        <v>3404</v>
      </c>
      <c r="N479" s="50"/>
      <c r="O479" s="53" t="s">
        <v>61</v>
      </c>
      <c r="P479" s="57" t="s">
        <v>3405</v>
      </c>
      <c r="Q479" s="50">
        <v>368.0</v>
      </c>
      <c r="R479" s="50">
        <v>557.0</v>
      </c>
      <c r="S479" s="50" t="s">
        <v>655</v>
      </c>
      <c r="T479" s="58" t="s">
        <v>3406</v>
      </c>
      <c r="U479" s="53" t="s">
        <v>161</v>
      </c>
    </row>
    <row r="480">
      <c r="A480" s="54" t="s">
        <v>3407</v>
      </c>
      <c r="B480" s="50" t="s">
        <v>3408</v>
      </c>
      <c r="C480" s="55" t="s">
        <v>3318</v>
      </c>
      <c r="D480" s="56" t="str">
        <f t="shared" si="1"/>
        <v>Retweet</v>
      </c>
      <c r="E480" s="56" t="s">
        <v>3133</v>
      </c>
      <c r="F480" s="56" t="s">
        <v>1389</v>
      </c>
      <c r="G480" s="50" t="s">
        <v>3409</v>
      </c>
      <c r="H480" s="52">
        <v>44415.541967592595</v>
      </c>
      <c r="I480" s="50"/>
      <c r="J480" s="50"/>
      <c r="K480" s="50"/>
      <c r="L480" s="50"/>
      <c r="M480" s="50" t="s">
        <v>3410</v>
      </c>
      <c r="N480" s="50"/>
      <c r="O480" s="53" t="s">
        <v>86</v>
      </c>
      <c r="P480" s="57" t="s">
        <v>3411</v>
      </c>
      <c r="Q480" s="50">
        <v>2693.0</v>
      </c>
      <c r="R480" s="50">
        <v>1886.0</v>
      </c>
      <c r="S480" s="50" t="s">
        <v>3412</v>
      </c>
      <c r="T480" s="58" t="s">
        <v>3413</v>
      </c>
      <c r="U480" s="53" t="s">
        <v>161</v>
      </c>
    </row>
    <row r="481">
      <c r="A481" s="54" t="s">
        <v>3414</v>
      </c>
      <c r="B481" s="50" t="s">
        <v>3415</v>
      </c>
      <c r="C481" s="55" t="s">
        <v>3318</v>
      </c>
      <c r="D481" s="56" t="str">
        <f t="shared" si="1"/>
        <v>Retweet</v>
      </c>
      <c r="E481" s="56" t="s">
        <v>3133</v>
      </c>
      <c r="F481" s="56" t="s">
        <v>1389</v>
      </c>
      <c r="G481" s="50" t="s">
        <v>3416</v>
      </c>
      <c r="H481" s="52">
        <v>44415.54166666667</v>
      </c>
      <c r="I481" s="50"/>
      <c r="J481" s="50"/>
      <c r="K481" s="50"/>
      <c r="L481" s="50"/>
      <c r="M481" s="50" t="s">
        <v>3417</v>
      </c>
      <c r="N481" s="50"/>
      <c r="O481" s="53" t="s">
        <v>134</v>
      </c>
      <c r="P481" s="57" t="s">
        <v>3418</v>
      </c>
      <c r="Q481" s="50">
        <v>36.0</v>
      </c>
      <c r="R481" s="50">
        <v>245.0</v>
      </c>
      <c r="S481" s="50"/>
      <c r="T481" s="58" t="s">
        <v>3419</v>
      </c>
      <c r="U481" s="53" t="s">
        <v>138</v>
      </c>
    </row>
    <row r="482">
      <c r="A482" s="54" t="s">
        <v>3420</v>
      </c>
      <c r="B482" s="50" t="s">
        <v>3421</v>
      </c>
      <c r="C482" s="55" t="s">
        <v>3318</v>
      </c>
      <c r="D482" s="56" t="str">
        <f t="shared" si="1"/>
        <v>Retweet</v>
      </c>
      <c r="E482" s="56" t="s">
        <v>3133</v>
      </c>
      <c r="F482" s="56" t="s">
        <v>1389</v>
      </c>
      <c r="G482" s="50" t="s">
        <v>3422</v>
      </c>
      <c r="H482" s="52">
        <v>44415.54164351852</v>
      </c>
      <c r="I482" s="50"/>
      <c r="J482" s="50"/>
      <c r="K482" s="50"/>
      <c r="L482" s="50"/>
      <c r="M482" s="50" t="s">
        <v>3423</v>
      </c>
      <c r="N482" s="50"/>
      <c r="O482" s="53" t="s">
        <v>61</v>
      </c>
      <c r="P482" s="57" t="s">
        <v>3424</v>
      </c>
      <c r="Q482" s="50">
        <v>230.0</v>
      </c>
      <c r="R482" s="50">
        <v>571.0</v>
      </c>
      <c r="S482" s="50" t="s">
        <v>3425</v>
      </c>
      <c r="T482" s="58" t="s">
        <v>3426</v>
      </c>
      <c r="U482" s="53" t="s">
        <v>161</v>
      </c>
    </row>
    <row r="483">
      <c r="A483" s="54" t="s">
        <v>3427</v>
      </c>
      <c r="B483" s="50" t="s">
        <v>3428</v>
      </c>
      <c r="C483" s="55" t="s">
        <v>3318</v>
      </c>
      <c r="D483" s="56" t="str">
        <f t="shared" si="1"/>
        <v>Retweet</v>
      </c>
      <c r="E483" s="56" t="s">
        <v>3133</v>
      </c>
      <c r="F483" s="56" t="s">
        <v>1389</v>
      </c>
      <c r="G483" s="50" t="s">
        <v>3429</v>
      </c>
      <c r="H483" s="52">
        <v>44415.54153935185</v>
      </c>
      <c r="I483" s="50"/>
      <c r="J483" s="50"/>
      <c r="K483" s="50"/>
      <c r="L483" s="50"/>
      <c r="M483" s="50" t="s">
        <v>3430</v>
      </c>
      <c r="N483" s="50"/>
      <c r="O483" s="53" t="s">
        <v>86</v>
      </c>
      <c r="P483" s="57" t="s">
        <v>3431</v>
      </c>
      <c r="Q483" s="50">
        <v>45.0</v>
      </c>
      <c r="R483" s="50">
        <v>860.0</v>
      </c>
      <c r="S483" s="50" t="s">
        <v>3432</v>
      </c>
      <c r="T483" s="58" t="s">
        <v>3433</v>
      </c>
      <c r="U483" s="53" t="s">
        <v>161</v>
      </c>
    </row>
    <row r="484">
      <c r="A484" s="54" t="s">
        <v>3434</v>
      </c>
      <c r="B484" s="50" t="s">
        <v>3435</v>
      </c>
      <c r="C484" s="55" t="s">
        <v>3318</v>
      </c>
      <c r="D484" s="56" t="str">
        <f t="shared" si="1"/>
        <v>Retweet</v>
      </c>
      <c r="E484" s="56" t="s">
        <v>3133</v>
      </c>
      <c r="F484" s="56" t="s">
        <v>1389</v>
      </c>
      <c r="G484" s="50" t="s">
        <v>3436</v>
      </c>
      <c r="H484" s="52">
        <v>44415.5406712963</v>
      </c>
      <c r="I484" s="50"/>
      <c r="J484" s="50"/>
      <c r="K484" s="50"/>
      <c r="L484" s="50"/>
      <c r="M484" s="50" t="s">
        <v>3437</v>
      </c>
      <c r="N484" s="50"/>
      <c r="O484" s="53" t="s">
        <v>61</v>
      </c>
      <c r="P484" s="57" t="s">
        <v>3438</v>
      </c>
      <c r="Q484" s="50">
        <v>277.0</v>
      </c>
      <c r="R484" s="50">
        <v>920.0</v>
      </c>
      <c r="S484" s="50"/>
      <c r="T484" s="58" t="s">
        <v>3439</v>
      </c>
      <c r="U484" s="53" t="s">
        <v>105</v>
      </c>
    </row>
    <row r="485">
      <c r="A485" s="54" t="s">
        <v>3440</v>
      </c>
      <c r="B485" s="50" t="s">
        <v>3441</v>
      </c>
      <c r="C485" s="55" t="s">
        <v>3318</v>
      </c>
      <c r="D485" s="56" t="str">
        <f t="shared" si="1"/>
        <v>Retweet</v>
      </c>
      <c r="E485" s="56" t="s">
        <v>3133</v>
      </c>
      <c r="F485" s="56" t="s">
        <v>1389</v>
      </c>
      <c r="G485" s="50" t="s">
        <v>3442</v>
      </c>
      <c r="H485" s="52">
        <v>44415.54053240741</v>
      </c>
      <c r="I485" s="50"/>
      <c r="J485" s="50"/>
      <c r="K485" s="50"/>
      <c r="L485" s="50"/>
      <c r="M485" s="50" t="s">
        <v>3443</v>
      </c>
      <c r="N485" s="50"/>
      <c r="O485" s="53" t="s">
        <v>61</v>
      </c>
      <c r="P485" s="57" t="s">
        <v>3444</v>
      </c>
      <c r="Q485" s="50">
        <v>17.0</v>
      </c>
      <c r="R485" s="50">
        <v>256.0</v>
      </c>
      <c r="S485" s="50"/>
      <c r="T485" s="58" t="s">
        <v>3445</v>
      </c>
      <c r="U485" s="53" t="s">
        <v>3446</v>
      </c>
    </row>
    <row r="486">
      <c r="A486" s="54" t="s">
        <v>3447</v>
      </c>
      <c r="B486" s="50" t="s">
        <v>3448</v>
      </c>
      <c r="C486" s="55" t="s">
        <v>3318</v>
      </c>
      <c r="D486" s="56" t="str">
        <f t="shared" si="1"/>
        <v>Retweet</v>
      </c>
      <c r="E486" s="56" t="s">
        <v>3133</v>
      </c>
      <c r="F486" s="56" t="s">
        <v>1389</v>
      </c>
      <c r="G486" s="50" t="s">
        <v>3449</v>
      </c>
      <c r="H486" s="52">
        <v>44415.540254629625</v>
      </c>
      <c r="I486" s="50"/>
      <c r="J486" s="50"/>
      <c r="K486" s="50"/>
      <c r="L486" s="50"/>
      <c r="M486" s="50" t="s">
        <v>3450</v>
      </c>
      <c r="N486" s="50"/>
      <c r="O486" s="53" t="s">
        <v>179</v>
      </c>
      <c r="P486" s="57" t="s">
        <v>3451</v>
      </c>
      <c r="Q486" s="50">
        <v>17.0</v>
      </c>
      <c r="R486" s="50">
        <v>56.0</v>
      </c>
      <c r="S486" s="50" t="s">
        <v>3452</v>
      </c>
      <c r="T486" s="58" t="s">
        <v>3453</v>
      </c>
      <c r="U486" s="53" t="s">
        <v>161</v>
      </c>
    </row>
    <row r="487">
      <c r="A487" s="54" t="s">
        <v>3454</v>
      </c>
      <c r="B487" s="50" t="s">
        <v>3455</v>
      </c>
      <c r="C487" s="55" t="s">
        <v>3318</v>
      </c>
      <c r="D487" s="56" t="str">
        <f t="shared" si="1"/>
        <v>Retweet</v>
      </c>
      <c r="E487" s="56" t="s">
        <v>3133</v>
      </c>
      <c r="F487" s="56" t="s">
        <v>1389</v>
      </c>
      <c r="G487" s="50" t="s">
        <v>3456</v>
      </c>
      <c r="H487" s="52">
        <v>44415.54</v>
      </c>
      <c r="I487" s="50"/>
      <c r="J487" s="50"/>
      <c r="K487" s="50"/>
      <c r="L487" s="50"/>
      <c r="M487" s="50" t="s">
        <v>3457</v>
      </c>
      <c r="N487" s="50"/>
      <c r="O487" s="53" t="s">
        <v>86</v>
      </c>
      <c r="P487" s="57" t="s">
        <v>3458</v>
      </c>
      <c r="Q487" s="50">
        <v>58.0</v>
      </c>
      <c r="R487" s="50">
        <v>672.0</v>
      </c>
      <c r="S487" s="50"/>
      <c r="T487" s="58" t="s">
        <v>3459</v>
      </c>
      <c r="U487" s="53" t="s">
        <v>161</v>
      </c>
    </row>
    <row r="488">
      <c r="A488" s="54" t="s">
        <v>3460</v>
      </c>
      <c r="B488" s="50" t="s">
        <v>3461</v>
      </c>
      <c r="C488" s="55" t="s">
        <v>3318</v>
      </c>
      <c r="D488" s="56" t="str">
        <f t="shared" si="1"/>
        <v>Retweet</v>
      </c>
      <c r="E488" s="56" t="s">
        <v>3133</v>
      </c>
      <c r="F488" s="56" t="s">
        <v>1389</v>
      </c>
      <c r="G488" s="50" t="s">
        <v>3462</v>
      </c>
      <c r="H488" s="52">
        <v>44415.539768518516</v>
      </c>
      <c r="I488" s="50"/>
      <c r="J488" s="50"/>
      <c r="K488" s="50"/>
      <c r="L488" s="50"/>
      <c r="M488" s="50" t="s">
        <v>3463</v>
      </c>
      <c r="N488" s="50"/>
      <c r="O488" s="53" t="s">
        <v>86</v>
      </c>
      <c r="P488" s="57" t="s">
        <v>3464</v>
      </c>
      <c r="Q488" s="50">
        <v>1722.0</v>
      </c>
      <c r="R488" s="50">
        <v>4901.0</v>
      </c>
      <c r="S488" s="50" t="s">
        <v>3465</v>
      </c>
      <c r="T488" s="58" t="s">
        <v>3466</v>
      </c>
      <c r="U488" s="53" t="s">
        <v>138</v>
      </c>
    </row>
    <row r="489">
      <c r="A489" s="54" t="s">
        <v>3467</v>
      </c>
      <c r="B489" s="50" t="s">
        <v>3468</v>
      </c>
      <c r="C489" s="55" t="s">
        <v>3318</v>
      </c>
      <c r="D489" s="56" t="str">
        <f t="shared" si="1"/>
        <v>Retweet</v>
      </c>
      <c r="E489" s="56" t="s">
        <v>3133</v>
      </c>
      <c r="F489" s="56" t="s">
        <v>1389</v>
      </c>
      <c r="G489" s="50" t="s">
        <v>3469</v>
      </c>
      <c r="H489" s="52">
        <v>44415.53969907407</v>
      </c>
      <c r="I489" s="50"/>
      <c r="J489" s="50"/>
      <c r="K489" s="50"/>
      <c r="L489" s="50"/>
      <c r="M489" s="50" t="s">
        <v>3470</v>
      </c>
      <c r="N489" s="50"/>
      <c r="O489" s="53" t="s">
        <v>61</v>
      </c>
      <c r="P489" s="57" t="s">
        <v>3471</v>
      </c>
      <c r="Q489" s="50">
        <v>282.0</v>
      </c>
      <c r="R489" s="50">
        <v>187.0</v>
      </c>
      <c r="S489" s="50"/>
      <c r="T489" s="58" t="s">
        <v>3472</v>
      </c>
      <c r="U489" s="53" t="s">
        <v>161</v>
      </c>
    </row>
    <row r="490">
      <c r="A490" s="54" t="s">
        <v>3473</v>
      </c>
      <c r="B490" s="50" t="s">
        <v>3474</v>
      </c>
      <c r="C490" s="55" t="s">
        <v>3318</v>
      </c>
      <c r="D490" s="56" t="str">
        <f t="shared" si="1"/>
        <v>Retweet</v>
      </c>
      <c r="E490" s="56" t="s">
        <v>3133</v>
      </c>
      <c r="F490" s="56" t="s">
        <v>1389</v>
      </c>
      <c r="G490" s="50" t="s">
        <v>3475</v>
      </c>
      <c r="H490" s="52">
        <v>44415.53966435185</v>
      </c>
      <c r="I490" s="50"/>
      <c r="J490" s="50"/>
      <c r="K490" s="50"/>
      <c r="L490" s="50"/>
      <c r="M490" s="50" t="s">
        <v>3476</v>
      </c>
      <c r="N490" s="50"/>
      <c r="O490" s="53" t="s">
        <v>61</v>
      </c>
      <c r="P490" s="57" t="s">
        <v>3477</v>
      </c>
      <c r="Q490" s="50">
        <v>63.0</v>
      </c>
      <c r="R490" s="50">
        <v>346.0</v>
      </c>
      <c r="S490" s="50" t="s">
        <v>3478</v>
      </c>
      <c r="T490" s="58" t="s">
        <v>3479</v>
      </c>
      <c r="U490" s="53" t="s">
        <v>1019</v>
      </c>
    </row>
    <row r="491">
      <c r="A491" s="54" t="s">
        <v>3480</v>
      </c>
      <c r="B491" s="50" t="s">
        <v>3481</v>
      </c>
      <c r="C491" s="55" t="s">
        <v>3318</v>
      </c>
      <c r="D491" s="56" t="str">
        <f t="shared" si="1"/>
        <v>Retweet</v>
      </c>
      <c r="E491" s="56" t="s">
        <v>3133</v>
      </c>
      <c r="F491" s="56" t="s">
        <v>1389</v>
      </c>
      <c r="G491" s="50" t="s">
        <v>3482</v>
      </c>
      <c r="H491" s="52">
        <v>44415.53929398148</v>
      </c>
      <c r="I491" s="50"/>
      <c r="J491" s="50"/>
      <c r="K491" s="50"/>
      <c r="L491" s="50"/>
      <c r="M491" s="50" t="s">
        <v>3483</v>
      </c>
      <c r="N491" s="50"/>
      <c r="O491" s="53" t="s">
        <v>179</v>
      </c>
      <c r="P491" s="57" t="s">
        <v>3484</v>
      </c>
      <c r="Q491" s="50">
        <v>37.0</v>
      </c>
      <c r="R491" s="50">
        <v>100.0</v>
      </c>
      <c r="S491" s="50"/>
      <c r="T491" s="58" t="s">
        <v>3485</v>
      </c>
      <c r="U491" s="53" t="s">
        <v>161</v>
      </c>
    </row>
    <row r="492">
      <c r="A492" s="54" t="s">
        <v>3486</v>
      </c>
      <c r="B492" s="50" t="s">
        <v>3487</v>
      </c>
      <c r="C492" s="55" t="s">
        <v>3318</v>
      </c>
      <c r="D492" s="56" t="str">
        <f t="shared" si="1"/>
        <v>Retweet</v>
      </c>
      <c r="E492" s="56" t="s">
        <v>3133</v>
      </c>
      <c r="F492" s="56" t="s">
        <v>1389</v>
      </c>
      <c r="G492" s="50" t="s">
        <v>3488</v>
      </c>
      <c r="H492" s="52">
        <v>44415.53916666667</v>
      </c>
      <c r="I492" s="50"/>
      <c r="J492" s="50"/>
      <c r="K492" s="50"/>
      <c r="L492" s="50"/>
      <c r="M492" s="50" t="s">
        <v>3489</v>
      </c>
      <c r="N492" s="50"/>
      <c r="O492" s="53" t="s">
        <v>179</v>
      </c>
      <c r="P492" s="57" t="s">
        <v>3490</v>
      </c>
      <c r="Q492" s="50">
        <v>241.0</v>
      </c>
      <c r="R492" s="50">
        <v>360.0</v>
      </c>
      <c r="S492" s="50" t="s">
        <v>3491</v>
      </c>
      <c r="T492" s="58" t="s">
        <v>3492</v>
      </c>
      <c r="U492" s="53" t="s">
        <v>105</v>
      </c>
    </row>
    <row r="493">
      <c r="A493" s="54" t="s">
        <v>3493</v>
      </c>
      <c r="B493" s="50" t="s">
        <v>3441</v>
      </c>
      <c r="C493" s="55" t="s">
        <v>3318</v>
      </c>
      <c r="D493" s="56" t="str">
        <f t="shared" si="1"/>
        <v>Retweet</v>
      </c>
      <c r="E493" s="56" t="s">
        <v>3133</v>
      </c>
      <c r="F493" s="56" t="s">
        <v>1389</v>
      </c>
      <c r="G493" s="50" t="s">
        <v>3494</v>
      </c>
      <c r="H493" s="52">
        <v>44415.53895833333</v>
      </c>
      <c r="I493" s="50"/>
      <c r="J493" s="50"/>
      <c r="K493" s="50"/>
      <c r="L493" s="50"/>
      <c r="M493" s="50" t="s">
        <v>3443</v>
      </c>
      <c r="N493" s="50"/>
      <c r="O493" s="53" t="s">
        <v>61</v>
      </c>
      <c r="P493" s="57" t="s">
        <v>3444</v>
      </c>
      <c r="Q493" s="50">
        <v>17.0</v>
      </c>
      <c r="R493" s="50">
        <v>256.0</v>
      </c>
      <c r="S493" s="50"/>
      <c r="T493" s="58" t="s">
        <v>3495</v>
      </c>
      <c r="U493" s="53" t="s">
        <v>3496</v>
      </c>
    </row>
    <row r="494">
      <c r="A494" s="54" t="s">
        <v>3497</v>
      </c>
      <c r="B494" s="50" t="s">
        <v>3498</v>
      </c>
      <c r="C494" s="55" t="s">
        <v>3318</v>
      </c>
      <c r="D494" s="56" t="str">
        <f t="shared" si="1"/>
        <v>Retweet</v>
      </c>
      <c r="E494" s="56" t="s">
        <v>3133</v>
      </c>
      <c r="F494" s="56" t="s">
        <v>1389</v>
      </c>
      <c r="G494" s="50" t="s">
        <v>3499</v>
      </c>
      <c r="H494" s="52">
        <v>44415.53858796296</v>
      </c>
      <c r="I494" s="50"/>
      <c r="J494" s="50"/>
      <c r="K494" s="50"/>
      <c r="L494" s="50"/>
      <c r="M494" s="50" t="s">
        <v>3500</v>
      </c>
      <c r="N494" s="50"/>
      <c r="O494" s="53" t="s">
        <v>179</v>
      </c>
      <c r="P494" s="57" t="s">
        <v>3501</v>
      </c>
      <c r="Q494" s="50">
        <v>8.0</v>
      </c>
      <c r="R494" s="50">
        <v>28.0</v>
      </c>
      <c r="S494" s="50" t="s">
        <v>3365</v>
      </c>
      <c r="T494" s="58" t="s">
        <v>3502</v>
      </c>
      <c r="U494" s="53" t="s">
        <v>161</v>
      </c>
    </row>
    <row r="495">
      <c r="A495" s="54" t="s">
        <v>3503</v>
      </c>
      <c r="B495" s="50" t="s">
        <v>3504</v>
      </c>
      <c r="C495" s="55" t="s">
        <v>3318</v>
      </c>
      <c r="D495" s="56" t="str">
        <f t="shared" si="1"/>
        <v>Retweet</v>
      </c>
      <c r="E495" s="56" t="s">
        <v>3133</v>
      </c>
      <c r="F495" s="56" t="s">
        <v>1389</v>
      </c>
      <c r="G495" s="50" t="s">
        <v>3505</v>
      </c>
      <c r="H495" s="52">
        <v>44415.538194444445</v>
      </c>
      <c r="I495" s="50"/>
      <c r="J495" s="50"/>
      <c r="K495" s="50"/>
      <c r="L495" s="50"/>
      <c r="M495" s="50" t="s">
        <v>3506</v>
      </c>
      <c r="N495" s="50"/>
      <c r="O495" s="53" t="s">
        <v>86</v>
      </c>
      <c r="P495" s="57" t="s">
        <v>3507</v>
      </c>
      <c r="Q495" s="50">
        <v>798.0</v>
      </c>
      <c r="R495" s="50">
        <v>585.0</v>
      </c>
      <c r="S495" s="50" t="s">
        <v>3508</v>
      </c>
      <c r="T495" s="58" t="s">
        <v>3509</v>
      </c>
      <c r="U495" s="53" t="s">
        <v>161</v>
      </c>
    </row>
    <row r="496">
      <c r="A496" s="54" t="s">
        <v>3510</v>
      </c>
      <c r="B496" s="50" t="s">
        <v>3511</v>
      </c>
      <c r="C496" s="55" t="s">
        <v>3318</v>
      </c>
      <c r="D496" s="56" t="str">
        <f t="shared" si="1"/>
        <v>Retweet</v>
      </c>
      <c r="E496" s="56" t="s">
        <v>3133</v>
      </c>
      <c r="F496" s="56" t="s">
        <v>1389</v>
      </c>
      <c r="G496" s="50" t="s">
        <v>3512</v>
      </c>
      <c r="H496" s="52">
        <v>44415.53778935185</v>
      </c>
      <c r="I496" s="50"/>
      <c r="J496" s="50"/>
      <c r="K496" s="50"/>
      <c r="L496" s="50"/>
      <c r="M496" s="50" t="s">
        <v>3513</v>
      </c>
      <c r="N496" s="50"/>
      <c r="O496" s="53" t="s">
        <v>61</v>
      </c>
      <c r="P496" s="57" t="s">
        <v>3514</v>
      </c>
      <c r="Q496" s="50">
        <v>151.0</v>
      </c>
      <c r="R496" s="50">
        <v>681.0</v>
      </c>
      <c r="S496" s="50" t="s">
        <v>3515</v>
      </c>
      <c r="T496" s="58" t="s">
        <v>3516</v>
      </c>
      <c r="U496" s="53" t="s">
        <v>161</v>
      </c>
    </row>
    <row r="497">
      <c r="A497" s="54" t="s">
        <v>3517</v>
      </c>
      <c r="B497" s="50" t="s">
        <v>3518</v>
      </c>
      <c r="C497" s="55" t="s">
        <v>3318</v>
      </c>
      <c r="D497" s="56" t="str">
        <f t="shared" si="1"/>
        <v>Retweet</v>
      </c>
      <c r="E497" s="56" t="s">
        <v>3133</v>
      </c>
      <c r="F497" s="56" t="s">
        <v>1389</v>
      </c>
      <c r="G497" s="50" t="s">
        <v>3519</v>
      </c>
      <c r="H497" s="52">
        <v>44415.53747685185</v>
      </c>
      <c r="I497" s="50"/>
      <c r="J497" s="50"/>
      <c r="K497" s="50"/>
      <c r="L497" s="50"/>
      <c r="M497" s="50" t="s">
        <v>3520</v>
      </c>
      <c r="N497" s="50"/>
      <c r="O497" s="53" t="s">
        <v>86</v>
      </c>
      <c r="P497" s="57" t="s">
        <v>3521</v>
      </c>
      <c r="Q497" s="50">
        <v>106.0</v>
      </c>
      <c r="R497" s="50">
        <v>432.0</v>
      </c>
      <c r="S497" s="50"/>
      <c r="T497" s="58" t="s">
        <v>3522</v>
      </c>
      <c r="U497" s="53" t="s">
        <v>161</v>
      </c>
    </row>
    <row r="498">
      <c r="A498" s="54" t="s">
        <v>3523</v>
      </c>
      <c r="B498" s="50" t="s">
        <v>3524</v>
      </c>
      <c r="C498" s="55" t="s">
        <v>3318</v>
      </c>
      <c r="D498" s="56" t="str">
        <f t="shared" si="1"/>
        <v>Retweet</v>
      </c>
      <c r="E498" s="56" t="s">
        <v>3133</v>
      </c>
      <c r="F498" s="56" t="s">
        <v>1389</v>
      </c>
      <c r="G498" s="50" t="s">
        <v>3525</v>
      </c>
      <c r="H498" s="52">
        <v>44415.537141203706</v>
      </c>
      <c r="I498" s="50"/>
      <c r="J498" s="50"/>
      <c r="K498" s="50"/>
      <c r="L498" s="50"/>
      <c r="M498" s="50" t="s">
        <v>3526</v>
      </c>
      <c r="N498" s="50"/>
      <c r="O498" s="53" t="s">
        <v>134</v>
      </c>
      <c r="P498" s="57" t="s">
        <v>3527</v>
      </c>
      <c r="Q498" s="50">
        <v>178.0</v>
      </c>
      <c r="R498" s="50">
        <v>233.0</v>
      </c>
      <c r="S498" s="50" t="s">
        <v>3528</v>
      </c>
      <c r="T498" s="58" t="s">
        <v>3529</v>
      </c>
      <c r="U498" s="53" t="s">
        <v>161</v>
      </c>
    </row>
    <row r="499">
      <c r="A499" s="54" t="s">
        <v>3530</v>
      </c>
      <c r="B499" s="50" t="s">
        <v>3531</v>
      </c>
      <c r="C499" s="55" t="s">
        <v>3318</v>
      </c>
      <c r="D499" s="56" t="str">
        <f t="shared" si="1"/>
        <v>Retweet</v>
      </c>
      <c r="E499" s="56" t="s">
        <v>3133</v>
      </c>
      <c r="F499" s="56" t="s">
        <v>1389</v>
      </c>
      <c r="G499" s="50" t="s">
        <v>3532</v>
      </c>
      <c r="H499" s="52">
        <v>44415.536886574075</v>
      </c>
      <c r="I499" s="50"/>
      <c r="J499" s="50"/>
      <c r="K499" s="50"/>
      <c r="L499" s="50"/>
      <c r="M499" s="50" t="s">
        <v>3533</v>
      </c>
      <c r="N499" s="50"/>
      <c r="O499" s="53" t="s">
        <v>86</v>
      </c>
      <c r="P499" s="57" t="s">
        <v>3534</v>
      </c>
      <c r="Q499" s="50">
        <v>666.0</v>
      </c>
      <c r="R499" s="50">
        <v>577.0</v>
      </c>
      <c r="S499" s="50" t="s">
        <v>3535</v>
      </c>
      <c r="T499" s="58" t="s">
        <v>3536</v>
      </c>
      <c r="U499" s="53" t="s">
        <v>161</v>
      </c>
    </row>
    <row r="500">
      <c r="A500" s="54" t="s">
        <v>3537</v>
      </c>
      <c r="B500" s="50" t="s">
        <v>3538</v>
      </c>
      <c r="C500" s="55" t="s">
        <v>3318</v>
      </c>
      <c r="D500" s="56" t="str">
        <f t="shared" si="1"/>
        <v>Retweet</v>
      </c>
      <c r="E500" s="56" t="s">
        <v>3133</v>
      </c>
      <c r="F500" s="56" t="s">
        <v>1389</v>
      </c>
      <c r="G500" s="50" t="s">
        <v>3539</v>
      </c>
      <c r="H500" s="52">
        <v>44415.53534722222</v>
      </c>
      <c r="I500" s="50"/>
      <c r="J500" s="50"/>
      <c r="K500" s="50"/>
      <c r="L500" s="50"/>
      <c r="M500" s="50" t="s">
        <v>3540</v>
      </c>
      <c r="N500" s="50"/>
      <c r="O500" s="53" t="s">
        <v>86</v>
      </c>
      <c r="P500" s="57" t="s">
        <v>3541</v>
      </c>
      <c r="Q500" s="50">
        <v>199.0</v>
      </c>
      <c r="R500" s="50">
        <v>710.0</v>
      </c>
      <c r="S500" s="50" t="s">
        <v>3542</v>
      </c>
      <c r="T500" s="58" t="s">
        <v>3543</v>
      </c>
      <c r="U500" s="53" t="s">
        <v>161</v>
      </c>
    </row>
    <row r="501">
      <c r="A501" s="54" t="s">
        <v>3544</v>
      </c>
      <c r="B501" s="50" t="s">
        <v>3545</v>
      </c>
      <c r="C501" s="55" t="s">
        <v>3318</v>
      </c>
      <c r="D501" s="56" t="str">
        <f t="shared" si="1"/>
        <v>Retweet</v>
      </c>
      <c r="E501" s="56" t="s">
        <v>3133</v>
      </c>
      <c r="F501" s="56" t="s">
        <v>1389</v>
      </c>
      <c r="G501" s="50" t="s">
        <v>3546</v>
      </c>
      <c r="H501" s="52">
        <v>44415.534270833334</v>
      </c>
      <c r="I501" s="50"/>
      <c r="J501" s="50"/>
      <c r="K501" s="50"/>
      <c r="L501" s="50"/>
      <c r="M501" s="50" t="s">
        <v>3547</v>
      </c>
      <c r="N501" s="50"/>
      <c r="O501" s="53" t="s">
        <v>61</v>
      </c>
      <c r="P501" s="57" t="s">
        <v>363</v>
      </c>
      <c r="Q501" s="50">
        <v>3.0</v>
      </c>
      <c r="R501" s="50">
        <v>304.0</v>
      </c>
      <c r="S501" s="50"/>
      <c r="T501" s="58" t="s">
        <v>3548</v>
      </c>
      <c r="U501" s="53" t="s">
        <v>161</v>
      </c>
    </row>
    <row r="502">
      <c r="A502" s="54" t="s">
        <v>3549</v>
      </c>
      <c r="B502" s="50" t="s">
        <v>3550</v>
      </c>
      <c r="C502" s="55" t="s">
        <v>3318</v>
      </c>
      <c r="D502" s="56" t="str">
        <f t="shared" si="1"/>
        <v>Retweet</v>
      </c>
      <c r="E502" s="56" t="s">
        <v>3133</v>
      </c>
      <c r="F502" s="56" t="s">
        <v>1389</v>
      </c>
      <c r="G502" s="50" t="s">
        <v>3551</v>
      </c>
      <c r="H502" s="52">
        <v>44415.53361111111</v>
      </c>
      <c r="I502" s="50"/>
      <c r="J502" s="50"/>
      <c r="K502" s="50"/>
      <c r="L502" s="50"/>
      <c r="M502" s="50" t="s">
        <v>3552</v>
      </c>
      <c r="N502" s="50"/>
      <c r="O502" s="53" t="s">
        <v>61</v>
      </c>
      <c r="P502" s="57" t="s">
        <v>3553</v>
      </c>
      <c r="Q502" s="50">
        <v>1641.0</v>
      </c>
      <c r="R502" s="50">
        <v>428.0</v>
      </c>
      <c r="S502" s="50" t="s">
        <v>3554</v>
      </c>
      <c r="T502" s="58" t="s">
        <v>3555</v>
      </c>
      <c r="U502" s="53" t="s">
        <v>161</v>
      </c>
    </row>
    <row r="503">
      <c r="A503" s="54" t="s">
        <v>3556</v>
      </c>
      <c r="B503" s="50" t="s">
        <v>3557</v>
      </c>
      <c r="C503" s="55" t="s">
        <v>3318</v>
      </c>
      <c r="D503" s="56" t="str">
        <f t="shared" si="1"/>
        <v>Retweet</v>
      </c>
      <c r="E503" s="56" t="s">
        <v>3133</v>
      </c>
      <c r="F503" s="56" t="s">
        <v>1389</v>
      </c>
      <c r="G503" s="50" t="s">
        <v>3558</v>
      </c>
      <c r="H503" s="52">
        <v>44415.5321412037</v>
      </c>
      <c r="I503" s="50"/>
      <c r="J503" s="50"/>
      <c r="K503" s="50"/>
      <c r="L503" s="50"/>
      <c r="M503" s="50" t="s">
        <v>3559</v>
      </c>
      <c r="N503" s="50"/>
      <c r="O503" s="53" t="s">
        <v>179</v>
      </c>
      <c r="P503" s="57" t="s">
        <v>3560</v>
      </c>
      <c r="Q503" s="50">
        <v>740.0</v>
      </c>
      <c r="R503" s="50">
        <v>982.0</v>
      </c>
      <c r="S503" s="50" t="s">
        <v>3561</v>
      </c>
      <c r="T503" s="58" t="s">
        <v>3562</v>
      </c>
      <c r="U503" s="53" t="s">
        <v>161</v>
      </c>
    </row>
    <row r="504">
      <c r="A504" s="54" t="s">
        <v>3563</v>
      </c>
      <c r="B504" s="50" t="s">
        <v>3564</v>
      </c>
      <c r="C504" s="55" t="s">
        <v>3318</v>
      </c>
      <c r="D504" s="56" t="str">
        <f t="shared" si="1"/>
        <v>Retweet</v>
      </c>
      <c r="E504" s="56" t="s">
        <v>3133</v>
      </c>
      <c r="F504" s="56" t="s">
        <v>1389</v>
      </c>
      <c r="G504" s="50" t="s">
        <v>3565</v>
      </c>
      <c r="H504" s="52">
        <v>44415.531805555554</v>
      </c>
      <c r="I504" s="50"/>
      <c r="J504" s="50"/>
      <c r="K504" s="50"/>
      <c r="L504" s="50"/>
      <c r="M504" s="50" t="s">
        <v>3566</v>
      </c>
      <c r="N504" s="50"/>
      <c r="O504" s="53" t="s">
        <v>61</v>
      </c>
      <c r="P504" s="57" t="s">
        <v>3567</v>
      </c>
      <c r="Q504" s="50">
        <v>1050.0</v>
      </c>
      <c r="R504" s="50">
        <v>1050.0</v>
      </c>
      <c r="S504" s="50"/>
      <c r="T504" s="58" t="s">
        <v>3568</v>
      </c>
      <c r="U504" s="53" t="s">
        <v>161</v>
      </c>
    </row>
    <row r="505">
      <c r="A505" s="54" t="s">
        <v>3569</v>
      </c>
      <c r="B505" s="50" t="s">
        <v>3570</v>
      </c>
      <c r="C505" s="55" t="s">
        <v>3318</v>
      </c>
      <c r="D505" s="56" t="str">
        <f t="shared" si="1"/>
        <v>Retweet</v>
      </c>
      <c r="E505" s="56" t="s">
        <v>3133</v>
      </c>
      <c r="F505" s="56" t="s">
        <v>1389</v>
      </c>
      <c r="G505" s="50" t="s">
        <v>3571</v>
      </c>
      <c r="H505" s="52">
        <v>44415.53165509259</v>
      </c>
      <c r="I505" s="50"/>
      <c r="J505" s="50"/>
      <c r="K505" s="50"/>
      <c r="L505" s="50"/>
      <c r="M505" s="50" t="s">
        <v>3572</v>
      </c>
      <c r="N505" s="50"/>
      <c r="O505" s="53" t="s">
        <v>86</v>
      </c>
      <c r="P505" s="57" t="s">
        <v>3573</v>
      </c>
      <c r="Q505" s="50">
        <v>1951.0</v>
      </c>
      <c r="R505" s="50">
        <v>1346.0</v>
      </c>
      <c r="S505" s="50" t="s">
        <v>3574</v>
      </c>
      <c r="T505" s="58" t="s">
        <v>3575</v>
      </c>
      <c r="U505" s="53" t="s">
        <v>161</v>
      </c>
    </row>
    <row r="506">
      <c r="A506" s="54" t="s">
        <v>3576</v>
      </c>
      <c r="B506" s="50" t="s">
        <v>3577</v>
      </c>
      <c r="C506" s="55" t="s">
        <v>3318</v>
      </c>
      <c r="D506" s="56" t="str">
        <f t="shared" si="1"/>
        <v>Retweet</v>
      </c>
      <c r="E506" s="56" t="s">
        <v>3133</v>
      </c>
      <c r="F506" s="56" t="s">
        <v>1389</v>
      </c>
      <c r="G506" s="50" t="s">
        <v>3578</v>
      </c>
      <c r="H506" s="52">
        <v>44415.5315625</v>
      </c>
      <c r="I506" s="50"/>
      <c r="J506" s="50"/>
      <c r="K506" s="50"/>
      <c r="L506" s="50"/>
      <c r="M506" s="50" t="s">
        <v>3579</v>
      </c>
      <c r="N506" s="50"/>
      <c r="O506" s="53" t="s">
        <v>86</v>
      </c>
      <c r="P506" s="57" t="s">
        <v>3580</v>
      </c>
      <c r="Q506" s="50">
        <v>261.0</v>
      </c>
      <c r="R506" s="50">
        <v>389.0</v>
      </c>
      <c r="S506" s="50" t="s">
        <v>3581</v>
      </c>
      <c r="T506" s="58" t="s">
        <v>3582</v>
      </c>
      <c r="U506" s="53" t="s">
        <v>161</v>
      </c>
    </row>
    <row r="507">
      <c r="A507" s="54" t="s">
        <v>3583</v>
      </c>
      <c r="B507" s="50" t="s">
        <v>3584</v>
      </c>
      <c r="C507" s="55" t="s">
        <v>3318</v>
      </c>
      <c r="D507" s="56" t="str">
        <f t="shared" si="1"/>
        <v>Retweet</v>
      </c>
      <c r="E507" s="56" t="s">
        <v>3133</v>
      </c>
      <c r="F507" s="56" t="s">
        <v>1389</v>
      </c>
      <c r="G507" s="50" t="s">
        <v>3585</v>
      </c>
      <c r="H507" s="52">
        <v>44415.53092592592</v>
      </c>
      <c r="I507" s="50"/>
      <c r="J507" s="50"/>
      <c r="K507" s="50"/>
      <c r="L507" s="50"/>
      <c r="M507" s="50" t="s">
        <v>3586</v>
      </c>
      <c r="N507" s="50"/>
      <c r="O507" s="53" t="s">
        <v>86</v>
      </c>
      <c r="P507" s="57" t="s">
        <v>3587</v>
      </c>
      <c r="Q507" s="50">
        <v>8284.0</v>
      </c>
      <c r="R507" s="50">
        <v>6730.0</v>
      </c>
      <c r="S507" s="50" t="s">
        <v>3588</v>
      </c>
      <c r="T507" s="58" t="s">
        <v>3589</v>
      </c>
      <c r="U507" s="53" t="s">
        <v>161</v>
      </c>
    </row>
    <row r="508">
      <c r="A508" s="54" t="s">
        <v>3590</v>
      </c>
      <c r="B508" s="50" t="s">
        <v>3591</v>
      </c>
      <c r="C508" s="55" t="s">
        <v>3318</v>
      </c>
      <c r="D508" s="56" t="str">
        <f t="shared" si="1"/>
        <v>Retweet</v>
      </c>
      <c r="E508" s="56" t="s">
        <v>3133</v>
      </c>
      <c r="F508" s="56" t="s">
        <v>1389</v>
      </c>
      <c r="G508" s="50" t="s">
        <v>3592</v>
      </c>
      <c r="H508" s="52">
        <v>44415.53050925926</v>
      </c>
      <c r="I508" s="50"/>
      <c r="J508" s="50"/>
      <c r="K508" s="50"/>
      <c r="L508" s="50"/>
      <c r="M508" s="50" t="s">
        <v>3593</v>
      </c>
      <c r="N508" s="50"/>
      <c r="O508" s="53" t="s">
        <v>86</v>
      </c>
      <c r="P508" s="57" t="s">
        <v>3594</v>
      </c>
      <c r="Q508" s="50">
        <v>1285.0</v>
      </c>
      <c r="R508" s="50">
        <v>1296.0</v>
      </c>
      <c r="S508" s="50" t="s">
        <v>3595</v>
      </c>
      <c r="T508" s="58" t="s">
        <v>3596</v>
      </c>
      <c r="U508" s="53" t="s">
        <v>161</v>
      </c>
    </row>
    <row r="509">
      <c r="A509" s="54" t="s">
        <v>3597</v>
      </c>
      <c r="B509" s="50" t="s">
        <v>3598</v>
      </c>
      <c r="C509" s="55" t="s">
        <v>3318</v>
      </c>
      <c r="D509" s="56" t="str">
        <f t="shared" si="1"/>
        <v>Retweet</v>
      </c>
      <c r="E509" s="56" t="s">
        <v>3133</v>
      </c>
      <c r="F509" s="56" t="s">
        <v>1389</v>
      </c>
      <c r="G509" s="50" t="s">
        <v>3599</v>
      </c>
      <c r="H509" s="52">
        <v>44415.52890046296</v>
      </c>
      <c r="I509" s="50"/>
      <c r="J509" s="50"/>
      <c r="K509" s="50"/>
      <c r="L509" s="50"/>
      <c r="M509" s="50" t="s">
        <v>3600</v>
      </c>
      <c r="N509" s="50"/>
      <c r="O509" s="53" t="s">
        <v>61</v>
      </c>
      <c r="P509" s="57" t="s">
        <v>3601</v>
      </c>
      <c r="Q509" s="50">
        <v>103.0</v>
      </c>
      <c r="R509" s="50">
        <v>503.0</v>
      </c>
      <c r="S509" s="50"/>
      <c r="T509" s="58" t="s">
        <v>3602</v>
      </c>
      <c r="U509" s="53" t="s">
        <v>161</v>
      </c>
    </row>
    <row r="510">
      <c r="A510" s="54" t="s">
        <v>3603</v>
      </c>
      <c r="B510" s="50" t="s">
        <v>2668</v>
      </c>
      <c r="C510" s="55" t="s">
        <v>3318</v>
      </c>
      <c r="D510" s="56" t="str">
        <f t="shared" si="1"/>
        <v>Retweet</v>
      </c>
      <c r="E510" s="56" t="s">
        <v>3133</v>
      </c>
      <c r="F510" s="56" t="s">
        <v>1389</v>
      </c>
      <c r="G510" s="50" t="s">
        <v>3604</v>
      </c>
      <c r="H510" s="52">
        <v>44415.52863425926</v>
      </c>
      <c r="I510" s="50"/>
      <c r="J510" s="50"/>
      <c r="K510" s="50"/>
      <c r="L510" s="50"/>
      <c r="M510" s="50" t="s">
        <v>2670</v>
      </c>
      <c r="N510" s="50"/>
      <c r="O510" s="53" t="s">
        <v>61</v>
      </c>
      <c r="P510" s="57" t="s">
        <v>2671</v>
      </c>
      <c r="Q510" s="50">
        <v>118.0</v>
      </c>
      <c r="R510" s="50">
        <v>318.0</v>
      </c>
      <c r="S510" s="50" t="s">
        <v>2672</v>
      </c>
      <c r="T510" s="58" t="s">
        <v>3605</v>
      </c>
      <c r="U510" s="53" t="s">
        <v>161</v>
      </c>
    </row>
    <row r="511">
      <c r="A511" s="54" t="s">
        <v>3606</v>
      </c>
      <c r="B511" s="50" t="s">
        <v>3607</v>
      </c>
      <c r="C511" s="55" t="s">
        <v>3318</v>
      </c>
      <c r="D511" s="56" t="str">
        <f t="shared" si="1"/>
        <v>Retweet</v>
      </c>
      <c r="E511" s="56" t="s">
        <v>3133</v>
      </c>
      <c r="F511" s="56" t="s">
        <v>1389</v>
      </c>
      <c r="G511" s="50" t="s">
        <v>3608</v>
      </c>
      <c r="H511" s="52">
        <v>44415.52799768519</v>
      </c>
      <c r="I511" s="50"/>
      <c r="J511" s="50"/>
      <c r="K511" s="50"/>
      <c r="L511" s="50"/>
      <c r="M511" s="50" t="s">
        <v>3609</v>
      </c>
      <c r="N511" s="50"/>
      <c r="O511" s="53" t="s">
        <v>86</v>
      </c>
      <c r="P511" s="57" t="s">
        <v>3610</v>
      </c>
      <c r="Q511" s="50">
        <v>904.0</v>
      </c>
      <c r="R511" s="50">
        <v>2333.0</v>
      </c>
      <c r="S511" s="50" t="s">
        <v>3611</v>
      </c>
      <c r="T511" s="58" t="s">
        <v>3612</v>
      </c>
      <c r="U511" s="53" t="s">
        <v>161</v>
      </c>
    </row>
    <row r="512">
      <c r="A512" s="54" t="s">
        <v>3613</v>
      </c>
      <c r="B512" s="50" t="s">
        <v>3614</v>
      </c>
      <c r="C512" s="55" t="s">
        <v>3318</v>
      </c>
      <c r="D512" s="56" t="str">
        <f t="shared" si="1"/>
        <v>Retweet</v>
      </c>
      <c r="E512" s="56" t="s">
        <v>3133</v>
      </c>
      <c r="F512" s="56" t="s">
        <v>1389</v>
      </c>
      <c r="G512" s="50" t="s">
        <v>3615</v>
      </c>
      <c r="H512" s="52">
        <v>44415.52790509259</v>
      </c>
      <c r="I512" s="50"/>
      <c r="J512" s="50"/>
      <c r="K512" s="50"/>
      <c r="L512" s="50"/>
      <c r="M512" s="50" t="s">
        <v>3616</v>
      </c>
      <c r="N512" s="50"/>
      <c r="O512" s="53" t="s">
        <v>86</v>
      </c>
      <c r="P512" s="57" t="s">
        <v>3617</v>
      </c>
      <c r="Q512" s="50">
        <v>3992.0</v>
      </c>
      <c r="R512" s="50">
        <v>2993.0</v>
      </c>
      <c r="S512" s="50" t="s">
        <v>3618</v>
      </c>
      <c r="T512" s="58" t="s">
        <v>3619</v>
      </c>
      <c r="U512" s="53" t="s">
        <v>161</v>
      </c>
    </row>
    <row r="513">
      <c r="A513" s="54" t="s">
        <v>3620</v>
      </c>
      <c r="B513" s="50" t="s">
        <v>3621</v>
      </c>
      <c r="C513" s="55" t="s">
        <v>3318</v>
      </c>
      <c r="D513" s="56" t="str">
        <f t="shared" si="1"/>
        <v>Retweet</v>
      </c>
      <c r="E513" s="56" t="s">
        <v>3133</v>
      </c>
      <c r="F513" s="56" t="s">
        <v>1389</v>
      </c>
      <c r="G513" s="50" t="s">
        <v>3622</v>
      </c>
      <c r="H513" s="52">
        <v>44415.52702546296</v>
      </c>
      <c r="I513" s="50"/>
      <c r="J513" s="50"/>
      <c r="K513" s="50"/>
      <c r="L513" s="50"/>
      <c r="M513" s="50" t="s">
        <v>3623</v>
      </c>
      <c r="N513" s="50"/>
      <c r="O513" s="53" t="s">
        <v>86</v>
      </c>
      <c r="P513" s="57" t="s">
        <v>3624</v>
      </c>
      <c r="Q513" s="50">
        <v>1539.0</v>
      </c>
      <c r="R513" s="50">
        <v>1125.0</v>
      </c>
      <c r="S513" s="50" t="s">
        <v>3625</v>
      </c>
      <c r="T513" s="58" t="s">
        <v>3626</v>
      </c>
      <c r="U513" s="53" t="s">
        <v>161</v>
      </c>
    </row>
    <row r="514">
      <c r="A514" s="54" t="s">
        <v>3627</v>
      </c>
      <c r="B514" s="50" t="s">
        <v>3628</v>
      </c>
      <c r="C514" s="55" t="s">
        <v>3318</v>
      </c>
      <c r="D514" s="56" t="str">
        <f t="shared" si="1"/>
        <v>Retweet</v>
      </c>
      <c r="E514" s="56" t="s">
        <v>3133</v>
      </c>
      <c r="F514" s="56" t="s">
        <v>1389</v>
      </c>
      <c r="G514" s="50" t="s">
        <v>3629</v>
      </c>
      <c r="H514" s="52">
        <v>44415.52594907407</v>
      </c>
      <c r="I514" s="50"/>
      <c r="J514" s="50"/>
      <c r="K514" s="50"/>
      <c r="L514" s="50"/>
      <c r="M514" s="50" t="s">
        <v>3630</v>
      </c>
      <c r="N514" s="50"/>
      <c r="O514" s="53" t="s">
        <v>61</v>
      </c>
      <c r="P514" s="57" t="s">
        <v>3631</v>
      </c>
      <c r="Q514" s="50">
        <v>467.0</v>
      </c>
      <c r="R514" s="50">
        <v>639.0</v>
      </c>
      <c r="S514" s="50" t="s">
        <v>3632</v>
      </c>
      <c r="T514" s="58" t="s">
        <v>3633</v>
      </c>
      <c r="U514" s="53" t="s">
        <v>1662</v>
      </c>
    </row>
    <row r="515">
      <c r="A515" s="54" t="s">
        <v>3634</v>
      </c>
      <c r="B515" s="50" t="s">
        <v>3635</v>
      </c>
      <c r="C515" s="55" t="s">
        <v>3318</v>
      </c>
      <c r="D515" s="56" t="str">
        <f t="shared" si="1"/>
        <v>Retweet</v>
      </c>
      <c r="E515" s="56" t="s">
        <v>3133</v>
      </c>
      <c r="F515" s="56" t="s">
        <v>1389</v>
      </c>
      <c r="G515" s="50" t="s">
        <v>3636</v>
      </c>
      <c r="H515" s="52">
        <v>44415.525358796294</v>
      </c>
      <c r="I515" s="50"/>
      <c r="J515" s="50"/>
      <c r="K515" s="50"/>
      <c r="L515" s="50"/>
      <c r="M515" s="50" t="s">
        <v>3637</v>
      </c>
      <c r="N515" s="50"/>
      <c r="O515" s="53" t="s">
        <v>179</v>
      </c>
      <c r="P515" s="57" t="s">
        <v>3638</v>
      </c>
      <c r="Q515" s="50">
        <v>2751.0</v>
      </c>
      <c r="R515" s="50">
        <v>3011.0</v>
      </c>
      <c r="S515" s="50" t="s">
        <v>3639</v>
      </c>
      <c r="T515" s="58" t="s">
        <v>3640</v>
      </c>
      <c r="U515" s="53" t="s">
        <v>161</v>
      </c>
    </row>
    <row r="516">
      <c r="A516" s="54" t="s">
        <v>3641</v>
      </c>
      <c r="B516" s="50" t="s">
        <v>3642</v>
      </c>
      <c r="C516" s="55" t="s">
        <v>3318</v>
      </c>
      <c r="D516" s="56" t="str">
        <f t="shared" si="1"/>
        <v>Retweet</v>
      </c>
      <c r="E516" s="56" t="s">
        <v>3133</v>
      </c>
      <c r="F516" s="56" t="s">
        <v>1389</v>
      </c>
      <c r="G516" s="50" t="s">
        <v>3643</v>
      </c>
      <c r="H516" s="52">
        <v>44415.523981481485</v>
      </c>
      <c r="I516" s="50"/>
      <c r="J516" s="50"/>
      <c r="K516" s="50"/>
      <c r="L516" s="50"/>
      <c r="M516" s="50" t="s">
        <v>3644</v>
      </c>
      <c r="N516" s="50"/>
      <c r="O516" s="53" t="s">
        <v>86</v>
      </c>
      <c r="P516" s="57" t="s">
        <v>3645</v>
      </c>
      <c r="Q516" s="50">
        <v>211.0</v>
      </c>
      <c r="R516" s="50">
        <v>312.0</v>
      </c>
      <c r="S516" s="50" t="s">
        <v>1525</v>
      </c>
      <c r="T516" s="58" t="s">
        <v>3646</v>
      </c>
      <c r="U516" s="53" t="s">
        <v>161</v>
      </c>
    </row>
    <row r="517">
      <c r="A517" s="54" t="s">
        <v>3647</v>
      </c>
      <c r="B517" s="50" t="s">
        <v>3648</v>
      </c>
      <c r="C517" s="55" t="s">
        <v>3318</v>
      </c>
      <c r="D517" s="56" t="str">
        <f t="shared" si="1"/>
        <v>Retweet</v>
      </c>
      <c r="E517" s="56" t="s">
        <v>3133</v>
      </c>
      <c r="F517" s="56" t="s">
        <v>1389</v>
      </c>
      <c r="G517" s="50" t="s">
        <v>3649</v>
      </c>
      <c r="H517" s="52">
        <v>44415.52376157408</v>
      </c>
      <c r="I517" s="50"/>
      <c r="J517" s="50"/>
      <c r="K517" s="50"/>
      <c r="L517" s="50"/>
      <c r="M517" s="50" t="s">
        <v>3650</v>
      </c>
      <c r="N517" s="50"/>
      <c r="O517" s="53" t="s">
        <v>86</v>
      </c>
      <c r="P517" s="57" t="s">
        <v>3651</v>
      </c>
      <c r="Q517" s="50">
        <v>860.0</v>
      </c>
      <c r="R517" s="50">
        <v>798.0</v>
      </c>
      <c r="S517" s="50" t="s">
        <v>3652</v>
      </c>
      <c r="T517" s="58" t="s">
        <v>3653</v>
      </c>
      <c r="U517" s="53" t="s">
        <v>161</v>
      </c>
    </row>
    <row r="518">
      <c r="A518" s="54" t="s">
        <v>3654</v>
      </c>
      <c r="B518" s="50" t="s">
        <v>3655</v>
      </c>
      <c r="C518" s="55" t="s">
        <v>3318</v>
      </c>
      <c r="D518" s="56" t="str">
        <f t="shared" si="1"/>
        <v>Retweet</v>
      </c>
      <c r="E518" s="56" t="s">
        <v>3133</v>
      </c>
      <c r="F518" s="56" t="s">
        <v>1389</v>
      </c>
      <c r="G518" s="50" t="s">
        <v>3656</v>
      </c>
      <c r="H518" s="52">
        <v>44415.52211805555</v>
      </c>
      <c r="I518" s="50"/>
      <c r="J518" s="50"/>
      <c r="K518" s="50"/>
      <c r="L518" s="50"/>
      <c r="M518" s="50" t="s">
        <v>3657</v>
      </c>
      <c r="N518" s="50"/>
      <c r="O518" s="53" t="s">
        <v>86</v>
      </c>
      <c r="P518" s="57" t="s">
        <v>3658</v>
      </c>
      <c r="Q518" s="50">
        <v>282.0</v>
      </c>
      <c r="R518" s="50">
        <v>143.0</v>
      </c>
      <c r="S518" s="50" t="s">
        <v>3659</v>
      </c>
      <c r="T518" s="58" t="s">
        <v>3660</v>
      </c>
      <c r="U518" s="53" t="s">
        <v>161</v>
      </c>
    </row>
    <row r="519">
      <c r="A519" s="54" t="s">
        <v>3661</v>
      </c>
      <c r="B519" s="50" t="s">
        <v>3662</v>
      </c>
      <c r="C519" s="55" t="s">
        <v>3318</v>
      </c>
      <c r="D519" s="56" t="str">
        <f t="shared" si="1"/>
        <v>Retweet</v>
      </c>
      <c r="E519" s="56" t="s">
        <v>3133</v>
      </c>
      <c r="F519" s="56" t="s">
        <v>1389</v>
      </c>
      <c r="G519" s="50" t="s">
        <v>3663</v>
      </c>
      <c r="H519" s="52">
        <v>44415.52190972222</v>
      </c>
      <c r="I519" s="50"/>
      <c r="J519" s="50"/>
      <c r="K519" s="50"/>
      <c r="L519" s="50"/>
      <c r="M519" s="50" t="s">
        <v>3664</v>
      </c>
      <c r="N519" s="50"/>
      <c r="O519" s="53" t="s">
        <v>86</v>
      </c>
      <c r="P519" s="57" t="s">
        <v>3665</v>
      </c>
      <c r="Q519" s="50">
        <v>528.0</v>
      </c>
      <c r="R519" s="50">
        <v>620.0</v>
      </c>
      <c r="S519" s="50"/>
      <c r="T519" s="58" t="s">
        <v>3666</v>
      </c>
      <c r="U519" s="53" t="s">
        <v>161</v>
      </c>
    </row>
    <row r="520">
      <c r="A520" s="54" t="s">
        <v>3667</v>
      </c>
      <c r="B520" s="50" t="s">
        <v>3668</v>
      </c>
      <c r="C520" s="55" t="s">
        <v>3318</v>
      </c>
      <c r="D520" s="56" t="str">
        <f t="shared" si="1"/>
        <v>Retweet</v>
      </c>
      <c r="E520" s="56" t="s">
        <v>3133</v>
      </c>
      <c r="F520" s="56" t="s">
        <v>1389</v>
      </c>
      <c r="G520" s="50" t="s">
        <v>3669</v>
      </c>
      <c r="H520" s="52">
        <v>44415.52181712963</v>
      </c>
      <c r="I520" s="50"/>
      <c r="J520" s="50"/>
      <c r="K520" s="50"/>
      <c r="L520" s="50"/>
      <c r="M520" s="50" t="s">
        <v>3670</v>
      </c>
      <c r="N520" s="50"/>
      <c r="O520" s="53" t="s">
        <v>179</v>
      </c>
      <c r="P520" s="57" t="s">
        <v>3671</v>
      </c>
      <c r="Q520" s="50">
        <v>16071.0</v>
      </c>
      <c r="R520" s="50">
        <v>1037.0</v>
      </c>
      <c r="S520" s="50" t="s">
        <v>3672</v>
      </c>
      <c r="T520" s="58" t="s">
        <v>3673</v>
      </c>
      <c r="U520" s="53" t="s">
        <v>3674</v>
      </c>
    </row>
    <row r="521">
      <c r="A521" s="54" t="s">
        <v>3675</v>
      </c>
      <c r="B521" s="50" t="s">
        <v>3676</v>
      </c>
      <c r="C521" s="55" t="s">
        <v>3318</v>
      </c>
      <c r="D521" s="56" t="str">
        <f t="shared" si="1"/>
        <v>Retweet</v>
      </c>
      <c r="E521" s="56" t="s">
        <v>3133</v>
      </c>
      <c r="F521" s="56" t="s">
        <v>1389</v>
      </c>
      <c r="G521" s="50" t="s">
        <v>3677</v>
      </c>
      <c r="H521" s="52">
        <v>44415.52159722222</v>
      </c>
      <c r="I521" s="50"/>
      <c r="J521" s="50"/>
      <c r="K521" s="50"/>
      <c r="L521" s="50"/>
      <c r="M521" s="50" t="s">
        <v>3678</v>
      </c>
      <c r="N521" s="50"/>
      <c r="O521" s="53" t="s">
        <v>86</v>
      </c>
      <c r="P521" s="57" t="s">
        <v>3679</v>
      </c>
      <c r="Q521" s="50">
        <v>92.0</v>
      </c>
      <c r="R521" s="50">
        <v>217.0</v>
      </c>
      <c r="S521" s="50" t="s">
        <v>3680</v>
      </c>
      <c r="T521" s="58" t="s">
        <v>3681</v>
      </c>
      <c r="U521" s="53" t="s">
        <v>161</v>
      </c>
    </row>
    <row r="522">
      <c r="A522" s="54" t="s">
        <v>3682</v>
      </c>
      <c r="B522" s="50" t="s">
        <v>244</v>
      </c>
      <c r="C522" s="55" t="s">
        <v>3318</v>
      </c>
      <c r="D522" s="56" t="str">
        <f t="shared" si="1"/>
        <v>Retweet</v>
      </c>
      <c r="E522" s="56" t="s">
        <v>3133</v>
      </c>
      <c r="F522" s="56" t="s">
        <v>1389</v>
      </c>
      <c r="G522" s="50" t="s">
        <v>3683</v>
      </c>
      <c r="H522" s="52">
        <v>44415.52105324074</v>
      </c>
      <c r="I522" s="50"/>
      <c r="J522" s="50"/>
      <c r="K522" s="50"/>
      <c r="L522" s="50"/>
      <c r="M522" s="50" t="s">
        <v>246</v>
      </c>
      <c r="N522" s="50"/>
      <c r="O522" s="53" t="s">
        <v>134</v>
      </c>
      <c r="P522" s="57" t="s">
        <v>247</v>
      </c>
      <c r="Q522" s="50">
        <v>535.0</v>
      </c>
      <c r="R522" s="50">
        <v>599.0</v>
      </c>
      <c r="S522" s="50" t="s">
        <v>248</v>
      </c>
      <c r="T522" s="58" t="s">
        <v>3684</v>
      </c>
      <c r="U522" s="53" t="s">
        <v>2329</v>
      </c>
    </row>
    <row r="523">
      <c r="A523" s="54" t="s">
        <v>3685</v>
      </c>
      <c r="B523" s="50" t="s">
        <v>3686</v>
      </c>
      <c r="C523" s="55" t="s">
        <v>3318</v>
      </c>
      <c r="D523" s="56" t="str">
        <f t="shared" si="1"/>
        <v>Retweet</v>
      </c>
      <c r="E523" s="56" t="s">
        <v>3133</v>
      </c>
      <c r="F523" s="56" t="s">
        <v>1389</v>
      </c>
      <c r="G523" s="50" t="s">
        <v>3687</v>
      </c>
      <c r="H523" s="52">
        <v>44415.52087962963</v>
      </c>
      <c r="I523" s="50"/>
      <c r="J523" s="50"/>
      <c r="K523" s="50"/>
      <c r="L523" s="50"/>
      <c r="M523" s="50" t="s">
        <v>3688</v>
      </c>
      <c r="N523" s="50"/>
      <c r="O523" s="53" t="s">
        <v>179</v>
      </c>
      <c r="P523" s="57" t="s">
        <v>3689</v>
      </c>
      <c r="Q523" s="50">
        <v>522.0</v>
      </c>
      <c r="R523" s="50">
        <v>425.0</v>
      </c>
      <c r="S523" s="50"/>
      <c r="T523" s="58" t="s">
        <v>3690</v>
      </c>
      <c r="U523" s="53" t="s">
        <v>138</v>
      </c>
    </row>
    <row r="524">
      <c r="A524" s="54" t="s">
        <v>3691</v>
      </c>
      <c r="B524" s="50" t="s">
        <v>3692</v>
      </c>
      <c r="C524" s="55" t="s">
        <v>3318</v>
      </c>
      <c r="D524" s="56" t="str">
        <f t="shared" si="1"/>
        <v>Retweet</v>
      </c>
      <c r="E524" s="56" t="s">
        <v>3133</v>
      </c>
      <c r="F524" s="56" t="s">
        <v>1389</v>
      </c>
      <c r="G524" s="50" t="s">
        <v>3693</v>
      </c>
      <c r="H524" s="52">
        <v>44415.520520833335</v>
      </c>
      <c r="I524" s="50"/>
      <c r="J524" s="50"/>
      <c r="K524" s="50"/>
      <c r="L524" s="50"/>
      <c r="M524" s="50" t="s">
        <v>3694</v>
      </c>
      <c r="N524" s="50"/>
      <c r="O524" s="53" t="s">
        <v>61</v>
      </c>
      <c r="P524" s="57" t="s">
        <v>3695</v>
      </c>
      <c r="Q524" s="50">
        <v>3646.0</v>
      </c>
      <c r="R524" s="50">
        <v>2503.0</v>
      </c>
      <c r="S524" s="50" t="s">
        <v>3696</v>
      </c>
      <c r="T524" s="58" t="s">
        <v>3697</v>
      </c>
      <c r="U524" s="53" t="s">
        <v>161</v>
      </c>
    </row>
    <row r="525">
      <c r="A525" s="54" t="s">
        <v>3698</v>
      </c>
      <c r="B525" s="50" t="s">
        <v>244</v>
      </c>
      <c r="C525" s="55" t="s">
        <v>3318</v>
      </c>
      <c r="D525" s="56" t="str">
        <f t="shared" si="1"/>
        <v>Retweet</v>
      </c>
      <c r="E525" s="56" t="s">
        <v>3133</v>
      </c>
      <c r="F525" s="56" t="s">
        <v>1389</v>
      </c>
      <c r="G525" s="50" t="s">
        <v>3699</v>
      </c>
      <c r="H525" s="52">
        <v>44415.51946759259</v>
      </c>
      <c r="I525" s="50"/>
      <c r="J525" s="50"/>
      <c r="K525" s="50"/>
      <c r="L525" s="50"/>
      <c r="M525" s="50" t="s">
        <v>246</v>
      </c>
      <c r="N525" s="50"/>
      <c r="O525" s="53" t="s">
        <v>134</v>
      </c>
      <c r="P525" s="57" t="s">
        <v>247</v>
      </c>
      <c r="Q525" s="50">
        <v>535.0</v>
      </c>
      <c r="R525" s="50">
        <v>599.0</v>
      </c>
      <c r="S525" s="50" t="s">
        <v>248</v>
      </c>
      <c r="T525" s="58" t="s">
        <v>3700</v>
      </c>
      <c r="U525" s="53" t="s">
        <v>3701</v>
      </c>
    </row>
    <row r="526">
      <c r="A526" s="54" t="s">
        <v>3702</v>
      </c>
      <c r="B526" s="50" t="s">
        <v>3703</v>
      </c>
      <c r="C526" s="55" t="s">
        <v>3318</v>
      </c>
      <c r="D526" s="56" t="str">
        <f t="shared" si="1"/>
        <v>Retweet</v>
      </c>
      <c r="E526" s="56" t="s">
        <v>3133</v>
      </c>
      <c r="F526" s="56" t="s">
        <v>1389</v>
      </c>
      <c r="G526" s="50" t="s">
        <v>3704</v>
      </c>
      <c r="H526" s="52">
        <v>44415.518587962964</v>
      </c>
      <c r="I526" s="50"/>
      <c r="J526" s="50"/>
      <c r="K526" s="50"/>
      <c r="L526" s="50"/>
      <c r="M526" s="50" t="s">
        <v>3705</v>
      </c>
      <c r="N526" s="50"/>
      <c r="O526" s="53" t="s">
        <v>61</v>
      </c>
      <c r="P526" s="57" t="s">
        <v>3706</v>
      </c>
      <c r="Q526" s="50">
        <v>22.0</v>
      </c>
      <c r="R526" s="50">
        <v>680.0</v>
      </c>
      <c r="S526" s="50"/>
      <c r="T526" s="58" t="s">
        <v>3707</v>
      </c>
      <c r="U526" s="53" t="s">
        <v>138</v>
      </c>
    </row>
    <row r="527">
      <c r="A527" s="54" t="s">
        <v>3708</v>
      </c>
      <c r="B527" s="50" t="s">
        <v>3709</v>
      </c>
      <c r="C527" s="55" t="s">
        <v>3318</v>
      </c>
      <c r="D527" s="56" t="str">
        <f t="shared" si="1"/>
        <v>Retweet</v>
      </c>
      <c r="E527" s="56" t="s">
        <v>3133</v>
      </c>
      <c r="F527" s="56" t="s">
        <v>1389</v>
      </c>
      <c r="G527" s="50" t="s">
        <v>3710</v>
      </c>
      <c r="H527" s="52">
        <v>44415.5153125</v>
      </c>
      <c r="I527" s="50"/>
      <c r="J527" s="50"/>
      <c r="K527" s="50"/>
      <c r="L527" s="50"/>
      <c r="M527" s="50" t="s">
        <v>3711</v>
      </c>
      <c r="N527" s="50"/>
      <c r="O527" s="53" t="s">
        <v>61</v>
      </c>
      <c r="P527" s="57" t="s">
        <v>3712</v>
      </c>
      <c r="Q527" s="50">
        <v>29.0</v>
      </c>
      <c r="R527" s="50">
        <v>76.0</v>
      </c>
      <c r="S527" s="50" t="s">
        <v>3713</v>
      </c>
      <c r="T527" s="58" t="s">
        <v>3714</v>
      </c>
      <c r="U527" s="53" t="s">
        <v>3715</v>
      </c>
    </row>
    <row r="528">
      <c r="A528" s="54" t="s">
        <v>3716</v>
      </c>
      <c r="B528" s="50" t="s">
        <v>3717</v>
      </c>
      <c r="C528" s="55" t="s">
        <v>3318</v>
      </c>
      <c r="D528" s="56" t="str">
        <f t="shared" si="1"/>
        <v>Retweet</v>
      </c>
      <c r="E528" s="56" t="s">
        <v>3133</v>
      </c>
      <c r="F528" s="56" t="s">
        <v>1389</v>
      </c>
      <c r="G528" s="50" t="s">
        <v>3718</v>
      </c>
      <c r="H528" s="52">
        <v>44415.51356481481</v>
      </c>
      <c r="I528" s="50"/>
      <c r="J528" s="50"/>
      <c r="K528" s="50"/>
      <c r="L528" s="50"/>
      <c r="M528" s="50" t="s">
        <v>3719</v>
      </c>
      <c r="N528" s="50"/>
      <c r="O528" s="53" t="s">
        <v>3720</v>
      </c>
      <c r="P528" s="57" t="s">
        <v>3721</v>
      </c>
      <c r="Q528" s="50">
        <v>375.0</v>
      </c>
      <c r="R528" s="50">
        <v>397.0</v>
      </c>
      <c r="S528" s="50" t="s">
        <v>3722</v>
      </c>
      <c r="T528" s="58" t="s">
        <v>3723</v>
      </c>
      <c r="U528" s="53" t="s">
        <v>161</v>
      </c>
    </row>
    <row r="529">
      <c r="A529" s="54" t="s">
        <v>3724</v>
      </c>
      <c r="B529" s="50" t="s">
        <v>3725</v>
      </c>
      <c r="C529" s="55" t="s">
        <v>3318</v>
      </c>
      <c r="D529" s="56" t="str">
        <f t="shared" si="1"/>
        <v>Retweet</v>
      </c>
      <c r="E529" s="56" t="s">
        <v>3133</v>
      </c>
      <c r="F529" s="56" t="s">
        <v>1389</v>
      </c>
      <c r="G529" s="50" t="s">
        <v>3726</v>
      </c>
      <c r="H529" s="52">
        <v>44415.513460648144</v>
      </c>
      <c r="I529" s="50"/>
      <c r="J529" s="50"/>
      <c r="K529" s="50"/>
      <c r="L529" s="50"/>
      <c r="M529" s="50" t="s">
        <v>3727</v>
      </c>
      <c r="N529" s="50"/>
      <c r="O529" s="53" t="s">
        <v>86</v>
      </c>
      <c r="P529" s="57" t="s">
        <v>3728</v>
      </c>
      <c r="Q529" s="50">
        <v>2732.0</v>
      </c>
      <c r="R529" s="50">
        <v>2234.0</v>
      </c>
      <c r="S529" s="50" t="s">
        <v>3729</v>
      </c>
      <c r="T529" s="58" t="s">
        <v>3730</v>
      </c>
      <c r="U529" s="53" t="s">
        <v>220</v>
      </c>
    </row>
    <row r="530">
      <c r="A530" s="54" t="s">
        <v>3731</v>
      </c>
      <c r="B530" s="50" t="s">
        <v>3732</v>
      </c>
      <c r="C530" s="55" t="s">
        <v>3318</v>
      </c>
      <c r="D530" s="56" t="str">
        <f t="shared" si="1"/>
        <v>Retweet</v>
      </c>
      <c r="E530" s="56" t="s">
        <v>3133</v>
      </c>
      <c r="F530" s="56" t="s">
        <v>1389</v>
      </c>
      <c r="G530" s="50" t="s">
        <v>3733</v>
      </c>
      <c r="H530" s="52">
        <v>44415.51324074074</v>
      </c>
      <c r="I530" s="50"/>
      <c r="J530" s="50"/>
      <c r="K530" s="50"/>
      <c r="L530" s="50"/>
      <c r="M530" s="50" t="s">
        <v>3734</v>
      </c>
      <c r="N530" s="50"/>
      <c r="O530" s="53" t="s">
        <v>86</v>
      </c>
      <c r="P530" s="57" t="s">
        <v>3735</v>
      </c>
      <c r="Q530" s="50">
        <v>63.0</v>
      </c>
      <c r="R530" s="50">
        <v>229.0</v>
      </c>
      <c r="S530" s="50"/>
      <c r="T530" s="58" t="s">
        <v>3736</v>
      </c>
      <c r="U530" s="53" t="s">
        <v>161</v>
      </c>
    </row>
    <row r="531">
      <c r="A531" s="54" t="s">
        <v>3737</v>
      </c>
      <c r="B531" s="50" t="s">
        <v>3738</v>
      </c>
      <c r="C531" s="55" t="s">
        <v>3318</v>
      </c>
      <c r="D531" s="56" t="str">
        <f t="shared" si="1"/>
        <v>Retweet</v>
      </c>
      <c r="E531" s="56" t="s">
        <v>3133</v>
      </c>
      <c r="F531" s="56" t="s">
        <v>1389</v>
      </c>
      <c r="G531" s="50" t="s">
        <v>3739</v>
      </c>
      <c r="H531" s="52">
        <v>44415.512337962966</v>
      </c>
      <c r="I531" s="50"/>
      <c r="J531" s="50"/>
      <c r="K531" s="50"/>
      <c r="L531" s="50"/>
      <c r="M531" s="50" t="s">
        <v>3740</v>
      </c>
      <c r="N531" s="50"/>
      <c r="O531" s="53" t="s">
        <v>86</v>
      </c>
      <c r="P531" s="57" t="s">
        <v>3741</v>
      </c>
      <c r="Q531" s="50">
        <v>46.0</v>
      </c>
      <c r="R531" s="50">
        <v>294.0</v>
      </c>
      <c r="S531" s="50" t="s">
        <v>655</v>
      </c>
      <c r="T531" s="58" t="s">
        <v>3742</v>
      </c>
      <c r="U531" s="53" t="s">
        <v>138</v>
      </c>
    </row>
    <row r="532">
      <c r="A532" s="54" t="s">
        <v>3743</v>
      </c>
      <c r="B532" s="50" t="s">
        <v>3744</v>
      </c>
      <c r="C532" s="55" t="s">
        <v>3318</v>
      </c>
      <c r="D532" s="56" t="str">
        <f t="shared" si="1"/>
        <v>Retweet</v>
      </c>
      <c r="E532" s="56" t="s">
        <v>3133</v>
      </c>
      <c r="F532" s="56" t="s">
        <v>1389</v>
      </c>
      <c r="G532" s="50" t="s">
        <v>3745</v>
      </c>
      <c r="H532" s="52">
        <v>44415.5122337963</v>
      </c>
      <c r="I532" s="50"/>
      <c r="J532" s="50"/>
      <c r="K532" s="50"/>
      <c r="L532" s="50"/>
      <c r="M532" s="50" t="s">
        <v>3746</v>
      </c>
      <c r="N532" s="50"/>
      <c r="O532" s="53" t="s">
        <v>61</v>
      </c>
      <c r="P532" s="57" t="s">
        <v>3747</v>
      </c>
      <c r="Q532" s="50">
        <v>372.0</v>
      </c>
      <c r="R532" s="50">
        <v>497.0</v>
      </c>
      <c r="S532" s="50" t="s">
        <v>3748</v>
      </c>
      <c r="T532" s="58" t="s">
        <v>3749</v>
      </c>
      <c r="U532" s="53" t="s">
        <v>3750</v>
      </c>
    </row>
    <row r="533">
      <c r="A533" s="54" t="s">
        <v>3751</v>
      </c>
      <c r="B533" s="50" t="s">
        <v>3752</v>
      </c>
      <c r="C533" s="55" t="s">
        <v>3318</v>
      </c>
      <c r="D533" s="56" t="str">
        <f t="shared" si="1"/>
        <v>Retweet</v>
      </c>
      <c r="E533" s="56" t="s">
        <v>3133</v>
      </c>
      <c r="F533" s="56" t="s">
        <v>1389</v>
      </c>
      <c r="G533" s="50" t="s">
        <v>3753</v>
      </c>
      <c r="H533" s="52">
        <v>44415.51123842593</v>
      </c>
      <c r="I533" s="50"/>
      <c r="J533" s="50"/>
      <c r="K533" s="50"/>
      <c r="L533" s="50"/>
      <c r="M533" s="50" t="s">
        <v>3754</v>
      </c>
      <c r="N533" s="50"/>
      <c r="O533" s="53" t="s">
        <v>179</v>
      </c>
      <c r="P533" s="57" t="s">
        <v>3755</v>
      </c>
      <c r="Q533" s="50">
        <v>136.0</v>
      </c>
      <c r="R533" s="50">
        <v>1107.0</v>
      </c>
      <c r="S533" s="50" t="s">
        <v>3756</v>
      </c>
      <c r="T533" s="58" t="s">
        <v>3757</v>
      </c>
      <c r="U533" s="53" t="s">
        <v>161</v>
      </c>
    </row>
    <row r="534">
      <c r="A534" s="54" t="s">
        <v>3758</v>
      </c>
      <c r="B534" s="50" t="s">
        <v>3759</v>
      </c>
      <c r="C534" s="55" t="s">
        <v>3318</v>
      </c>
      <c r="D534" s="56" t="str">
        <f t="shared" si="1"/>
        <v>Retweet</v>
      </c>
      <c r="E534" s="56" t="s">
        <v>3133</v>
      </c>
      <c r="F534" s="56" t="s">
        <v>1389</v>
      </c>
      <c r="G534" s="50" t="s">
        <v>3760</v>
      </c>
      <c r="H534" s="52">
        <v>44415.51017361111</v>
      </c>
      <c r="I534" s="50"/>
      <c r="J534" s="50"/>
      <c r="K534" s="50"/>
      <c r="L534" s="50"/>
      <c r="M534" s="50" t="s">
        <v>3761</v>
      </c>
      <c r="N534" s="50"/>
      <c r="O534" s="53" t="s">
        <v>86</v>
      </c>
      <c r="P534" s="57" t="s">
        <v>3762</v>
      </c>
      <c r="Q534" s="50">
        <v>31.0</v>
      </c>
      <c r="R534" s="50">
        <v>224.0</v>
      </c>
      <c r="S534" s="50" t="s">
        <v>3763</v>
      </c>
      <c r="T534" s="58" t="s">
        <v>3764</v>
      </c>
      <c r="U534" s="53" t="s">
        <v>1019</v>
      </c>
    </row>
    <row r="535">
      <c r="A535" s="54" t="s">
        <v>3765</v>
      </c>
      <c r="B535" s="50" t="s">
        <v>3766</v>
      </c>
      <c r="C535" s="55" t="s">
        <v>3318</v>
      </c>
      <c r="D535" s="56" t="str">
        <f t="shared" si="1"/>
        <v>Retweet</v>
      </c>
      <c r="E535" s="56" t="s">
        <v>3133</v>
      </c>
      <c r="F535" s="56" t="s">
        <v>1389</v>
      </c>
      <c r="G535" s="50" t="s">
        <v>3767</v>
      </c>
      <c r="H535" s="52">
        <v>44415.510092592594</v>
      </c>
      <c r="I535" s="50"/>
      <c r="J535" s="50"/>
      <c r="K535" s="50"/>
      <c r="L535" s="50"/>
      <c r="M535" s="50" t="s">
        <v>3768</v>
      </c>
      <c r="N535" s="50"/>
      <c r="O535" s="53" t="s">
        <v>86</v>
      </c>
      <c r="P535" s="57" t="s">
        <v>3769</v>
      </c>
      <c r="Q535" s="50">
        <v>961.0</v>
      </c>
      <c r="R535" s="50">
        <v>2251.0</v>
      </c>
      <c r="S535" s="50" t="s">
        <v>3770</v>
      </c>
      <c r="T535" s="58" t="s">
        <v>3771</v>
      </c>
      <c r="U535" s="53" t="s">
        <v>161</v>
      </c>
    </row>
    <row r="536">
      <c r="A536" s="54" t="s">
        <v>3772</v>
      </c>
      <c r="B536" s="50" t="s">
        <v>3773</v>
      </c>
      <c r="C536" s="55" t="s">
        <v>3318</v>
      </c>
      <c r="D536" s="56" t="str">
        <f t="shared" si="1"/>
        <v>Retweet</v>
      </c>
      <c r="E536" s="56" t="s">
        <v>3133</v>
      </c>
      <c r="F536" s="56" t="s">
        <v>1389</v>
      </c>
      <c r="G536" s="50" t="s">
        <v>3774</v>
      </c>
      <c r="H536" s="52">
        <v>44415.50796296296</v>
      </c>
      <c r="I536" s="50"/>
      <c r="J536" s="50"/>
      <c r="K536" s="50"/>
      <c r="L536" s="50"/>
      <c r="M536" s="50" t="s">
        <v>3775</v>
      </c>
      <c r="N536" s="50"/>
      <c r="O536" s="53" t="s">
        <v>61</v>
      </c>
      <c r="P536" s="57" t="s">
        <v>3776</v>
      </c>
      <c r="Q536" s="50">
        <v>192.0</v>
      </c>
      <c r="R536" s="50">
        <v>1990.0</v>
      </c>
      <c r="S536" s="50"/>
      <c r="T536" s="58" t="s">
        <v>3777</v>
      </c>
      <c r="U536" s="53" t="s">
        <v>2351</v>
      </c>
    </row>
    <row r="537">
      <c r="A537" s="54" t="s">
        <v>3778</v>
      </c>
      <c r="B537" s="50" t="s">
        <v>3779</v>
      </c>
      <c r="C537" s="55" t="s">
        <v>3318</v>
      </c>
      <c r="D537" s="56" t="str">
        <f t="shared" si="1"/>
        <v>Retweet</v>
      </c>
      <c r="E537" s="56" t="s">
        <v>3133</v>
      </c>
      <c r="F537" s="56" t="s">
        <v>1389</v>
      </c>
      <c r="G537" s="50" t="s">
        <v>3780</v>
      </c>
      <c r="H537" s="52">
        <v>44415.505798611106</v>
      </c>
      <c r="I537" s="50"/>
      <c r="J537" s="50"/>
      <c r="K537" s="50"/>
      <c r="L537" s="50"/>
      <c r="M537" s="50" t="s">
        <v>3781</v>
      </c>
      <c r="N537" s="50"/>
      <c r="O537" s="53" t="s">
        <v>86</v>
      </c>
      <c r="P537" s="57" t="s">
        <v>3782</v>
      </c>
      <c r="Q537" s="50">
        <v>14.0</v>
      </c>
      <c r="R537" s="50">
        <v>184.0</v>
      </c>
      <c r="S537" s="50"/>
      <c r="T537" s="58" t="s">
        <v>3783</v>
      </c>
      <c r="U537" s="53" t="s">
        <v>161</v>
      </c>
    </row>
    <row r="538">
      <c r="A538" s="54" t="s">
        <v>3784</v>
      </c>
      <c r="B538" s="50" t="s">
        <v>3785</v>
      </c>
      <c r="C538" s="55" t="s">
        <v>3318</v>
      </c>
      <c r="D538" s="56" t="str">
        <f t="shared" si="1"/>
        <v>Retweet</v>
      </c>
      <c r="E538" s="56" t="s">
        <v>3133</v>
      </c>
      <c r="F538" s="56" t="s">
        <v>1389</v>
      </c>
      <c r="G538" s="50" t="s">
        <v>3786</v>
      </c>
      <c r="H538" s="52">
        <v>44415.50524305555</v>
      </c>
      <c r="I538" s="50"/>
      <c r="J538" s="50"/>
      <c r="K538" s="50"/>
      <c r="L538" s="50"/>
      <c r="M538" s="50" t="s">
        <v>3787</v>
      </c>
      <c r="N538" s="50"/>
      <c r="O538" s="53" t="s">
        <v>179</v>
      </c>
      <c r="P538" s="57" t="s">
        <v>3788</v>
      </c>
      <c r="Q538" s="50">
        <v>968.0</v>
      </c>
      <c r="R538" s="50">
        <v>2149.0</v>
      </c>
      <c r="S538" s="50" t="s">
        <v>3789</v>
      </c>
      <c r="T538" s="58" t="s">
        <v>3790</v>
      </c>
      <c r="U538" s="53" t="s">
        <v>161</v>
      </c>
    </row>
    <row r="539">
      <c r="A539" s="54" t="s">
        <v>3791</v>
      </c>
      <c r="B539" s="50" t="s">
        <v>3792</v>
      </c>
      <c r="C539" s="55" t="s">
        <v>3318</v>
      </c>
      <c r="D539" s="56" t="str">
        <f t="shared" si="1"/>
        <v>Retweet</v>
      </c>
      <c r="E539" s="56" t="s">
        <v>3133</v>
      </c>
      <c r="F539" s="56" t="s">
        <v>1389</v>
      </c>
      <c r="G539" s="50" t="s">
        <v>3793</v>
      </c>
      <c r="H539" s="52">
        <v>44415.504004629634</v>
      </c>
      <c r="I539" s="50"/>
      <c r="J539" s="50"/>
      <c r="K539" s="50"/>
      <c r="L539" s="50"/>
      <c r="M539" s="50" t="s">
        <v>3794</v>
      </c>
      <c r="N539" s="50"/>
      <c r="O539" s="53" t="s">
        <v>61</v>
      </c>
      <c r="P539" s="57" t="s">
        <v>3795</v>
      </c>
      <c r="Q539" s="50">
        <v>167.0</v>
      </c>
      <c r="R539" s="50">
        <v>69.0</v>
      </c>
      <c r="S539" s="50" t="s">
        <v>3796</v>
      </c>
      <c r="T539" s="58" t="s">
        <v>3797</v>
      </c>
      <c r="U539" s="53" t="s">
        <v>161</v>
      </c>
    </row>
    <row r="540">
      <c r="A540" s="54" t="s">
        <v>3798</v>
      </c>
      <c r="B540" s="50" t="s">
        <v>3799</v>
      </c>
      <c r="C540" s="55" t="s">
        <v>3318</v>
      </c>
      <c r="D540" s="56" t="str">
        <f t="shared" si="1"/>
        <v>Retweet</v>
      </c>
      <c r="E540" s="56" t="s">
        <v>3133</v>
      </c>
      <c r="F540" s="56" t="s">
        <v>1389</v>
      </c>
      <c r="G540" s="50" t="s">
        <v>3800</v>
      </c>
      <c r="H540" s="52">
        <v>44415.50310185185</v>
      </c>
      <c r="I540" s="50"/>
      <c r="J540" s="50"/>
      <c r="K540" s="50"/>
      <c r="L540" s="50"/>
      <c r="M540" s="50" t="s">
        <v>3801</v>
      </c>
      <c r="N540" s="50"/>
      <c r="O540" s="53" t="s">
        <v>61</v>
      </c>
      <c r="P540" s="57" t="s">
        <v>3802</v>
      </c>
      <c r="Q540" s="50">
        <v>1060.0</v>
      </c>
      <c r="R540" s="50">
        <v>1142.0</v>
      </c>
      <c r="S540" s="50" t="s">
        <v>3803</v>
      </c>
      <c r="T540" s="58" t="s">
        <v>3804</v>
      </c>
      <c r="U540" s="53" t="s">
        <v>161</v>
      </c>
    </row>
    <row r="541">
      <c r="A541" s="54" t="s">
        <v>3805</v>
      </c>
      <c r="B541" s="50" t="s">
        <v>3806</v>
      </c>
      <c r="C541" s="55" t="s">
        <v>3318</v>
      </c>
      <c r="D541" s="56" t="str">
        <f t="shared" si="1"/>
        <v>Retweet</v>
      </c>
      <c r="E541" s="56" t="s">
        <v>3133</v>
      </c>
      <c r="F541" s="56" t="s">
        <v>1389</v>
      </c>
      <c r="G541" s="50" t="s">
        <v>3807</v>
      </c>
      <c r="H541" s="52">
        <v>44415.50284722222</v>
      </c>
      <c r="I541" s="50"/>
      <c r="J541" s="50"/>
      <c r="K541" s="50"/>
      <c r="L541" s="50"/>
      <c r="M541" s="50" t="s">
        <v>3808</v>
      </c>
      <c r="N541" s="50"/>
      <c r="O541" s="53" t="s">
        <v>86</v>
      </c>
      <c r="P541" s="57" t="s">
        <v>3809</v>
      </c>
      <c r="Q541" s="50">
        <v>26.0</v>
      </c>
      <c r="R541" s="50">
        <v>432.0</v>
      </c>
      <c r="S541" s="50" t="s">
        <v>3810</v>
      </c>
      <c r="T541" s="58" t="s">
        <v>3811</v>
      </c>
      <c r="U541" s="53" t="s">
        <v>161</v>
      </c>
    </row>
    <row r="542">
      <c r="A542" s="54" t="s">
        <v>3812</v>
      </c>
      <c r="B542" s="50" t="s">
        <v>3813</v>
      </c>
      <c r="C542" s="55" t="s">
        <v>3318</v>
      </c>
      <c r="D542" s="56" t="str">
        <f t="shared" si="1"/>
        <v>Retweet</v>
      </c>
      <c r="E542" s="56" t="s">
        <v>3133</v>
      </c>
      <c r="F542" s="56" t="s">
        <v>1389</v>
      </c>
      <c r="G542" s="50" t="s">
        <v>3814</v>
      </c>
      <c r="H542" s="52">
        <v>44415.502650462964</v>
      </c>
      <c r="I542" s="50"/>
      <c r="J542" s="50"/>
      <c r="K542" s="50"/>
      <c r="L542" s="50"/>
      <c r="M542" s="50" t="s">
        <v>3815</v>
      </c>
      <c r="N542" s="50"/>
      <c r="O542" s="53" t="s">
        <v>61</v>
      </c>
      <c r="P542" s="57" t="s">
        <v>3816</v>
      </c>
      <c r="Q542" s="50">
        <v>4.0</v>
      </c>
      <c r="R542" s="50">
        <v>14.0</v>
      </c>
      <c r="S542" s="50"/>
      <c r="T542" s="58" t="s">
        <v>3817</v>
      </c>
      <c r="U542" s="53" t="s">
        <v>161</v>
      </c>
    </row>
    <row r="543">
      <c r="A543" s="54" t="s">
        <v>3818</v>
      </c>
      <c r="B543" s="50" t="s">
        <v>3819</v>
      </c>
      <c r="C543" s="55" t="s">
        <v>3318</v>
      </c>
      <c r="D543" s="56" t="str">
        <f t="shared" si="1"/>
        <v>Retweet</v>
      </c>
      <c r="E543" s="56" t="s">
        <v>3133</v>
      </c>
      <c r="F543" s="56" t="s">
        <v>1389</v>
      </c>
      <c r="G543" s="50" t="s">
        <v>3820</v>
      </c>
      <c r="H543" s="52">
        <v>44415.50261574074</v>
      </c>
      <c r="I543" s="50"/>
      <c r="J543" s="50"/>
      <c r="K543" s="50"/>
      <c r="L543" s="50"/>
      <c r="M543" s="50" t="s">
        <v>3821</v>
      </c>
      <c r="N543" s="50"/>
      <c r="O543" s="53" t="s">
        <v>134</v>
      </c>
      <c r="P543" s="57" t="s">
        <v>3822</v>
      </c>
      <c r="Q543" s="50">
        <v>82.0</v>
      </c>
      <c r="R543" s="50">
        <v>147.0</v>
      </c>
      <c r="S543" s="50"/>
      <c r="T543" s="58" t="s">
        <v>3823</v>
      </c>
      <c r="U543" s="53" t="s">
        <v>1662</v>
      </c>
    </row>
    <row r="544">
      <c r="A544" s="54" t="s">
        <v>3824</v>
      </c>
      <c r="B544" s="50" t="s">
        <v>3825</v>
      </c>
      <c r="C544" s="55" t="s">
        <v>3318</v>
      </c>
      <c r="D544" s="56" t="str">
        <f t="shared" si="1"/>
        <v>Retweet</v>
      </c>
      <c r="E544" s="56" t="s">
        <v>3133</v>
      </c>
      <c r="F544" s="56" t="s">
        <v>1389</v>
      </c>
      <c r="G544" s="50" t="s">
        <v>3826</v>
      </c>
      <c r="H544" s="52">
        <v>44415.50259259259</v>
      </c>
      <c r="I544" s="50"/>
      <c r="J544" s="50"/>
      <c r="K544" s="50"/>
      <c r="L544" s="50"/>
      <c r="M544" s="50" t="s">
        <v>3827</v>
      </c>
      <c r="N544" s="50"/>
      <c r="O544" s="53" t="s">
        <v>61</v>
      </c>
      <c r="P544" s="57" t="s">
        <v>3828</v>
      </c>
      <c r="Q544" s="50">
        <v>411.0</v>
      </c>
      <c r="R544" s="50">
        <v>1258.0</v>
      </c>
      <c r="S544" s="50" t="s">
        <v>3829</v>
      </c>
      <c r="T544" s="58" t="s">
        <v>3830</v>
      </c>
      <c r="U544" s="53" t="s">
        <v>161</v>
      </c>
    </row>
    <row r="545">
      <c r="A545" s="54" t="s">
        <v>3831</v>
      </c>
      <c r="B545" s="50" t="s">
        <v>3832</v>
      </c>
      <c r="C545" s="55" t="s">
        <v>3318</v>
      </c>
      <c r="D545" s="56" t="str">
        <f t="shared" si="1"/>
        <v>Retweet</v>
      </c>
      <c r="E545" s="56" t="s">
        <v>3133</v>
      </c>
      <c r="F545" s="56" t="s">
        <v>1389</v>
      </c>
      <c r="G545" s="50" t="s">
        <v>3833</v>
      </c>
      <c r="H545" s="52">
        <v>44415.5025</v>
      </c>
      <c r="I545" s="50"/>
      <c r="J545" s="50"/>
      <c r="K545" s="50"/>
      <c r="L545" s="50"/>
      <c r="M545" s="50" t="s">
        <v>3834</v>
      </c>
      <c r="N545" s="50"/>
      <c r="O545" s="53" t="s">
        <v>179</v>
      </c>
      <c r="P545" s="57" t="s">
        <v>3835</v>
      </c>
      <c r="Q545" s="50">
        <v>374.0</v>
      </c>
      <c r="R545" s="50">
        <v>165.0</v>
      </c>
      <c r="S545" s="50" t="s">
        <v>3836</v>
      </c>
      <c r="T545" s="58" t="s">
        <v>3837</v>
      </c>
      <c r="U545" s="53" t="s">
        <v>619</v>
      </c>
    </row>
    <row r="546">
      <c r="A546" s="54" t="s">
        <v>3838</v>
      </c>
      <c r="B546" s="50" t="s">
        <v>3832</v>
      </c>
      <c r="C546" s="55" t="s">
        <v>3318</v>
      </c>
      <c r="D546" s="56" t="str">
        <f t="shared" si="1"/>
        <v>Retweet</v>
      </c>
      <c r="E546" s="56" t="s">
        <v>3133</v>
      </c>
      <c r="F546" s="56" t="s">
        <v>1389</v>
      </c>
      <c r="G546" s="50" t="s">
        <v>3839</v>
      </c>
      <c r="H546" s="52">
        <v>44415.50199074074</v>
      </c>
      <c r="I546" s="50"/>
      <c r="J546" s="50"/>
      <c r="K546" s="50"/>
      <c r="L546" s="50"/>
      <c r="M546" s="50" t="s">
        <v>3834</v>
      </c>
      <c r="N546" s="50"/>
      <c r="O546" s="53" t="s">
        <v>179</v>
      </c>
      <c r="P546" s="57" t="s">
        <v>3835</v>
      </c>
      <c r="Q546" s="50">
        <v>374.0</v>
      </c>
      <c r="R546" s="50">
        <v>165.0</v>
      </c>
      <c r="S546" s="50" t="s">
        <v>3836</v>
      </c>
      <c r="T546" s="58" t="s">
        <v>3840</v>
      </c>
      <c r="U546" s="53" t="s">
        <v>161</v>
      </c>
    </row>
    <row r="547">
      <c r="A547" s="54" t="s">
        <v>3841</v>
      </c>
      <c r="B547" s="50" t="s">
        <v>3842</v>
      </c>
      <c r="C547" s="55" t="s">
        <v>3318</v>
      </c>
      <c r="D547" s="56" t="str">
        <f t="shared" si="1"/>
        <v>Retweet</v>
      </c>
      <c r="E547" s="56" t="s">
        <v>3133</v>
      </c>
      <c r="F547" s="56" t="s">
        <v>1389</v>
      </c>
      <c r="G547" s="50" t="s">
        <v>3843</v>
      </c>
      <c r="H547" s="52">
        <v>44415.50131944445</v>
      </c>
      <c r="I547" s="50"/>
      <c r="J547" s="50"/>
      <c r="K547" s="50"/>
      <c r="L547" s="50"/>
      <c r="M547" s="50" t="s">
        <v>3844</v>
      </c>
      <c r="N547" s="50"/>
      <c r="O547" s="53" t="s">
        <v>134</v>
      </c>
      <c r="P547" s="57" t="s">
        <v>3845</v>
      </c>
      <c r="Q547" s="50">
        <v>3677.0</v>
      </c>
      <c r="R547" s="50">
        <v>2021.0</v>
      </c>
      <c r="S547" s="50"/>
      <c r="T547" s="58" t="s">
        <v>3846</v>
      </c>
      <c r="U547" s="53" t="s">
        <v>3275</v>
      </c>
    </row>
    <row r="548">
      <c r="A548" s="54" t="s">
        <v>3847</v>
      </c>
      <c r="B548" s="50" t="s">
        <v>3848</v>
      </c>
      <c r="C548" s="55" t="s">
        <v>3318</v>
      </c>
      <c r="D548" s="56" t="str">
        <f t="shared" si="1"/>
        <v>Retweet</v>
      </c>
      <c r="E548" s="56" t="s">
        <v>3133</v>
      </c>
      <c r="F548" s="56" t="s">
        <v>1389</v>
      </c>
      <c r="G548" s="50" t="s">
        <v>3849</v>
      </c>
      <c r="H548" s="52">
        <v>44415.50053240741</v>
      </c>
      <c r="I548" s="50"/>
      <c r="J548" s="50"/>
      <c r="K548" s="50"/>
      <c r="L548" s="50"/>
      <c r="M548" s="50" t="s">
        <v>3850</v>
      </c>
      <c r="N548" s="50"/>
      <c r="O548" s="53" t="s">
        <v>179</v>
      </c>
      <c r="P548" s="57" t="s">
        <v>3851</v>
      </c>
      <c r="Q548" s="50">
        <v>285.0</v>
      </c>
      <c r="R548" s="50">
        <v>331.0</v>
      </c>
      <c r="S548" s="50" t="s">
        <v>3852</v>
      </c>
      <c r="T548" s="58" t="s">
        <v>3853</v>
      </c>
      <c r="U548" s="53" t="s">
        <v>161</v>
      </c>
    </row>
    <row r="549">
      <c r="A549" s="54" t="s">
        <v>3854</v>
      </c>
      <c r="B549" s="50" t="s">
        <v>3855</v>
      </c>
      <c r="C549" s="55" t="s">
        <v>3318</v>
      </c>
      <c r="D549" s="56" t="str">
        <f t="shared" si="1"/>
        <v>Retweet</v>
      </c>
      <c r="E549" s="56" t="s">
        <v>3133</v>
      </c>
      <c r="F549" s="56" t="s">
        <v>1389</v>
      </c>
      <c r="G549" s="50" t="s">
        <v>3856</v>
      </c>
      <c r="H549" s="52">
        <v>44415.500243055554</v>
      </c>
      <c r="I549" s="50"/>
      <c r="J549" s="50"/>
      <c r="K549" s="50"/>
      <c r="L549" s="50"/>
      <c r="M549" s="50" t="s">
        <v>3857</v>
      </c>
      <c r="N549" s="50"/>
      <c r="O549" s="53" t="s">
        <v>61</v>
      </c>
      <c r="P549" s="57" t="s">
        <v>3858</v>
      </c>
      <c r="Q549" s="50">
        <v>257.0</v>
      </c>
      <c r="R549" s="50">
        <v>506.0</v>
      </c>
      <c r="S549" s="50" t="s">
        <v>3859</v>
      </c>
      <c r="T549" s="58" t="s">
        <v>3860</v>
      </c>
      <c r="U549" s="53" t="s">
        <v>1662</v>
      </c>
    </row>
    <row r="550">
      <c r="A550" s="54" t="s">
        <v>3861</v>
      </c>
      <c r="B550" s="50" t="s">
        <v>3862</v>
      </c>
      <c r="C550" s="55" t="s">
        <v>3318</v>
      </c>
      <c r="D550" s="56" t="str">
        <f t="shared" si="1"/>
        <v>Retweet</v>
      </c>
      <c r="E550" s="56" t="s">
        <v>3133</v>
      </c>
      <c r="F550" s="56" t="s">
        <v>1389</v>
      </c>
      <c r="G550" s="50" t="s">
        <v>3863</v>
      </c>
      <c r="H550" s="52">
        <v>44415.50001157407</v>
      </c>
      <c r="I550" s="50"/>
      <c r="J550" s="50"/>
      <c r="K550" s="50"/>
      <c r="L550" s="50"/>
      <c r="M550" s="50" t="s">
        <v>3864</v>
      </c>
      <c r="N550" s="50"/>
      <c r="O550" s="53" t="s">
        <v>61</v>
      </c>
      <c r="P550" s="57" t="s">
        <v>3865</v>
      </c>
      <c r="Q550" s="50">
        <v>9464.0</v>
      </c>
      <c r="R550" s="50">
        <v>8132.0</v>
      </c>
      <c r="S550" s="50" t="s">
        <v>3866</v>
      </c>
      <c r="T550" s="58" t="s">
        <v>3867</v>
      </c>
      <c r="U550" s="53" t="s">
        <v>161</v>
      </c>
    </row>
    <row r="551">
      <c r="A551" s="54" t="s">
        <v>3868</v>
      </c>
      <c r="B551" s="50" t="s">
        <v>3869</v>
      </c>
      <c r="C551" s="55" t="s">
        <v>3318</v>
      </c>
      <c r="D551" s="56" t="str">
        <f t="shared" si="1"/>
        <v>Retweet</v>
      </c>
      <c r="E551" s="56" t="s">
        <v>3133</v>
      </c>
      <c r="F551" s="56" t="s">
        <v>1389</v>
      </c>
      <c r="G551" s="50" t="s">
        <v>3870</v>
      </c>
      <c r="H551" s="52">
        <v>44415.4972337963</v>
      </c>
      <c r="I551" s="50"/>
      <c r="J551" s="50"/>
      <c r="K551" s="50"/>
      <c r="L551" s="50"/>
      <c r="M551" s="50" t="s">
        <v>3871</v>
      </c>
      <c r="N551" s="50"/>
      <c r="O551" s="53" t="s">
        <v>179</v>
      </c>
      <c r="P551" s="57" t="s">
        <v>3872</v>
      </c>
      <c r="Q551" s="50">
        <v>614.0</v>
      </c>
      <c r="R551" s="50">
        <v>710.0</v>
      </c>
      <c r="S551" s="50" t="s">
        <v>3873</v>
      </c>
      <c r="T551" s="58" t="s">
        <v>3874</v>
      </c>
      <c r="U551" s="53" t="s">
        <v>161</v>
      </c>
    </row>
    <row r="552">
      <c r="A552" s="54" t="s">
        <v>3875</v>
      </c>
      <c r="B552" s="50" t="s">
        <v>3876</v>
      </c>
      <c r="C552" s="55" t="s">
        <v>3318</v>
      </c>
      <c r="D552" s="56" t="str">
        <f t="shared" si="1"/>
        <v>Retweet</v>
      </c>
      <c r="E552" s="56" t="s">
        <v>3133</v>
      </c>
      <c r="F552" s="56" t="s">
        <v>1389</v>
      </c>
      <c r="G552" s="50" t="s">
        <v>3877</v>
      </c>
      <c r="H552" s="52">
        <v>44415.49715277778</v>
      </c>
      <c r="I552" s="50"/>
      <c r="J552" s="50"/>
      <c r="K552" s="50"/>
      <c r="L552" s="50"/>
      <c r="M552" s="50" t="s">
        <v>3878</v>
      </c>
      <c r="N552" s="50"/>
      <c r="O552" s="53" t="s">
        <v>61</v>
      </c>
      <c r="P552" s="57" t="s">
        <v>3879</v>
      </c>
      <c r="Q552" s="50">
        <v>153.0</v>
      </c>
      <c r="R552" s="50">
        <v>141.0</v>
      </c>
      <c r="S552" s="50" t="s">
        <v>3880</v>
      </c>
      <c r="T552" s="58" t="s">
        <v>3881</v>
      </c>
      <c r="U552" s="53" t="s">
        <v>161</v>
      </c>
    </row>
    <row r="553">
      <c r="A553" s="54" t="s">
        <v>3882</v>
      </c>
      <c r="B553" s="50" t="s">
        <v>3883</v>
      </c>
      <c r="C553" s="55" t="s">
        <v>3318</v>
      </c>
      <c r="D553" s="56" t="str">
        <f t="shared" si="1"/>
        <v>Retweet</v>
      </c>
      <c r="E553" s="56" t="s">
        <v>3133</v>
      </c>
      <c r="F553" s="56" t="s">
        <v>1389</v>
      </c>
      <c r="G553" s="50" t="s">
        <v>3884</v>
      </c>
      <c r="H553" s="52">
        <v>44415.496712962966</v>
      </c>
      <c r="I553" s="50"/>
      <c r="J553" s="50"/>
      <c r="K553" s="50"/>
      <c r="L553" s="50"/>
      <c r="M553" s="50" t="s">
        <v>3885</v>
      </c>
      <c r="N553" s="50"/>
      <c r="O553" s="53" t="s">
        <v>179</v>
      </c>
      <c r="P553" s="57" t="s">
        <v>3886</v>
      </c>
      <c r="Q553" s="50">
        <v>577.0</v>
      </c>
      <c r="R553" s="50">
        <v>477.0</v>
      </c>
      <c r="S553" s="50" t="s">
        <v>3887</v>
      </c>
      <c r="T553" s="58" t="s">
        <v>3888</v>
      </c>
      <c r="U553" s="53" t="s">
        <v>3889</v>
      </c>
    </row>
    <row r="554">
      <c r="A554" s="54" t="s">
        <v>3890</v>
      </c>
      <c r="B554" s="50" t="s">
        <v>3891</v>
      </c>
      <c r="C554" s="55" t="s">
        <v>3318</v>
      </c>
      <c r="D554" s="56" t="str">
        <f t="shared" si="1"/>
        <v>Retweet</v>
      </c>
      <c r="E554" s="56" t="s">
        <v>3133</v>
      </c>
      <c r="F554" s="56" t="s">
        <v>1389</v>
      </c>
      <c r="G554" s="50" t="s">
        <v>3892</v>
      </c>
      <c r="H554" s="52">
        <v>44415.49590277778</v>
      </c>
      <c r="I554" s="50"/>
      <c r="J554" s="50"/>
      <c r="K554" s="50"/>
      <c r="L554" s="50"/>
      <c r="M554" s="50" t="s">
        <v>3893</v>
      </c>
      <c r="N554" s="50"/>
      <c r="O554" s="53" t="s">
        <v>61</v>
      </c>
      <c r="P554" s="57" t="s">
        <v>3894</v>
      </c>
      <c r="Q554" s="50">
        <v>3.0</v>
      </c>
      <c r="R554" s="50">
        <v>60.0</v>
      </c>
      <c r="S554" s="50" t="s">
        <v>3895</v>
      </c>
      <c r="T554" s="58" t="s">
        <v>3896</v>
      </c>
      <c r="U554" s="53" t="s">
        <v>161</v>
      </c>
    </row>
    <row r="555">
      <c r="A555" s="54" t="s">
        <v>3897</v>
      </c>
      <c r="B555" s="50" t="s">
        <v>3898</v>
      </c>
      <c r="C555" s="55" t="s">
        <v>3899</v>
      </c>
      <c r="D555" s="56" t="str">
        <f t="shared" si="1"/>
        <v>Original</v>
      </c>
      <c r="E555" s="56" t="s">
        <v>3133</v>
      </c>
      <c r="F555" s="56" t="s">
        <v>1389</v>
      </c>
      <c r="G555" s="50" t="s">
        <v>3900</v>
      </c>
      <c r="H555" s="52">
        <v>44415.495150462964</v>
      </c>
      <c r="I555" s="50"/>
      <c r="J555" s="50"/>
      <c r="K555" s="50"/>
      <c r="L555" s="50"/>
      <c r="M555" s="50" t="s">
        <v>3901</v>
      </c>
      <c r="N555" s="50"/>
      <c r="O555" s="53" t="s">
        <v>61</v>
      </c>
      <c r="P555" s="57" t="s">
        <v>3902</v>
      </c>
      <c r="Q555" s="50">
        <v>276.0</v>
      </c>
      <c r="R555" s="50">
        <v>154.0</v>
      </c>
      <c r="S555" s="50" t="s">
        <v>3903</v>
      </c>
      <c r="T555" s="58" t="s">
        <v>3904</v>
      </c>
      <c r="U555" s="53" t="s">
        <v>161</v>
      </c>
    </row>
    <row r="556">
      <c r="A556" s="54" t="s">
        <v>3905</v>
      </c>
      <c r="B556" s="50" t="s">
        <v>3906</v>
      </c>
      <c r="C556" s="55" t="s">
        <v>3907</v>
      </c>
      <c r="D556" s="56" t="str">
        <f t="shared" si="1"/>
        <v>Original</v>
      </c>
      <c r="E556" s="56" t="s">
        <v>3133</v>
      </c>
      <c r="F556" s="56" t="s">
        <v>1389</v>
      </c>
      <c r="G556" s="50" t="s">
        <v>3908</v>
      </c>
      <c r="H556" s="52">
        <v>44415.493125</v>
      </c>
      <c r="I556" s="50"/>
      <c r="J556" s="50"/>
      <c r="K556" s="50"/>
      <c r="L556" s="50"/>
      <c r="M556" s="50" t="s">
        <v>3909</v>
      </c>
      <c r="N556" s="50"/>
      <c r="O556" s="53" t="s">
        <v>61</v>
      </c>
      <c r="P556" s="57" t="s">
        <v>3910</v>
      </c>
      <c r="Q556" s="50">
        <v>5452.0</v>
      </c>
      <c r="R556" s="50">
        <v>4001.0</v>
      </c>
      <c r="S556" s="50" t="s">
        <v>3911</v>
      </c>
      <c r="T556" s="58" t="s">
        <v>3912</v>
      </c>
      <c r="U556" s="53" t="s">
        <v>3913</v>
      </c>
    </row>
    <row r="557">
      <c r="A557" s="54" t="s">
        <v>3914</v>
      </c>
      <c r="B557" s="50" t="s">
        <v>3915</v>
      </c>
      <c r="C557" s="55" t="s">
        <v>3916</v>
      </c>
      <c r="D557" s="56" t="str">
        <f t="shared" si="1"/>
        <v>Original</v>
      </c>
      <c r="E557" s="56" t="s">
        <v>3133</v>
      </c>
      <c r="F557" s="56" t="s">
        <v>1389</v>
      </c>
      <c r="G557" s="50" t="s">
        <v>3917</v>
      </c>
      <c r="H557" s="52">
        <v>44415.49215277778</v>
      </c>
      <c r="I557" s="50"/>
      <c r="J557" s="50"/>
      <c r="K557" s="50"/>
      <c r="L557" s="50"/>
      <c r="M557" s="50" t="s">
        <v>3918</v>
      </c>
      <c r="N557" s="50"/>
      <c r="O557" s="53" t="s">
        <v>86</v>
      </c>
      <c r="P557" s="57" t="s">
        <v>3919</v>
      </c>
      <c r="Q557" s="50">
        <v>109.0</v>
      </c>
      <c r="R557" s="50">
        <v>137.0</v>
      </c>
      <c r="S557" s="50"/>
      <c r="T557" s="58" t="s">
        <v>3920</v>
      </c>
      <c r="U557" s="53" t="s">
        <v>161</v>
      </c>
    </row>
    <row r="558">
      <c r="A558" s="54" t="s">
        <v>3921</v>
      </c>
      <c r="B558" s="50" t="s">
        <v>3922</v>
      </c>
      <c r="C558" s="55" t="s">
        <v>3923</v>
      </c>
      <c r="D558" s="56" t="str">
        <f t="shared" si="1"/>
        <v>Original</v>
      </c>
      <c r="E558" s="56" t="s">
        <v>3133</v>
      </c>
      <c r="F558" s="56" t="s">
        <v>1389</v>
      </c>
      <c r="G558" s="50" t="s">
        <v>3924</v>
      </c>
      <c r="H558" s="52">
        <v>44415.49190972222</v>
      </c>
      <c r="I558" s="50"/>
      <c r="J558" s="50"/>
      <c r="K558" s="50"/>
      <c r="L558" s="50"/>
      <c r="M558" s="50" t="s">
        <v>3925</v>
      </c>
      <c r="N558" s="50"/>
      <c r="O558" s="53" t="s">
        <v>86</v>
      </c>
      <c r="P558" s="57" t="s">
        <v>3926</v>
      </c>
      <c r="Q558" s="50">
        <v>5479.0</v>
      </c>
      <c r="R558" s="50">
        <v>4256.0</v>
      </c>
      <c r="S558" s="50" t="s">
        <v>3927</v>
      </c>
      <c r="T558" s="58" t="s">
        <v>3928</v>
      </c>
      <c r="U558" s="53" t="s">
        <v>161</v>
      </c>
    </row>
    <row r="559">
      <c r="A559" s="54" t="s">
        <v>3929</v>
      </c>
      <c r="B559" s="50" t="s">
        <v>3930</v>
      </c>
      <c r="C559" s="55" t="s">
        <v>3931</v>
      </c>
      <c r="D559" s="56" t="str">
        <f t="shared" si="1"/>
        <v>Original</v>
      </c>
      <c r="E559" s="56" t="s">
        <v>3133</v>
      </c>
      <c r="F559" s="56" t="s">
        <v>1389</v>
      </c>
      <c r="G559" s="50" t="s">
        <v>3932</v>
      </c>
      <c r="H559" s="52">
        <v>44415.49151620371</v>
      </c>
      <c r="I559" s="50"/>
      <c r="J559" s="50"/>
      <c r="K559" s="50"/>
      <c r="L559" s="50"/>
      <c r="M559" s="50" t="s">
        <v>3933</v>
      </c>
      <c r="N559" s="50"/>
      <c r="O559" s="53" t="s">
        <v>86</v>
      </c>
      <c r="P559" s="57" t="s">
        <v>3934</v>
      </c>
      <c r="Q559" s="50">
        <v>6.0</v>
      </c>
      <c r="R559" s="50">
        <v>69.0</v>
      </c>
      <c r="S559" s="50" t="s">
        <v>3935</v>
      </c>
      <c r="T559" s="58" t="s">
        <v>3936</v>
      </c>
      <c r="U559" s="53" t="s">
        <v>105</v>
      </c>
    </row>
    <row r="560">
      <c r="A560" s="54" t="s">
        <v>3937</v>
      </c>
      <c r="B560" s="50" t="s">
        <v>3938</v>
      </c>
      <c r="C560" s="55" t="s">
        <v>3939</v>
      </c>
      <c r="D560" s="56" t="str">
        <f t="shared" si="1"/>
        <v>Original</v>
      </c>
      <c r="E560" s="56" t="s">
        <v>3133</v>
      </c>
      <c r="F560" s="56" t="s">
        <v>1389</v>
      </c>
      <c r="G560" s="50" t="s">
        <v>3940</v>
      </c>
      <c r="H560" s="52">
        <v>44415.49130787037</v>
      </c>
      <c r="I560" s="50"/>
      <c r="J560" s="50"/>
      <c r="K560" s="50"/>
      <c r="L560" s="50"/>
      <c r="M560" s="50" t="s">
        <v>3941</v>
      </c>
      <c r="N560" s="50"/>
      <c r="O560" s="53" t="s">
        <v>61</v>
      </c>
      <c r="P560" s="57" t="s">
        <v>3942</v>
      </c>
      <c r="Q560" s="50">
        <v>1574.0</v>
      </c>
      <c r="R560" s="50">
        <v>2666.0</v>
      </c>
      <c r="S560" s="50" t="s">
        <v>3943</v>
      </c>
      <c r="T560" s="58" t="s">
        <v>3944</v>
      </c>
      <c r="U560" s="53" t="s">
        <v>161</v>
      </c>
    </row>
    <row r="561">
      <c r="A561" s="54" t="s">
        <v>3945</v>
      </c>
      <c r="B561" s="50" t="s">
        <v>3946</v>
      </c>
      <c r="C561" s="55" t="s">
        <v>3947</v>
      </c>
      <c r="D561" s="56" t="str">
        <f t="shared" si="1"/>
        <v>Original</v>
      </c>
      <c r="E561" s="56" t="s">
        <v>3133</v>
      </c>
      <c r="F561" s="56" t="s">
        <v>1389</v>
      </c>
      <c r="G561" s="50" t="s">
        <v>3948</v>
      </c>
      <c r="H561" s="52">
        <v>44415.49114583334</v>
      </c>
      <c r="I561" s="50"/>
      <c r="J561" s="50"/>
      <c r="K561" s="50"/>
      <c r="L561" s="50"/>
      <c r="M561" s="50" t="s">
        <v>3949</v>
      </c>
      <c r="N561" s="50"/>
      <c r="O561" s="53" t="s">
        <v>61</v>
      </c>
      <c r="P561" s="57" t="s">
        <v>3950</v>
      </c>
      <c r="Q561" s="50">
        <v>1395.0</v>
      </c>
      <c r="R561" s="50">
        <v>1719.0</v>
      </c>
      <c r="S561" s="50" t="s">
        <v>3951</v>
      </c>
      <c r="T561" s="58" t="s">
        <v>3952</v>
      </c>
      <c r="U561" s="53" t="s">
        <v>161</v>
      </c>
    </row>
    <row r="562">
      <c r="A562" s="54" t="s">
        <v>3953</v>
      </c>
      <c r="B562" s="50" t="s">
        <v>3954</v>
      </c>
      <c r="C562" s="55" t="s">
        <v>3955</v>
      </c>
      <c r="D562" s="56" t="str">
        <f t="shared" si="1"/>
        <v>Original</v>
      </c>
      <c r="E562" s="56" t="s">
        <v>3133</v>
      </c>
      <c r="F562" s="56" t="s">
        <v>1389</v>
      </c>
      <c r="G562" s="50" t="s">
        <v>3956</v>
      </c>
      <c r="H562" s="52">
        <v>44415.49034722222</v>
      </c>
      <c r="I562" s="50"/>
      <c r="J562" s="50"/>
      <c r="K562" s="50"/>
      <c r="L562" s="50"/>
      <c r="M562" s="50" t="s">
        <v>3957</v>
      </c>
      <c r="N562" s="50"/>
      <c r="O562" s="53" t="s">
        <v>179</v>
      </c>
      <c r="P562" s="57" t="s">
        <v>3958</v>
      </c>
      <c r="Q562" s="50">
        <v>765.0</v>
      </c>
      <c r="R562" s="50">
        <v>1892.0</v>
      </c>
      <c r="S562" s="50"/>
      <c r="T562" s="58" t="s">
        <v>3959</v>
      </c>
      <c r="U562" s="53" t="s">
        <v>1077</v>
      </c>
    </row>
    <row r="563">
      <c r="A563" s="54" t="s">
        <v>3960</v>
      </c>
      <c r="B563" s="50" t="s">
        <v>3961</v>
      </c>
      <c r="C563" s="55" t="s">
        <v>3962</v>
      </c>
      <c r="D563" s="56" t="str">
        <f t="shared" si="1"/>
        <v>Original</v>
      </c>
      <c r="E563" s="56" t="s">
        <v>3133</v>
      </c>
      <c r="F563" s="56" t="s">
        <v>1389</v>
      </c>
      <c r="G563" s="50" t="s">
        <v>3963</v>
      </c>
      <c r="H563" s="52">
        <v>44415.49030092593</v>
      </c>
      <c r="I563" s="50"/>
      <c r="J563" s="50"/>
      <c r="K563" s="50"/>
      <c r="L563" s="50"/>
      <c r="M563" s="50" t="s">
        <v>3964</v>
      </c>
      <c r="N563" s="50"/>
      <c r="O563" s="53" t="s">
        <v>86</v>
      </c>
      <c r="P563" s="57" t="s">
        <v>3965</v>
      </c>
      <c r="Q563" s="50">
        <v>980.0</v>
      </c>
      <c r="R563" s="50">
        <v>1057.0</v>
      </c>
      <c r="S563" s="50" t="s">
        <v>3966</v>
      </c>
      <c r="T563" s="58" t="s">
        <v>3967</v>
      </c>
      <c r="U563" s="53" t="s">
        <v>161</v>
      </c>
    </row>
    <row r="564">
      <c r="A564" s="54" t="s">
        <v>3968</v>
      </c>
      <c r="B564" s="50" t="s">
        <v>3969</v>
      </c>
      <c r="C564" s="55" t="s">
        <v>3970</v>
      </c>
      <c r="D564" s="56" t="str">
        <f t="shared" si="1"/>
        <v>Original</v>
      </c>
      <c r="E564" s="56" t="s">
        <v>3133</v>
      </c>
      <c r="F564" s="56" t="s">
        <v>1389</v>
      </c>
      <c r="G564" s="50" t="s">
        <v>3971</v>
      </c>
      <c r="H564" s="52">
        <v>44415.490069444444</v>
      </c>
      <c r="I564" s="50"/>
      <c r="J564" s="50"/>
      <c r="K564" s="50"/>
      <c r="L564" s="50"/>
      <c r="M564" s="50" t="s">
        <v>3972</v>
      </c>
      <c r="N564" s="50"/>
      <c r="O564" s="53" t="s">
        <v>61</v>
      </c>
      <c r="P564" s="57" t="s">
        <v>3973</v>
      </c>
      <c r="Q564" s="50">
        <v>1840.0</v>
      </c>
      <c r="R564" s="50">
        <v>2045.0</v>
      </c>
      <c r="S564" s="50" t="s">
        <v>3974</v>
      </c>
      <c r="T564" s="58" t="s">
        <v>3975</v>
      </c>
      <c r="U564" s="53" t="s">
        <v>161</v>
      </c>
    </row>
    <row r="565">
      <c r="A565" s="54" t="s">
        <v>3976</v>
      </c>
      <c r="B565" s="50" t="s">
        <v>3977</v>
      </c>
      <c r="C565" s="55" t="s">
        <v>3978</v>
      </c>
      <c r="D565" s="56" t="str">
        <f t="shared" si="1"/>
        <v>Original</v>
      </c>
      <c r="E565" s="56" t="s">
        <v>3133</v>
      </c>
      <c r="F565" s="56" t="s">
        <v>1389</v>
      </c>
      <c r="G565" s="50" t="s">
        <v>3979</v>
      </c>
      <c r="H565" s="52">
        <v>44415.489895833336</v>
      </c>
      <c r="I565" s="50"/>
      <c r="J565" s="50"/>
      <c r="K565" s="50"/>
      <c r="L565" s="50"/>
      <c r="M565" s="50" t="s">
        <v>3980</v>
      </c>
      <c r="N565" s="50"/>
      <c r="O565" s="53" t="s">
        <v>61</v>
      </c>
      <c r="P565" s="57" t="s">
        <v>3981</v>
      </c>
      <c r="Q565" s="50">
        <v>15.0</v>
      </c>
      <c r="R565" s="50">
        <v>32.0</v>
      </c>
      <c r="S565" s="50" t="s">
        <v>3982</v>
      </c>
      <c r="T565" s="58" t="s">
        <v>3983</v>
      </c>
      <c r="U565" s="53" t="s">
        <v>161</v>
      </c>
    </row>
    <row r="566">
      <c r="A566" s="54" t="s">
        <v>3984</v>
      </c>
      <c r="B566" s="50" t="s">
        <v>3985</v>
      </c>
      <c r="C566" s="55" t="s">
        <v>3986</v>
      </c>
      <c r="D566" s="56" t="str">
        <f t="shared" si="1"/>
        <v>Original</v>
      </c>
      <c r="E566" s="56" t="s">
        <v>3133</v>
      </c>
      <c r="F566" s="56" t="s">
        <v>1389</v>
      </c>
      <c r="G566" s="50" t="s">
        <v>3987</v>
      </c>
      <c r="H566" s="52">
        <v>44415.48987268518</v>
      </c>
      <c r="I566" s="50"/>
      <c r="J566" s="50"/>
      <c r="K566" s="50"/>
      <c r="L566" s="50"/>
      <c r="M566" s="50" t="s">
        <v>3988</v>
      </c>
      <c r="N566" s="50"/>
      <c r="O566" s="53" t="s">
        <v>86</v>
      </c>
      <c r="P566" s="57" t="s">
        <v>3989</v>
      </c>
      <c r="Q566" s="50">
        <v>4299.0</v>
      </c>
      <c r="R566" s="50">
        <v>2047.0</v>
      </c>
      <c r="S566" s="50" t="s">
        <v>707</v>
      </c>
      <c r="T566" s="58" t="s">
        <v>3990</v>
      </c>
      <c r="U566" s="53" t="s">
        <v>1077</v>
      </c>
    </row>
    <row r="567">
      <c r="A567" s="54" t="s">
        <v>3991</v>
      </c>
      <c r="B567" s="50" t="s">
        <v>3992</v>
      </c>
      <c r="C567" s="55" t="s">
        <v>3993</v>
      </c>
      <c r="D567" s="56" t="str">
        <f t="shared" si="1"/>
        <v>Original</v>
      </c>
      <c r="E567" s="56" t="s">
        <v>3133</v>
      </c>
      <c r="F567" s="56" t="s">
        <v>1389</v>
      </c>
      <c r="G567" s="50" t="s">
        <v>3994</v>
      </c>
      <c r="H567" s="52">
        <v>44415.48961805555</v>
      </c>
      <c r="I567" s="50"/>
      <c r="J567" s="50"/>
      <c r="K567" s="50"/>
      <c r="L567" s="50"/>
      <c r="M567" s="50" t="s">
        <v>3995</v>
      </c>
      <c r="N567" s="50"/>
      <c r="O567" s="53" t="s">
        <v>179</v>
      </c>
      <c r="P567" s="57" t="s">
        <v>3996</v>
      </c>
      <c r="Q567" s="50">
        <v>9938.0</v>
      </c>
      <c r="R567" s="50">
        <v>5707.0</v>
      </c>
      <c r="S567" s="50" t="s">
        <v>3997</v>
      </c>
      <c r="T567" s="58" t="s">
        <v>3998</v>
      </c>
      <c r="U567" s="53" t="s">
        <v>161</v>
      </c>
    </row>
    <row r="568">
      <c r="A568" s="54" t="s">
        <v>3999</v>
      </c>
      <c r="B568" s="50" t="s">
        <v>4000</v>
      </c>
      <c r="C568" s="55" t="s">
        <v>4001</v>
      </c>
      <c r="D568" s="56" t="str">
        <f t="shared" si="1"/>
        <v>Original</v>
      </c>
      <c r="E568" s="56" t="s">
        <v>3133</v>
      </c>
      <c r="F568" s="56" t="s">
        <v>1389</v>
      </c>
      <c r="G568" s="50" t="s">
        <v>4002</v>
      </c>
      <c r="H568" s="52">
        <v>44415.48883101852</v>
      </c>
      <c r="I568" s="50"/>
      <c r="J568" s="50"/>
      <c r="K568" s="50"/>
      <c r="L568" s="50"/>
      <c r="M568" s="50" t="s">
        <v>4003</v>
      </c>
      <c r="N568" s="50"/>
      <c r="O568" s="53" t="s">
        <v>61</v>
      </c>
      <c r="P568" s="57" t="s">
        <v>4004</v>
      </c>
      <c r="Q568" s="50">
        <v>32.0</v>
      </c>
      <c r="R568" s="50">
        <v>66.0</v>
      </c>
      <c r="S568" s="50" t="s">
        <v>328</v>
      </c>
      <c r="T568" s="58" t="s">
        <v>4005</v>
      </c>
      <c r="U568" s="53" t="s">
        <v>1019</v>
      </c>
    </row>
    <row r="569">
      <c r="A569" s="54" t="s">
        <v>4006</v>
      </c>
      <c r="B569" s="50" t="s">
        <v>4007</v>
      </c>
      <c r="C569" s="55" t="s">
        <v>4008</v>
      </c>
      <c r="D569" s="56" t="str">
        <f t="shared" si="1"/>
        <v>Original</v>
      </c>
      <c r="E569" s="56" t="s">
        <v>3133</v>
      </c>
      <c r="F569" s="56" t="s">
        <v>1389</v>
      </c>
      <c r="G569" s="50" t="s">
        <v>4009</v>
      </c>
      <c r="H569" s="52">
        <v>44415.48814814815</v>
      </c>
      <c r="I569" s="50"/>
      <c r="J569" s="50"/>
      <c r="K569" s="50"/>
      <c r="L569" s="50"/>
      <c r="M569" s="50" t="s">
        <v>4010</v>
      </c>
      <c r="N569" s="50"/>
      <c r="O569" s="53" t="s">
        <v>179</v>
      </c>
      <c r="P569" s="57" t="s">
        <v>4011</v>
      </c>
      <c r="Q569" s="50">
        <v>1309.0</v>
      </c>
      <c r="R569" s="50">
        <v>1158.0</v>
      </c>
      <c r="S569" s="50" t="s">
        <v>3478</v>
      </c>
      <c r="T569" s="58" t="s">
        <v>4012</v>
      </c>
      <c r="U569" s="53" t="s">
        <v>105</v>
      </c>
    </row>
    <row r="570">
      <c r="A570" s="54" t="s">
        <v>4013</v>
      </c>
      <c r="B570" s="50" t="s">
        <v>4014</v>
      </c>
      <c r="C570" s="55" t="s">
        <v>4015</v>
      </c>
      <c r="D570" s="56" t="str">
        <f t="shared" si="1"/>
        <v>Original</v>
      </c>
      <c r="E570" s="56" t="s">
        <v>3133</v>
      </c>
      <c r="F570" s="56" t="s">
        <v>1389</v>
      </c>
      <c r="G570" s="50" t="s">
        <v>4016</v>
      </c>
      <c r="H570" s="52">
        <v>44415.48797453704</v>
      </c>
      <c r="I570" s="50"/>
      <c r="J570" s="50"/>
      <c r="K570" s="50"/>
      <c r="L570" s="50"/>
      <c r="M570" s="50" t="s">
        <v>4017</v>
      </c>
      <c r="N570" s="50"/>
      <c r="O570" s="53" t="s">
        <v>86</v>
      </c>
      <c r="P570" s="57" t="s">
        <v>4018</v>
      </c>
      <c r="Q570" s="50">
        <v>79.0</v>
      </c>
      <c r="R570" s="50">
        <v>27.0</v>
      </c>
      <c r="S570" s="50"/>
      <c r="T570" s="58" t="s">
        <v>4019</v>
      </c>
      <c r="U570" s="53" t="s">
        <v>1662</v>
      </c>
    </row>
    <row r="571">
      <c r="A571" s="54" t="s">
        <v>4020</v>
      </c>
      <c r="B571" s="50" t="s">
        <v>4021</v>
      </c>
      <c r="C571" s="55" t="s">
        <v>4022</v>
      </c>
      <c r="D571" s="56" t="str">
        <f t="shared" si="1"/>
        <v>Original</v>
      </c>
      <c r="E571" s="56" t="s">
        <v>3133</v>
      </c>
      <c r="F571" s="56" t="s">
        <v>1389</v>
      </c>
      <c r="G571" s="50" t="s">
        <v>4023</v>
      </c>
      <c r="H571" s="52">
        <v>44415.48780092593</v>
      </c>
      <c r="I571" s="50"/>
      <c r="J571" s="50"/>
      <c r="K571" s="50"/>
      <c r="L571" s="50"/>
      <c r="M571" s="50" t="s">
        <v>4024</v>
      </c>
      <c r="N571" s="50"/>
      <c r="O571" s="53" t="s">
        <v>61</v>
      </c>
      <c r="P571" s="57" t="s">
        <v>4025</v>
      </c>
      <c r="Q571" s="50">
        <v>779.0</v>
      </c>
      <c r="R571" s="50">
        <v>171.0</v>
      </c>
      <c r="S571" s="50" t="s">
        <v>4026</v>
      </c>
      <c r="T571" s="58" t="s">
        <v>4027</v>
      </c>
      <c r="U571" s="53" t="s">
        <v>161</v>
      </c>
    </row>
    <row r="572">
      <c r="A572" s="54" t="s">
        <v>4028</v>
      </c>
      <c r="B572" s="50" t="s">
        <v>4029</v>
      </c>
      <c r="C572" s="55" t="s">
        <v>4030</v>
      </c>
      <c r="D572" s="56" t="str">
        <f t="shared" si="1"/>
        <v>Retweet</v>
      </c>
      <c r="E572" s="56" t="s">
        <v>3133</v>
      </c>
      <c r="F572" s="56" t="s">
        <v>1389</v>
      </c>
      <c r="G572" s="50" t="s">
        <v>4031</v>
      </c>
      <c r="H572" s="52">
        <v>44415.48760416667</v>
      </c>
      <c r="I572" s="50"/>
      <c r="J572" s="50"/>
      <c r="K572" s="50"/>
      <c r="L572" s="50"/>
      <c r="M572" s="50" t="s">
        <v>4032</v>
      </c>
      <c r="N572" s="50"/>
      <c r="O572" s="53" t="s">
        <v>86</v>
      </c>
      <c r="P572" s="57" t="s">
        <v>4033</v>
      </c>
      <c r="Q572" s="50">
        <v>2638.0</v>
      </c>
      <c r="R572" s="50">
        <v>1914.0</v>
      </c>
      <c r="S572" s="50" t="s">
        <v>4034</v>
      </c>
      <c r="T572" s="58" t="s">
        <v>4035</v>
      </c>
      <c r="U572" s="53" t="s">
        <v>161</v>
      </c>
    </row>
    <row r="573">
      <c r="A573" s="54" t="s">
        <v>4036</v>
      </c>
      <c r="B573" s="50" t="s">
        <v>4037</v>
      </c>
      <c r="C573" s="55" t="s">
        <v>4030</v>
      </c>
      <c r="D573" s="56" t="str">
        <f t="shared" si="1"/>
        <v>Retweet</v>
      </c>
      <c r="E573" s="56" t="s">
        <v>3133</v>
      </c>
      <c r="F573" s="56" t="s">
        <v>1389</v>
      </c>
      <c r="G573" s="50" t="s">
        <v>4038</v>
      </c>
      <c r="H573" s="52">
        <v>44415.486539351856</v>
      </c>
      <c r="I573" s="50"/>
      <c r="J573" s="50"/>
      <c r="K573" s="50"/>
      <c r="L573" s="50"/>
      <c r="M573" s="50" t="s">
        <v>4039</v>
      </c>
      <c r="N573" s="50"/>
      <c r="O573" s="53" t="s">
        <v>61</v>
      </c>
      <c r="P573" s="57" t="s">
        <v>4040</v>
      </c>
      <c r="Q573" s="50">
        <v>135.0</v>
      </c>
      <c r="R573" s="50">
        <v>299.0</v>
      </c>
      <c r="S573" s="50" t="s">
        <v>4041</v>
      </c>
      <c r="T573" s="58" t="s">
        <v>4042</v>
      </c>
      <c r="U573" s="53" t="s">
        <v>138</v>
      </c>
    </row>
    <row r="574">
      <c r="A574" s="54" t="s">
        <v>4043</v>
      </c>
      <c r="B574" s="50" t="s">
        <v>4044</v>
      </c>
      <c r="C574" s="55" t="s">
        <v>4030</v>
      </c>
      <c r="D574" s="56" t="str">
        <f t="shared" si="1"/>
        <v>Retweet</v>
      </c>
      <c r="E574" s="56" t="s">
        <v>3133</v>
      </c>
      <c r="F574" s="56" t="s">
        <v>1389</v>
      </c>
      <c r="G574" s="50" t="s">
        <v>4045</v>
      </c>
      <c r="H574" s="52">
        <v>44415.485243055555</v>
      </c>
      <c r="I574" s="50"/>
      <c r="J574" s="50"/>
      <c r="K574" s="50"/>
      <c r="L574" s="50"/>
      <c r="M574" s="50" t="s">
        <v>4046</v>
      </c>
      <c r="N574" s="50"/>
      <c r="O574" s="53" t="s">
        <v>61</v>
      </c>
      <c r="P574" s="57" t="s">
        <v>4047</v>
      </c>
      <c r="Q574" s="50">
        <v>42.0</v>
      </c>
      <c r="R574" s="50">
        <v>42.0</v>
      </c>
      <c r="S574" s="50"/>
      <c r="T574" s="58" t="s">
        <v>4048</v>
      </c>
      <c r="U574" s="53" t="s">
        <v>138</v>
      </c>
    </row>
    <row r="575">
      <c r="A575" s="54" t="s">
        <v>4049</v>
      </c>
      <c r="B575" s="50" t="s">
        <v>4050</v>
      </c>
      <c r="C575" s="55" t="s">
        <v>4030</v>
      </c>
      <c r="D575" s="56" t="str">
        <f t="shared" si="1"/>
        <v>Retweet</v>
      </c>
      <c r="E575" s="56" t="s">
        <v>3133</v>
      </c>
      <c r="F575" s="56" t="s">
        <v>1389</v>
      </c>
      <c r="G575" s="50" t="s">
        <v>4051</v>
      </c>
      <c r="H575" s="52">
        <v>44415.48515046296</v>
      </c>
      <c r="I575" s="50"/>
      <c r="J575" s="50"/>
      <c r="K575" s="50"/>
      <c r="L575" s="50"/>
      <c r="M575" s="50" t="s">
        <v>4052</v>
      </c>
      <c r="N575" s="50"/>
      <c r="O575" s="53" t="s">
        <v>61</v>
      </c>
      <c r="P575" s="57" t="s">
        <v>4053</v>
      </c>
      <c r="Q575" s="50">
        <v>12.0</v>
      </c>
      <c r="R575" s="50">
        <v>213.0</v>
      </c>
      <c r="S575" s="50" t="s">
        <v>328</v>
      </c>
      <c r="T575" s="58" t="s">
        <v>4054</v>
      </c>
      <c r="U575" s="53" t="s">
        <v>1662</v>
      </c>
    </row>
    <row r="576">
      <c r="A576" s="54" t="s">
        <v>4055</v>
      </c>
      <c r="B576" s="50" t="s">
        <v>4056</v>
      </c>
      <c r="C576" s="55" t="s">
        <v>4030</v>
      </c>
      <c r="D576" s="56" t="str">
        <f t="shared" si="1"/>
        <v>Retweet</v>
      </c>
      <c r="E576" s="56" t="s">
        <v>3133</v>
      </c>
      <c r="F576" s="56" t="s">
        <v>1389</v>
      </c>
      <c r="G576" s="50" t="s">
        <v>4057</v>
      </c>
      <c r="H576" s="52">
        <v>44415.48509259259</v>
      </c>
      <c r="I576" s="50"/>
      <c r="J576" s="50"/>
      <c r="K576" s="50"/>
      <c r="L576" s="50"/>
      <c r="M576" s="50" t="s">
        <v>4058</v>
      </c>
      <c r="N576" s="50"/>
      <c r="O576" s="53" t="s">
        <v>61</v>
      </c>
      <c r="P576" s="57" t="s">
        <v>4059</v>
      </c>
      <c r="Q576" s="50">
        <v>208.0</v>
      </c>
      <c r="R576" s="50">
        <v>1568.0</v>
      </c>
      <c r="S576" s="50" t="s">
        <v>4060</v>
      </c>
      <c r="T576" s="58" t="s">
        <v>4061</v>
      </c>
      <c r="U576" s="53" t="s">
        <v>4062</v>
      </c>
    </row>
    <row r="577">
      <c r="A577" s="54" t="s">
        <v>4063</v>
      </c>
      <c r="B577" s="50" t="s">
        <v>4056</v>
      </c>
      <c r="C577" s="55" t="s">
        <v>4064</v>
      </c>
      <c r="D577" s="56" t="str">
        <f t="shared" si="1"/>
        <v>Retweet</v>
      </c>
      <c r="E577" s="56" t="s">
        <v>3133</v>
      </c>
      <c r="F577" s="56" t="s">
        <v>1389</v>
      </c>
      <c r="G577" s="50" t="s">
        <v>4065</v>
      </c>
      <c r="H577" s="52">
        <v>44415.484293981484</v>
      </c>
      <c r="I577" s="50"/>
      <c r="J577" s="50"/>
      <c r="K577" s="50"/>
      <c r="L577" s="50"/>
      <c r="M577" s="50" t="s">
        <v>4058</v>
      </c>
      <c r="N577" s="50"/>
      <c r="O577" s="53" t="s">
        <v>61</v>
      </c>
      <c r="P577" s="57" t="s">
        <v>4059</v>
      </c>
      <c r="Q577" s="50">
        <v>208.0</v>
      </c>
      <c r="R577" s="50">
        <v>1568.0</v>
      </c>
      <c r="S577" s="50" t="s">
        <v>4060</v>
      </c>
      <c r="T577" s="58" t="s">
        <v>4066</v>
      </c>
      <c r="U577" s="53" t="s">
        <v>1077</v>
      </c>
    </row>
    <row r="578">
      <c r="A578" s="54" t="s">
        <v>4067</v>
      </c>
      <c r="B578" s="50" t="s">
        <v>4068</v>
      </c>
      <c r="C578" s="55" t="s">
        <v>4064</v>
      </c>
      <c r="D578" s="56" t="str">
        <f t="shared" si="1"/>
        <v>Retweet</v>
      </c>
      <c r="E578" s="56" t="s">
        <v>3133</v>
      </c>
      <c r="F578" s="56" t="s">
        <v>1389</v>
      </c>
      <c r="G578" s="50" t="s">
        <v>4069</v>
      </c>
      <c r="H578" s="52">
        <v>44415.48284722222</v>
      </c>
      <c r="I578" s="50"/>
      <c r="J578" s="50"/>
      <c r="K578" s="50"/>
      <c r="L578" s="50"/>
      <c r="M578" s="50" t="s">
        <v>4070</v>
      </c>
      <c r="N578" s="50"/>
      <c r="O578" s="53" t="s">
        <v>61</v>
      </c>
      <c r="P578" s="57" t="s">
        <v>4071</v>
      </c>
      <c r="Q578" s="50">
        <v>75.0</v>
      </c>
      <c r="R578" s="50">
        <v>141.0</v>
      </c>
      <c r="S578" s="50" t="s">
        <v>4072</v>
      </c>
      <c r="T578" s="58" t="s">
        <v>4073</v>
      </c>
      <c r="U578" s="53" t="s">
        <v>161</v>
      </c>
    </row>
    <row r="579">
      <c r="A579" s="54" t="s">
        <v>4074</v>
      </c>
      <c r="B579" s="50" t="s">
        <v>4075</v>
      </c>
      <c r="C579" s="55" t="s">
        <v>4076</v>
      </c>
      <c r="D579" s="56" t="str">
        <f t="shared" si="1"/>
        <v>Retweet</v>
      </c>
      <c r="E579" s="56" t="s">
        <v>3133</v>
      </c>
      <c r="F579" s="56" t="s">
        <v>1389</v>
      </c>
      <c r="G579" s="50" t="s">
        <v>4077</v>
      </c>
      <c r="H579" s="52">
        <v>44415.48167824074</v>
      </c>
      <c r="I579" s="50"/>
      <c r="J579" s="50"/>
      <c r="K579" s="50"/>
      <c r="L579" s="50"/>
      <c r="M579" s="50" t="s">
        <v>4078</v>
      </c>
      <c r="N579" s="50"/>
      <c r="O579" s="53" t="s">
        <v>61</v>
      </c>
      <c r="P579" s="57" t="s">
        <v>4079</v>
      </c>
      <c r="Q579" s="50">
        <v>28.0</v>
      </c>
      <c r="R579" s="50">
        <v>37.0</v>
      </c>
      <c r="S579" s="50" t="s">
        <v>4080</v>
      </c>
      <c r="T579" s="58" t="s">
        <v>4081</v>
      </c>
      <c r="U579" s="53" t="s">
        <v>161</v>
      </c>
    </row>
    <row r="580">
      <c r="A580" s="54" t="s">
        <v>4082</v>
      </c>
      <c r="B580" s="50" t="s">
        <v>4083</v>
      </c>
      <c r="C580" s="55" t="s">
        <v>4076</v>
      </c>
      <c r="D580" s="56" t="str">
        <f t="shared" si="1"/>
        <v>Retweet</v>
      </c>
      <c r="E580" s="56" t="s">
        <v>3133</v>
      </c>
      <c r="F580" s="56" t="s">
        <v>1389</v>
      </c>
      <c r="G580" s="50" t="s">
        <v>4084</v>
      </c>
      <c r="H580" s="52">
        <v>44415.481585648144</v>
      </c>
      <c r="I580" s="50"/>
      <c r="J580" s="50"/>
      <c r="K580" s="50"/>
      <c r="L580" s="50"/>
      <c r="M580" s="50" t="s">
        <v>4085</v>
      </c>
      <c r="N580" s="50"/>
      <c r="O580" s="53" t="s">
        <v>86</v>
      </c>
      <c r="P580" s="57" t="s">
        <v>4086</v>
      </c>
      <c r="Q580" s="50">
        <v>72.0</v>
      </c>
      <c r="R580" s="50">
        <v>349.0</v>
      </c>
      <c r="S580" s="50" t="s">
        <v>4087</v>
      </c>
      <c r="T580" s="58" t="s">
        <v>4088</v>
      </c>
      <c r="U580" s="53" t="s">
        <v>1019</v>
      </c>
    </row>
    <row r="581">
      <c r="A581" s="54" t="s">
        <v>4089</v>
      </c>
      <c r="B581" s="50" t="s">
        <v>4090</v>
      </c>
      <c r="C581" s="55" t="s">
        <v>4076</v>
      </c>
      <c r="D581" s="56" t="str">
        <f t="shared" si="1"/>
        <v>Retweet</v>
      </c>
      <c r="E581" s="56" t="s">
        <v>3133</v>
      </c>
      <c r="F581" s="56" t="s">
        <v>1389</v>
      </c>
      <c r="G581" s="50" t="s">
        <v>4091</v>
      </c>
      <c r="H581" s="52">
        <v>44415.48001157407</v>
      </c>
      <c r="I581" s="50"/>
      <c r="J581" s="50"/>
      <c r="K581" s="50"/>
      <c r="L581" s="50"/>
      <c r="M581" s="50" t="s">
        <v>4092</v>
      </c>
      <c r="N581" s="50"/>
      <c r="O581" s="53" t="s">
        <v>61</v>
      </c>
      <c r="P581" s="57" t="s">
        <v>4093</v>
      </c>
      <c r="Q581" s="50">
        <v>1205.0</v>
      </c>
      <c r="R581" s="50">
        <v>70.0</v>
      </c>
      <c r="S581" s="50" t="s">
        <v>4094</v>
      </c>
      <c r="T581" s="58" t="s">
        <v>4095</v>
      </c>
      <c r="U581" s="53" t="s">
        <v>4096</v>
      </c>
    </row>
    <row r="582">
      <c r="A582" s="54" t="s">
        <v>4097</v>
      </c>
      <c r="B582" s="50" t="s">
        <v>4098</v>
      </c>
      <c r="C582" s="55" t="s">
        <v>4099</v>
      </c>
      <c r="D582" s="56" t="str">
        <f t="shared" si="1"/>
        <v>Retweet</v>
      </c>
      <c r="E582" s="56" t="s">
        <v>3133</v>
      </c>
      <c r="F582" s="56" t="s">
        <v>1389</v>
      </c>
      <c r="G582" s="50" t="s">
        <v>4100</v>
      </c>
      <c r="H582" s="52">
        <v>44415.4796875</v>
      </c>
      <c r="I582" s="50"/>
      <c r="J582" s="50"/>
      <c r="K582" s="50"/>
      <c r="L582" s="50"/>
      <c r="M582" s="50" t="s">
        <v>4101</v>
      </c>
      <c r="N582" s="50"/>
      <c r="O582" s="53" t="s">
        <v>86</v>
      </c>
      <c r="P582" s="57" t="s">
        <v>4102</v>
      </c>
      <c r="Q582" s="50">
        <v>59.0</v>
      </c>
      <c r="R582" s="50">
        <v>256.0</v>
      </c>
      <c r="S582" s="50"/>
      <c r="T582" s="58" t="s">
        <v>4103</v>
      </c>
      <c r="U582" s="53" t="s">
        <v>161</v>
      </c>
    </row>
    <row r="583">
      <c r="A583" s="54" t="s">
        <v>4104</v>
      </c>
      <c r="B583" s="50" t="s">
        <v>4105</v>
      </c>
      <c r="C583" s="55" t="s">
        <v>4099</v>
      </c>
      <c r="D583" s="56" t="str">
        <f t="shared" si="1"/>
        <v>Retweet</v>
      </c>
      <c r="E583" s="56" t="s">
        <v>3133</v>
      </c>
      <c r="F583" s="56" t="s">
        <v>1389</v>
      </c>
      <c r="G583" s="50" t="s">
        <v>4106</v>
      </c>
      <c r="H583" s="52">
        <v>44415.478368055556</v>
      </c>
      <c r="I583" s="50"/>
      <c r="J583" s="50"/>
      <c r="K583" s="50"/>
      <c r="L583" s="50"/>
      <c r="M583" s="50" t="s">
        <v>4107</v>
      </c>
      <c r="N583" s="50"/>
      <c r="O583" s="53" t="s">
        <v>61</v>
      </c>
      <c r="P583" s="57" t="s">
        <v>4108</v>
      </c>
      <c r="Q583" s="50">
        <v>570.0</v>
      </c>
      <c r="R583" s="50">
        <v>4993.0</v>
      </c>
      <c r="S583" s="50"/>
      <c r="T583" s="58" t="s">
        <v>4109</v>
      </c>
      <c r="U583" s="53" t="s">
        <v>1019</v>
      </c>
    </row>
    <row r="584">
      <c r="A584" s="54" t="s">
        <v>4110</v>
      </c>
      <c r="B584" s="50" t="s">
        <v>4111</v>
      </c>
      <c r="C584" s="55" t="s">
        <v>4099</v>
      </c>
      <c r="D584" s="56" t="str">
        <f t="shared" si="1"/>
        <v>Retweet</v>
      </c>
      <c r="E584" s="56" t="s">
        <v>4112</v>
      </c>
      <c r="F584" s="56" t="s">
        <v>1389</v>
      </c>
      <c r="G584" s="50" t="s">
        <v>4113</v>
      </c>
      <c r="H584" s="52">
        <v>44415.4781712963</v>
      </c>
      <c r="I584" s="50"/>
      <c r="J584" s="50"/>
      <c r="K584" s="50"/>
      <c r="L584" s="50"/>
      <c r="M584" s="50" t="s">
        <v>4114</v>
      </c>
      <c r="N584" s="50"/>
      <c r="O584" s="53" t="s">
        <v>61</v>
      </c>
      <c r="P584" s="57" t="s">
        <v>4115</v>
      </c>
      <c r="Q584" s="50">
        <v>9804.0</v>
      </c>
      <c r="R584" s="50">
        <v>140.0</v>
      </c>
      <c r="S584" s="60" t="s">
        <v>4116</v>
      </c>
      <c r="T584" s="58" t="s">
        <v>4117</v>
      </c>
      <c r="U584" s="53" t="s">
        <v>4118</v>
      </c>
    </row>
    <row r="585">
      <c r="A585" s="54" t="s">
        <v>4119</v>
      </c>
      <c r="B585" s="50" t="s">
        <v>4120</v>
      </c>
      <c r="C585" s="55" t="s">
        <v>4121</v>
      </c>
      <c r="D585" s="56" t="str">
        <f t="shared" si="1"/>
        <v>Original</v>
      </c>
      <c r="E585" s="56" t="s">
        <v>4112</v>
      </c>
      <c r="F585" s="56" t="s">
        <v>1389</v>
      </c>
      <c r="G585" s="50" t="s">
        <v>4122</v>
      </c>
      <c r="H585" s="52">
        <v>44415.47813657408</v>
      </c>
      <c r="I585" s="50"/>
      <c r="J585" s="50"/>
      <c r="K585" s="50"/>
      <c r="L585" s="50"/>
      <c r="M585" s="50" t="s">
        <v>4123</v>
      </c>
      <c r="N585" s="50"/>
      <c r="O585" s="53" t="s">
        <v>61</v>
      </c>
      <c r="P585" s="57" t="s">
        <v>4124</v>
      </c>
      <c r="Q585" s="50">
        <v>262.0</v>
      </c>
      <c r="R585" s="50">
        <v>360.0</v>
      </c>
      <c r="S585" s="50"/>
      <c r="T585" s="58" t="s">
        <v>4125</v>
      </c>
      <c r="U585" s="53" t="s">
        <v>161</v>
      </c>
    </row>
    <row r="586">
      <c r="A586" s="54" t="s">
        <v>4126</v>
      </c>
      <c r="B586" s="50" t="s">
        <v>4127</v>
      </c>
      <c r="C586" s="55" t="s">
        <v>4128</v>
      </c>
      <c r="D586" s="56" t="str">
        <f t="shared" si="1"/>
        <v>Retweet</v>
      </c>
      <c r="E586" s="56" t="s">
        <v>4112</v>
      </c>
      <c r="F586" s="56" t="s">
        <v>1389</v>
      </c>
      <c r="G586" s="50" t="s">
        <v>4129</v>
      </c>
      <c r="H586" s="52">
        <v>44415.475740740745</v>
      </c>
      <c r="I586" s="50"/>
      <c r="J586" s="50"/>
      <c r="K586" s="50"/>
      <c r="L586" s="50"/>
      <c r="M586" s="50" t="s">
        <v>4130</v>
      </c>
      <c r="N586" s="50"/>
      <c r="O586" s="53" t="s">
        <v>86</v>
      </c>
      <c r="P586" s="57" t="s">
        <v>4131</v>
      </c>
      <c r="Q586" s="50">
        <v>762.0</v>
      </c>
      <c r="R586" s="50">
        <v>754.0</v>
      </c>
      <c r="S586" s="50" t="s">
        <v>4132</v>
      </c>
      <c r="T586" s="58" t="s">
        <v>4133</v>
      </c>
      <c r="U586" s="53" t="s">
        <v>161</v>
      </c>
    </row>
    <row r="587">
      <c r="A587" s="54" t="s">
        <v>4134</v>
      </c>
      <c r="B587" s="50" t="s">
        <v>4135</v>
      </c>
      <c r="C587" s="55" t="s">
        <v>4136</v>
      </c>
      <c r="D587" s="56" t="str">
        <f t="shared" si="1"/>
        <v>Original</v>
      </c>
      <c r="E587" s="56" t="s">
        <v>4112</v>
      </c>
      <c r="F587" s="56" t="s">
        <v>1389</v>
      </c>
      <c r="G587" s="50" t="s">
        <v>4137</v>
      </c>
      <c r="H587" s="52">
        <v>44415.47451388889</v>
      </c>
      <c r="I587" s="50"/>
      <c r="J587" s="50"/>
      <c r="K587" s="50"/>
      <c r="L587" s="50"/>
      <c r="M587" s="50" t="s">
        <v>4138</v>
      </c>
      <c r="N587" s="50"/>
      <c r="O587" s="53" t="s">
        <v>179</v>
      </c>
      <c r="P587" s="57" t="s">
        <v>4139</v>
      </c>
      <c r="Q587" s="50">
        <v>2002.0</v>
      </c>
      <c r="R587" s="50">
        <v>2263.0</v>
      </c>
      <c r="S587" s="50" t="s">
        <v>4140</v>
      </c>
      <c r="T587" s="58" t="s">
        <v>4141</v>
      </c>
      <c r="U587" s="53" t="s">
        <v>1177</v>
      </c>
    </row>
    <row r="588">
      <c r="A588" s="54" t="s">
        <v>4142</v>
      </c>
      <c r="B588" s="50" t="s">
        <v>4143</v>
      </c>
      <c r="C588" s="55" t="s">
        <v>4144</v>
      </c>
      <c r="D588" s="56" t="str">
        <f t="shared" si="1"/>
        <v>Retweet</v>
      </c>
      <c r="E588" s="56" t="s">
        <v>4112</v>
      </c>
      <c r="F588" s="56" t="s">
        <v>1389</v>
      </c>
      <c r="G588" s="50" t="s">
        <v>4145</v>
      </c>
      <c r="H588" s="52">
        <v>44415.473379629635</v>
      </c>
      <c r="I588" s="50"/>
      <c r="J588" s="50"/>
      <c r="K588" s="50"/>
      <c r="L588" s="50"/>
      <c r="M588" s="50" t="s">
        <v>4146</v>
      </c>
      <c r="N588" s="50"/>
      <c r="O588" s="53" t="s">
        <v>86</v>
      </c>
      <c r="P588" s="57" t="s">
        <v>4147</v>
      </c>
      <c r="Q588" s="50">
        <v>98.0</v>
      </c>
      <c r="R588" s="50">
        <v>206.0</v>
      </c>
      <c r="S588" s="50"/>
      <c r="T588" s="58" t="s">
        <v>4148</v>
      </c>
      <c r="U588" s="53" t="s">
        <v>161</v>
      </c>
    </row>
    <row r="589">
      <c r="A589" s="54" t="s">
        <v>4149</v>
      </c>
      <c r="B589" s="50" t="s">
        <v>4150</v>
      </c>
      <c r="C589" s="55" t="s">
        <v>4151</v>
      </c>
      <c r="D589" s="56" t="str">
        <f t="shared" si="1"/>
        <v>Retweet</v>
      </c>
      <c r="E589" s="56" t="s">
        <v>4112</v>
      </c>
      <c r="F589" s="56" t="s">
        <v>1389</v>
      </c>
      <c r="G589" s="50" t="s">
        <v>4152</v>
      </c>
      <c r="H589" s="52">
        <v>44415.47332175926</v>
      </c>
      <c r="I589" s="50"/>
      <c r="J589" s="50"/>
      <c r="K589" s="50"/>
      <c r="L589" s="50"/>
      <c r="M589" s="50" t="s">
        <v>4153</v>
      </c>
      <c r="N589" s="50"/>
      <c r="O589" s="53" t="s">
        <v>61</v>
      </c>
      <c r="P589" s="57" t="s">
        <v>4154</v>
      </c>
      <c r="Q589" s="50">
        <v>213.0</v>
      </c>
      <c r="R589" s="50">
        <v>240.0</v>
      </c>
      <c r="S589" s="50"/>
      <c r="T589" s="58" t="s">
        <v>4155</v>
      </c>
      <c r="U589" s="53" t="s">
        <v>161</v>
      </c>
    </row>
    <row r="590">
      <c r="A590" s="54" t="s">
        <v>4156</v>
      </c>
      <c r="B590" s="50" t="s">
        <v>4157</v>
      </c>
      <c r="C590" s="55" t="s">
        <v>4151</v>
      </c>
      <c r="D590" s="56" t="str">
        <f t="shared" si="1"/>
        <v>Retweet</v>
      </c>
      <c r="E590" s="56" t="s">
        <v>4112</v>
      </c>
      <c r="F590" s="56" t="s">
        <v>1389</v>
      </c>
      <c r="G590" s="50" t="s">
        <v>4158</v>
      </c>
      <c r="H590" s="52">
        <v>44415.4728125</v>
      </c>
      <c r="I590" s="50"/>
      <c r="J590" s="50"/>
      <c r="K590" s="50"/>
      <c r="L590" s="50"/>
      <c r="M590" s="50" t="s">
        <v>4159</v>
      </c>
      <c r="N590" s="50"/>
      <c r="O590" s="53" t="s">
        <v>61</v>
      </c>
      <c r="P590" s="57" t="s">
        <v>4160</v>
      </c>
      <c r="Q590" s="50">
        <v>1097.0</v>
      </c>
      <c r="R590" s="50">
        <v>785.0</v>
      </c>
      <c r="S590" s="50" t="s">
        <v>4161</v>
      </c>
      <c r="T590" s="58" t="s">
        <v>4162</v>
      </c>
      <c r="U590" s="53" t="s">
        <v>161</v>
      </c>
    </row>
    <row r="591">
      <c r="A591" s="54" t="s">
        <v>4163</v>
      </c>
      <c r="B591" s="50" t="s">
        <v>4164</v>
      </c>
      <c r="C591" s="55" t="s">
        <v>4151</v>
      </c>
      <c r="D591" s="56" t="str">
        <f t="shared" si="1"/>
        <v>Retweet</v>
      </c>
      <c r="E591" s="56" t="s">
        <v>4112</v>
      </c>
      <c r="F591" s="56" t="s">
        <v>1389</v>
      </c>
      <c r="G591" s="50" t="s">
        <v>4165</v>
      </c>
      <c r="H591" s="52">
        <v>44415.46939814815</v>
      </c>
      <c r="I591" s="50"/>
      <c r="J591" s="50"/>
      <c r="K591" s="50"/>
      <c r="L591" s="50"/>
      <c r="M591" s="50" t="s">
        <v>4166</v>
      </c>
      <c r="N591" s="50"/>
      <c r="O591" s="53" t="s">
        <v>61</v>
      </c>
      <c r="P591" s="57" t="s">
        <v>4167</v>
      </c>
      <c r="Q591" s="50">
        <v>98.0</v>
      </c>
      <c r="R591" s="50">
        <v>735.0</v>
      </c>
      <c r="S591" s="50" t="s">
        <v>4168</v>
      </c>
      <c r="T591" s="58" t="s">
        <v>4169</v>
      </c>
      <c r="U591" s="53" t="s">
        <v>161</v>
      </c>
    </row>
    <row r="592">
      <c r="A592" s="54" t="s">
        <v>4170</v>
      </c>
      <c r="B592" s="50" t="s">
        <v>4171</v>
      </c>
      <c r="C592" s="55" t="s">
        <v>4151</v>
      </c>
      <c r="D592" s="56" t="str">
        <f t="shared" si="1"/>
        <v>Retweet</v>
      </c>
      <c r="E592" s="56" t="s">
        <v>4112</v>
      </c>
      <c r="F592" s="56" t="s">
        <v>1389</v>
      </c>
      <c r="G592" s="50" t="s">
        <v>4172</v>
      </c>
      <c r="H592" s="52">
        <v>44415.469189814816</v>
      </c>
      <c r="I592" s="50"/>
      <c r="J592" s="50"/>
      <c r="K592" s="50"/>
      <c r="L592" s="50"/>
      <c r="M592" s="50" t="s">
        <v>4173</v>
      </c>
      <c r="N592" s="50"/>
      <c r="O592" s="53" t="s">
        <v>61</v>
      </c>
      <c r="P592" s="57" t="s">
        <v>4174</v>
      </c>
      <c r="Q592" s="50">
        <v>1596.0</v>
      </c>
      <c r="R592" s="50">
        <v>2189.0</v>
      </c>
      <c r="S592" s="50" t="s">
        <v>4175</v>
      </c>
      <c r="T592" s="58" t="s">
        <v>4176</v>
      </c>
      <c r="U592" s="53" t="s">
        <v>105</v>
      </c>
    </row>
    <row r="593">
      <c r="A593" s="54" t="s">
        <v>4177</v>
      </c>
      <c r="B593" s="50" t="s">
        <v>4178</v>
      </c>
      <c r="C593" s="55" t="s">
        <v>4151</v>
      </c>
      <c r="D593" s="56" t="str">
        <f t="shared" si="1"/>
        <v>Retweet</v>
      </c>
      <c r="E593" s="56" t="s">
        <v>4112</v>
      </c>
      <c r="F593" s="56" t="s">
        <v>1389</v>
      </c>
      <c r="G593" s="50" t="s">
        <v>4179</v>
      </c>
      <c r="H593" s="52">
        <v>44415.46907407408</v>
      </c>
      <c r="I593" s="50"/>
      <c r="J593" s="50"/>
      <c r="K593" s="50"/>
      <c r="L593" s="50"/>
      <c r="M593" s="50" t="s">
        <v>4180</v>
      </c>
      <c r="N593" s="50"/>
      <c r="O593" s="53" t="s">
        <v>179</v>
      </c>
      <c r="P593" s="57" t="s">
        <v>4181</v>
      </c>
      <c r="Q593" s="50">
        <v>227.0</v>
      </c>
      <c r="R593" s="50">
        <v>379.0</v>
      </c>
      <c r="S593" s="50" t="s">
        <v>4182</v>
      </c>
      <c r="T593" s="58" t="s">
        <v>4183</v>
      </c>
      <c r="U593" s="53" t="s">
        <v>161</v>
      </c>
    </row>
    <row r="594">
      <c r="A594" s="54" t="s">
        <v>4184</v>
      </c>
      <c r="B594" s="50" t="s">
        <v>4185</v>
      </c>
      <c r="C594" s="55" t="s">
        <v>4151</v>
      </c>
      <c r="D594" s="56" t="str">
        <f t="shared" si="1"/>
        <v>Retweet</v>
      </c>
      <c r="E594" s="56" t="s">
        <v>4112</v>
      </c>
      <c r="F594" s="56" t="s">
        <v>1389</v>
      </c>
      <c r="G594" s="50" t="s">
        <v>4186</v>
      </c>
      <c r="H594" s="52">
        <v>44415.467673611114</v>
      </c>
      <c r="I594" s="50"/>
      <c r="J594" s="50"/>
      <c r="K594" s="50"/>
      <c r="L594" s="50"/>
      <c r="M594" s="50" t="s">
        <v>4187</v>
      </c>
      <c r="N594" s="50"/>
      <c r="O594" s="53" t="s">
        <v>61</v>
      </c>
      <c r="P594" s="57" t="s">
        <v>4188</v>
      </c>
      <c r="Q594" s="50">
        <v>251.0</v>
      </c>
      <c r="R594" s="50">
        <v>402.0</v>
      </c>
      <c r="S594" s="50" t="s">
        <v>4189</v>
      </c>
      <c r="T594" s="58" t="s">
        <v>4190</v>
      </c>
      <c r="U594" s="53" t="s">
        <v>161</v>
      </c>
    </row>
    <row r="595">
      <c r="A595" s="54" t="s">
        <v>4191</v>
      </c>
      <c r="B595" s="50" t="s">
        <v>4192</v>
      </c>
      <c r="C595" s="55" t="s">
        <v>4193</v>
      </c>
      <c r="D595" s="56" t="str">
        <f t="shared" si="1"/>
        <v>Original</v>
      </c>
      <c r="E595" s="56" t="s">
        <v>4112</v>
      </c>
      <c r="F595" s="56" t="s">
        <v>1389</v>
      </c>
      <c r="G595" s="50" t="s">
        <v>4194</v>
      </c>
      <c r="H595" s="52">
        <v>44415.46760416667</v>
      </c>
      <c r="I595" s="50"/>
      <c r="J595" s="50"/>
      <c r="K595" s="50"/>
      <c r="L595" s="50"/>
      <c r="M595" s="50" t="s">
        <v>4195</v>
      </c>
      <c r="N595" s="50"/>
      <c r="O595" s="53" t="s">
        <v>61</v>
      </c>
      <c r="P595" s="57" t="s">
        <v>4196</v>
      </c>
      <c r="Q595" s="50">
        <v>6.0</v>
      </c>
      <c r="R595" s="50">
        <v>156.0</v>
      </c>
      <c r="S595" s="50" t="s">
        <v>4197</v>
      </c>
      <c r="T595" s="58" t="s">
        <v>4198</v>
      </c>
      <c r="U595" s="53" t="s">
        <v>161</v>
      </c>
    </row>
    <row r="596">
      <c r="A596" s="54" t="s">
        <v>4199</v>
      </c>
      <c r="B596" s="50" t="s">
        <v>4200</v>
      </c>
      <c r="C596" s="55" t="s">
        <v>4201</v>
      </c>
      <c r="D596" s="56" t="str">
        <f t="shared" si="1"/>
        <v>Original</v>
      </c>
      <c r="E596" s="56" t="s">
        <v>4112</v>
      </c>
      <c r="F596" s="56" t="s">
        <v>1389</v>
      </c>
      <c r="G596" s="50" t="s">
        <v>4202</v>
      </c>
      <c r="H596" s="52">
        <v>44415.46753472222</v>
      </c>
      <c r="I596" s="50"/>
      <c r="J596" s="50"/>
      <c r="K596" s="50"/>
      <c r="L596" s="50"/>
      <c r="M596" s="50" t="s">
        <v>4203</v>
      </c>
      <c r="N596" s="50"/>
      <c r="O596" s="53" t="s">
        <v>86</v>
      </c>
      <c r="P596" s="57" t="s">
        <v>4204</v>
      </c>
      <c r="Q596" s="50">
        <v>4.0</v>
      </c>
      <c r="R596" s="50">
        <v>38.0</v>
      </c>
      <c r="S596" s="50" t="s">
        <v>4205</v>
      </c>
      <c r="T596" s="58" t="s">
        <v>4206</v>
      </c>
      <c r="U596" s="53" t="s">
        <v>161</v>
      </c>
    </row>
    <row r="597">
      <c r="A597" s="54" t="s">
        <v>4207</v>
      </c>
      <c r="B597" s="50" t="s">
        <v>4208</v>
      </c>
      <c r="C597" s="55" t="s">
        <v>4209</v>
      </c>
      <c r="D597" s="56" t="str">
        <f t="shared" si="1"/>
        <v>Retweet</v>
      </c>
      <c r="E597" s="56" t="s">
        <v>4112</v>
      </c>
      <c r="F597" s="56" t="s">
        <v>1389</v>
      </c>
      <c r="G597" s="50" t="s">
        <v>4210</v>
      </c>
      <c r="H597" s="52">
        <v>44415.466840277775</v>
      </c>
      <c r="I597" s="50"/>
      <c r="J597" s="50"/>
      <c r="K597" s="50"/>
      <c r="L597" s="50"/>
      <c r="M597" s="50" t="s">
        <v>4211</v>
      </c>
      <c r="N597" s="50"/>
      <c r="O597" s="53" t="s">
        <v>61</v>
      </c>
      <c r="P597" s="57" t="s">
        <v>4212</v>
      </c>
      <c r="Q597" s="50">
        <v>2480.0</v>
      </c>
      <c r="R597" s="50">
        <v>4685.0</v>
      </c>
      <c r="S597" s="50" t="s">
        <v>4213</v>
      </c>
      <c r="T597" s="58" t="s">
        <v>4214</v>
      </c>
      <c r="U597" s="53" t="s">
        <v>105</v>
      </c>
    </row>
    <row r="598">
      <c r="A598" s="54" t="s">
        <v>4215</v>
      </c>
      <c r="B598" s="50" t="s">
        <v>4216</v>
      </c>
      <c r="C598" s="55" t="s">
        <v>4217</v>
      </c>
      <c r="D598" s="56" t="str">
        <f t="shared" si="1"/>
        <v>Retweet</v>
      </c>
      <c r="E598" s="56" t="s">
        <v>4112</v>
      </c>
      <c r="F598" s="56" t="s">
        <v>1389</v>
      </c>
      <c r="G598" s="50" t="s">
        <v>4218</v>
      </c>
      <c r="H598" s="52">
        <v>44415.46590277778</v>
      </c>
      <c r="I598" s="50"/>
      <c r="J598" s="50"/>
      <c r="K598" s="50"/>
      <c r="L598" s="50"/>
      <c r="M598" s="50" t="s">
        <v>4219</v>
      </c>
      <c r="N598" s="50"/>
      <c r="O598" s="53" t="s">
        <v>134</v>
      </c>
      <c r="P598" s="57" t="s">
        <v>4220</v>
      </c>
      <c r="Q598" s="50">
        <v>4982.0</v>
      </c>
      <c r="R598" s="50">
        <v>5473.0</v>
      </c>
      <c r="S598" s="50" t="s">
        <v>4221</v>
      </c>
      <c r="T598" s="58" t="s">
        <v>4222</v>
      </c>
      <c r="U598" s="53" t="s">
        <v>105</v>
      </c>
    </row>
    <row r="599">
      <c r="A599" s="54" t="s">
        <v>4223</v>
      </c>
      <c r="B599" s="50" t="s">
        <v>4224</v>
      </c>
      <c r="C599" s="55" t="s">
        <v>4225</v>
      </c>
      <c r="D599" s="56" t="str">
        <f t="shared" si="1"/>
        <v>Original</v>
      </c>
      <c r="E599" s="56" t="s">
        <v>4112</v>
      </c>
      <c r="F599" s="56" t="s">
        <v>1389</v>
      </c>
      <c r="G599" s="50" t="s">
        <v>4226</v>
      </c>
      <c r="H599" s="52">
        <v>44415.465092592596</v>
      </c>
      <c r="I599" s="50"/>
      <c r="J599" s="50"/>
      <c r="K599" s="50"/>
      <c r="L599" s="50"/>
      <c r="M599" s="50" t="s">
        <v>4227</v>
      </c>
      <c r="N599" s="50"/>
      <c r="O599" s="53" t="s">
        <v>86</v>
      </c>
      <c r="P599" s="57" t="s">
        <v>4228</v>
      </c>
      <c r="Q599" s="50">
        <v>2228.0</v>
      </c>
      <c r="R599" s="50">
        <v>1986.0</v>
      </c>
      <c r="S599" s="50" t="s">
        <v>4229</v>
      </c>
      <c r="T599" s="58" t="s">
        <v>4230</v>
      </c>
      <c r="U599" s="53" t="s">
        <v>161</v>
      </c>
    </row>
    <row r="600">
      <c r="A600" s="54" t="s">
        <v>4231</v>
      </c>
      <c r="B600" s="50" t="s">
        <v>4232</v>
      </c>
      <c r="C600" s="55" t="s">
        <v>4233</v>
      </c>
      <c r="D600" s="56" t="str">
        <f t="shared" si="1"/>
        <v>Original</v>
      </c>
      <c r="E600" s="56" t="s">
        <v>4112</v>
      </c>
      <c r="F600" s="56" t="s">
        <v>1389</v>
      </c>
      <c r="G600" s="50" t="s">
        <v>4234</v>
      </c>
      <c r="H600" s="52">
        <v>44415.46481481481</v>
      </c>
      <c r="I600" s="50"/>
      <c r="J600" s="50"/>
      <c r="K600" s="50"/>
      <c r="L600" s="50"/>
      <c r="M600" s="50" t="s">
        <v>4235</v>
      </c>
      <c r="N600" s="50"/>
      <c r="O600" s="53" t="s">
        <v>61</v>
      </c>
      <c r="P600" s="57" t="s">
        <v>4236</v>
      </c>
      <c r="Q600" s="50">
        <v>56.0</v>
      </c>
      <c r="R600" s="50">
        <v>496.0</v>
      </c>
      <c r="S600" s="50"/>
      <c r="T600" s="58" t="s">
        <v>4237</v>
      </c>
      <c r="U600" s="53" t="s">
        <v>161</v>
      </c>
    </row>
    <row r="601">
      <c r="A601" s="54" t="s">
        <v>4238</v>
      </c>
      <c r="B601" s="50" t="s">
        <v>4239</v>
      </c>
      <c r="C601" s="55" t="s">
        <v>4240</v>
      </c>
      <c r="D601" s="56" t="str">
        <f t="shared" si="1"/>
        <v>Original</v>
      </c>
      <c r="E601" s="56" t="s">
        <v>4112</v>
      </c>
      <c r="F601" s="56" t="s">
        <v>1389</v>
      </c>
      <c r="G601" s="50" t="s">
        <v>4241</v>
      </c>
      <c r="H601" s="52">
        <v>44415.46398148148</v>
      </c>
      <c r="I601" s="50"/>
      <c r="J601" s="50"/>
      <c r="K601" s="50"/>
      <c r="L601" s="50"/>
      <c r="M601" s="50" t="s">
        <v>4242</v>
      </c>
      <c r="N601" s="50"/>
      <c r="O601" s="53" t="s">
        <v>86</v>
      </c>
      <c r="P601" s="57" t="s">
        <v>4243</v>
      </c>
      <c r="Q601" s="50">
        <v>689.0</v>
      </c>
      <c r="R601" s="50">
        <v>840.0</v>
      </c>
      <c r="S601" s="50" t="s">
        <v>4244</v>
      </c>
      <c r="T601" s="58" t="s">
        <v>4245</v>
      </c>
      <c r="U601" s="53" t="s">
        <v>161</v>
      </c>
    </row>
    <row r="602">
      <c r="A602" s="54" t="s">
        <v>4246</v>
      </c>
      <c r="B602" s="50" t="s">
        <v>4247</v>
      </c>
      <c r="C602" s="55" t="s">
        <v>4248</v>
      </c>
      <c r="D602" s="56" t="str">
        <f t="shared" si="1"/>
        <v>Original</v>
      </c>
      <c r="E602" s="56" t="s">
        <v>4112</v>
      </c>
      <c r="F602" s="56" t="s">
        <v>1389</v>
      </c>
      <c r="G602" s="50" t="s">
        <v>4249</v>
      </c>
      <c r="H602" s="52">
        <v>44415.4637037037</v>
      </c>
      <c r="I602" s="50"/>
      <c r="J602" s="50"/>
      <c r="K602" s="50"/>
      <c r="L602" s="50"/>
      <c r="M602" s="50" t="s">
        <v>4250</v>
      </c>
      <c r="N602" s="50"/>
      <c r="O602" s="53" t="s">
        <v>61</v>
      </c>
      <c r="P602" s="57" t="s">
        <v>4251</v>
      </c>
      <c r="Q602" s="50">
        <v>955.0</v>
      </c>
      <c r="R602" s="50">
        <v>42.0</v>
      </c>
      <c r="S602" s="50"/>
      <c r="T602" s="58" t="s">
        <v>4252</v>
      </c>
      <c r="U602" s="53" t="s">
        <v>161</v>
      </c>
    </row>
    <row r="603">
      <c r="A603" s="54" t="s">
        <v>4253</v>
      </c>
      <c r="B603" s="50" t="s">
        <v>4254</v>
      </c>
      <c r="C603" s="55" t="s">
        <v>4255</v>
      </c>
      <c r="D603" s="56" t="str">
        <f t="shared" si="1"/>
        <v>Retweet</v>
      </c>
      <c r="E603" s="56" t="s">
        <v>4112</v>
      </c>
      <c r="F603" s="56" t="s">
        <v>1389</v>
      </c>
      <c r="G603" s="50" t="s">
        <v>4256</v>
      </c>
      <c r="H603" s="52">
        <v>44415.463587962964</v>
      </c>
      <c r="I603" s="50"/>
      <c r="J603" s="50"/>
      <c r="K603" s="50"/>
      <c r="L603" s="50"/>
      <c r="M603" s="50" t="s">
        <v>4257</v>
      </c>
      <c r="N603" s="50"/>
      <c r="O603" s="53" t="s">
        <v>179</v>
      </c>
      <c r="P603" s="57" t="s">
        <v>4258</v>
      </c>
      <c r="Q603" s="50">
        <v>189.0</v>
      </c>
      <c r="R603" s="50">
        <v>287.0</v>
      </c>
      <c r="S603" s="50" t="s">
        <v>4259</v>
      </c>
      <c r="T603" s="58" t="s">
        <v>4260</v>
      </c>
      <c r="U603" s="53" t="s">
        <v>161</v>
      </c>
    </row>
    <row r="604">
      <c r="A604" s="54" t="s">
        <v>4261</v>
      </c>
      <c r="B604" s="50" t="s">
        <v>4262</v>
      </c>
      <c r="C604" s="55" t="s">
        <v>4263</v>
      </c>
      <c r="D604" s="56" t="str">
        <f t="shared" si="1"/>
        <v>Retweet</v>
      </c>
      <c r="E604" s="56" t="s">
        <v>4112</v>
      </c>
      <c r="F604" s="56" t="s">
        <v>1389</v>
      </c>
      <c r="G604" s="50" t="s">
        <v>4264</v>
      </c>
      <c r="H604" s="52">
        <v>44415.463368055556</v>
      </c>
      <c r="I604" s="50"/>
      <c r="J604" s="50"/>
      <c r="K604" s="50"/>
      <c r="L604" s="50"/>
      <c r="M604" s="50" t="s">
        <v>4265</v>
      </c>
      <c r="N604" s="50"/>
      <c r="O604" s="53" t="s">
        <v>179</v>
      </c>
      <c r="P604" s="57" t="s">
        <v>4266</v>
      </c>
      <c r="Q604" s="50">
        <v>129.0</v>
      </c>
      <c r="R604" s="50">
        <v>741.0</v>
      </c>
      <c r="S604" s="50"/>
      <c r="T604" s="58" t="s">
        <v>4267</v>
      </c>
      <c r="U604" s="53" t="s">
        <v>161</v>
      </c>
    </row>
    <row r="605">
      <c r="A605" s="54" t="s">
        <v>4268</v>
      </c>
      <c r="B605" s="50" t="s">
        <v>4269</v>
      </c>
      <c r="C605" s="55" t="s">
        <v>4263</v>
      </c>
      <c r="D605" s="56" t="str">
        <f t="shared" si="1"/>
        <v>Retweet</v>
      </c>
      <c r="E605" s="56" t="s">
        <v>4112</v>
      </c>
      <c r="F605" s="56" t="s">
        <v>1389</v>
      </c>
      <c r="G605" s="50" t="s">
        <v>4270</v>
      </c>
      <c r="H605" s="52">
        <v>44415.462731481486</v>
      </c>
      <c r="I605" s="50"/>
      <c r="J605" s="50"/>
      <c r="K605" s="50"/>
      <c r="L605" s="50"/>
      <c r="M605" s="50" t="s">
        <v>4271</v>
      </c>
      <c r="N605" s="50"/>
      <c r="O605" s="53" t="s">
        <v>179</v>
      </c>
      <c r="P605" s="57" t="s">
        <v>4272</v>
      </c>
      <c r="Q605" s="50">
        <v>1688.0</v>
      </c>
      <c r="R605" s="50">
        <v>1943.0</v>
      </c>
      <c r="S605" s="50"/>
      <c r="T605" s="58" t="s">
        <v>4273</v>
      </c>
      <c r="U605" s="53" t="s">
        <v>1177</v>
      </c>
    </row>
    <row r="606">
      <c r="A606" s="54" t="s">
        <v>4274</v>
      </c>
      <c r="B606" s="50" t="s">
        <v>4275</v>
      </c>
      <c r="C606" s="55" t="s">
        <v>4276</v>
      </c>
      <c r="D606" s="56" t="str">
        <f t="shared" si="1"/>
        <v>Retweet</v>
      </c>
      <c r="E606" s="56" t="s">
        <v>4112</v>
      </c>
      <c r="F606" s="56" t="s">
        <v>1389</v>
      </c>
      <c r="G606" s="50" t="s">
        <v>4277</v>
      </c>
      <c r="H606" s="52">
        <v>44415.46193287037</v>
      </c>
      <c r="I606" s="50"/>
      <c r="J606" s="50"/>
      <c r="K606" s="50"/>
      <c r="L606" s="50"/>
      <c r="M606" s="50" t="s">
        <v>4278</v>
      </c>
      <c r="N606" s="50"/>
      <c r="O606" s="53" t="s">
        <v>61</v>
      </c>
      <c r="P606" s="57" t="s">
        <v>4279</v>
      </c>
      <c r="Q606" s="50">
        <v>1090.0</v>
      </c>
      <c r="R606" s="50">
        <v>1280.0</v>
      </c>
      <c r="S606" s="50" t="s">
        <v>4280</v>
      </c>
      <c r="T606" s="58" t="s">
        <v>4281</v>
      </c>
      <c r="U606" s="53" t="s">
        <v>161</v>
      </c>
    </row>
    <row r="607">
      <c r="A607" s="54" t="s">
        <v>4282</v>
      </c>
      <c r="B607" s="50" t="s">
        <v>4283</v>
      </c>
      <c r="C607" s="55" t="s">
        <v>4284</v>
      </c>
      <c r="D607" s="56" t="str">
        <f t="shared" si="1"/>
        <v>Retweet</v>
      </c>
      <c r="E607" s="56" t="s">
        <v>4112</v>
      </c>
      <c r="F607" s="56" t="s">
        <v>1389</v>
      </c>
      <c r="G607" s="50" t="s">
        <v>4285</v>
      </c>
      <c r="H607" s="52">
        <v>44415.46155092593</v>
      </c>
      <c r="I607" s="50"/>
      <c r="J607" s="50"/>
      <c r="K607" s="50"/>
      <c r="L607" s="50"/>
      <c r="M607" s="50" t="s">
        <v>4286</v>
      </c>
      <c r="N607" s="50"/>
      <c r="O607" s="53" t="s">
        <v>61</v>
      </c>
      <c r="P607" s="57" t="s">
        <v>4287</v>
      </c>
      <c r="Q607" s="50">
        <v>1159.0</v>
      </c>
      <c r="R607" s="50">
        <v>2207.0</v>
      </c>
      <c r="S607" s="50" t="s">
        <v>4288</v>
      </c>
      <c r="T607" s="58" t="s">
        <v>4289</v>
      </c>
      <c r="U607" s="53" t="s">
        <v>105</v>
      </c>
    </row>
    <row r="608">
      <c r="A608" s="54" t="s">
        <v>4290</v>
      </c>
      <c r="B608" s="50" t="s">
        <v>4291</v>
      </c>
      <c r="C608" s="55" t="s">
        <v>4292</v>
      </c>
      <c r="D608" s="56" t="str">
        <f t="shared" si="1"/>
        <v>Original</v>
      </c>
      <c r="E608" s="56" t="s">
        <v>4112</v>
      </c>
      <c r="F608" s="56" t="s">
        <v>1389</v>
      </c>
      <c r="G608" s="50" t="s">
        <v>4293</v>
      </c>
      <c r="H608" s="52">
        <v>44415.46114583334</v>
      </c>
      <c r="I608" s="50"/>
      <c r="J608" s="50"/>
      <c r="K608" s="50"/>
      <c r="L608" s="50"/>
      <c r="M608" s="50" t="s">
        <v>4294</v>
      </c>
      <c r="N608" s="50"/>
      <c r="O608" s="53" t="s">
        <v>61</v>
      </c>
      <c r="P608" s="57" t="s">
        <v>4295</v>
      </c>
      <c r="Q608" s="50">
        <v>5180.0</v>
      </c>
      <c r="R608" s="50">
        <v>277.0</v>
      </c>
      <c r="S608" s="50" t="s">
        <v>4296</v>
      </c>
      <c r="T608" s="58" t="s">
        <v>4297</v>
      </c>
      <c r="U608" s="53" t="s">
        <v>161</v>
      </c>
    </row>
    <row r="609">
      <c r="A609" s="54" t="s">
        <v>4298</v>
      </c>
      <c r="B609" s="50" t="s">
        <v>4299</v>
      </c>
      <c r="C609" s="55" t="s">
        <v>4300</v>
      </c>
      <c r="D609" s="56" t="str">
        <f t="shared" si="1"/>
        <v>Original</v>
      </c>
      <c r="E609" s="56" t="s">
        <v>4112</v>
      </c>
      <c r="F609" s="56" t="s">
        <v>1389</v>
      </c>
      <c r="G609" s="50" t="s">
        <v>4301</v>
      </c>
      <c r="H609" s="52">
        <v>44415.45980324074</v>
      </c>
      <c r="I609" s="50"/>
      <c r="J609" s="50"/>
      <c r="K609" s="50"/>
      <c r="L609" s="50"/>
      <c r="M609" s="50" t="s">
        <v>4302</v>
      </c>
      <c r="N609" s="50"/>
      <c r="O609" s="53" t="s">
        <v>61</v>
      </c>
      <c r="P609" s="57" t="s">
        <v>4303</v>
      </c>
      <c r="Q609" s="50">
        <v>7.0</v>
      </c>
      <c r="R609" s="50">
        <v>32.0</v>
      </c>
      <c r="S609" s="50"/>
      <c r="T609" s="58" t="s">
        <v>4304</v>
      </c>
      <c r="U609" s="53" t="s">
        <v>161</v>
      </c>
    </row>
    <row r="610">
      <c r="A610" s="54" t="s">
        <v>4305</v>
      </c>
      <c r="B610" s="50" t="s">
        <v>4306</v>
      </c>
      <c r="C610" s="55" t="s">
        <v>4307</v>
      </c>
      <c r="D610" s="56" t="str">
        <f t="shared" si="1"/>
        <v>Original</v>
      </c>
      <c r="E610" s="56" t="s">
        <v>4112</v>
      </c>
      <c r="F610" s="56" t="s">
        <v>1389</v>
      </c>
      <c r="G610" s="50" t="s">
        <v>4308</v>
      </c>
      <c r="H610" s="52">
        <v>44415.45951388888</v>
      </c>
      <c r="I610" s="50"/>
      <c r="J610" s="50"/>
      <c r="K610" s="50"/>
      <c r="L610" s="50"/>
      <c r="M610" s="50" t="s">
        <v>4309</v>
      </c>
      <c r="N610" s="50"/>
      <c r="O610" s="53" t="s">
        <v>86</v>
      </c>
      <c r="P610" s="57" t="s">
        <v>4310</v>
      </c>
      <c r="Q610" s="50">
        <v>412.0</v>
      </c>
      <c r="R610" s="50">
        <v>315.0</v>
      </c>
      <c r="S610" s="50" t="s">
        <v>4311</v>
      </c>
      <c r="T610" s="58" t="s">
        <v>4312</v>
      </c>
      <c r="U610" s="53" t="s">
        <v>161</v>
      </c>
    </row>
    <row r="611">
      <c r="A611" s="54" t="s">
        <v>4313</v>
      </c>
      <c r="B611" s="50" t="s">
        <v>1873</v>
      </c>
      <c r="C611" s="55" t="s">
        <v>4314</v>
      </c>
      <c r="D611" s="56" t="str">
        <f t="shared" si="1"/>
        <v>Original</v>
      </c>
      <c r="E611" s="56" t="s">
        <v>4112</v>
      </c>
      <c r="F611" s="56" t="s">
        <v>1389</v>
      </c>
      <c r="G611" s="50" t="s">
        <v>4315</v>
      </c>
      <c r="H611" s="52">
        <v>44415.45861111111</v>
      </c>
      <c r="I611" s="50"/>
      <c r="J611" s="50"/>
      <c r="K611" s="50"/>
      <c r="L611" s="50"/>
      <c r="M611" s="50" t="s">
        <v>1875</v>
      </c>
      <c r="N611" s="50"/>
      <c r="O611" s="53" t="s">
        <v>86</v>
      </c>
      <c r="P611" s="57" t="s">
        <v>1876</v>
      </c>
      <c r="Q611" s="50">
        <v>77.0</v>
      </c>
      <c r="R611" s="50">
        <v>77.0</v>
      </c>
      <c r="S611" s="50" t="s">
        <v>1877</v>
      </c>
      <c r="T611" s="58" t="s">
        <v>4316</v>
      </c>
      <c r="U611" s="53" t="s">
        <v>161</v>
      </c>
    </row>
    <row r="612">
      <c r="A612" s="54" t="s">
        <v>4317</v>
      </c>
      <c r="B612" s="50" t="s">
        <v>4318</v>
      </c>
      <c r="C612" s="55" t="s">
        <v>4319</v>
      </c>
      <c r="D612" s="56" t="str">
        <f t="shared" si="1"/>
        <v>Original</v>
      </c>
      <c r="E612" s="56" t="s">
        <v>4112</v>
      </c>
      <c r="F612" s="56" t="s">
        <v>1389</v>
      </c>
      <c r="G612" s="50" t="s">
        <v>4320</v>
      </c>
      <c r="H612" s="52">
        <v>44415.45778935185</v>
      </c>
      <c r="I612" s="50"/>
      <c r="J612" s="50"/>
      <c r="K612" s="50"/>
      <c r="L612" s="50"/>
      <c r="M612" s="50" t="s">
        <v>4321</v>
      </c>
      <c r="N612" s="50"/>
      <c r="O612" s="53" t="s">
        <v>86</v>
      </c>
      <c r="P612" s="57" t="s">
        <v>4322</v>
      </c>
      <c r="Q612" s="50">
        <v>277.0</v>
      </c>
      <c r="R612" s="50">
        <v>936.0</v>
      </c>
      <c r="S612" s="50" t="s">
        <v>4323</v>
      </c>
      <c r="T612" s="58" t="s">
        <v>4324</v>
      </c>
      <c r="U612" s="53" t="s">
        <v>105</v>
      </c>
    </row>
    <row r="613">
      <c r="A613" s="54" t="s">
        <v>4325</v>
      </c>
      <c r="B613" s="50" t="s">
        <v>4326</v>
      </c>
      <c r="C613" s="55" t="s">
        <v>4327</v>
      </c>
      <c r="D613" s="56" t="str">
        <f t="shared" si="1"/>
        <v>Retweet</v>
      </c>
      <c r="E613" s="56" t="s">
        <v>4112</v>
      </c>
      <c r="F613" s="56" t="s">
        <v>1389</v>
      </c>
      <c r="G613" s="50" t="s">
        <v>4328</v>
      </c>
      <c r="H613" s="52">
        <v>44415.456875</v>
      </c>
      <c r="I613" s="50"/>
      <c r="J613" s="50"/>
      <c r="K613" s="50"/>
      <c r="L613" s="50"/>
      <c r="M613" s="50" t="s">
        <v>4329</v>
      </c>
      <c r="N613" s="50"/>
      <c r="O613" s="53" t="s">
        <v>86</v>
      </c>
      <c r="P613" s="57" t="s">
        <v>4330</v>
      </c>
      <c r="Q613" s="50">
        <v>63.0</v>
      </c>
      <c r="R613" s="50">
        <v>521.0</v>
      </c>
      <c r="S613" s="50" t="s">
        <v>4331</v>
      </c>
      <c r="T613" s="58" t="s">
        <v>4332</v>
      </c>
      <c r="U613" s="53" t="s">
        <v>161</v>
      </c>
    </row>
    <row r="614">
      <c r="A614" s="54" t="s">
        <v>4333</v>
      </c>
      <c r="B614" s="50" t="s">
        <v>4334</v>
      </c>
      <c r="C614" s="55" t="s">
        <v>4335</v>
      </c>
      <c r="D614" s="56" t="str">
        <f t="shared" si="1"/>
        <v>Retweet</v>
      </c>
      <c r="E614" s="56" t="s">
        <v>4112</v>
      </c>
      <c r="F614" s="56" t="s">
        <v>1389</v>
      </c>
      <c r="G614" s="50" t="s">
        <v>4336</v>
      </c>
      <c r="H614" s="52">
        <v>44415.45670138889</v>
      </c>
      <c r="I614" s="50"/>
      <c r="J614" s="50"/>
      <c r="K614" s="50"/>
      <c r="L614" s="50"/>
      <c r="M614" s="50" t="s">
        <v>4337</v>
      </c>
      <c r="N614" s="50"/>
      <c r="O614" s="53" t="s">
        <v>86</v>
      </c>
      <c r="P614" s="57" t="s">
        <v>4338</v>
      </c>
      <c r="Q614" s="50">
        <v>298.0</v>
      </c>
      <c r="R614" s="50">
        <v>816.0</v>
      </c>
      <c r="S614" s="50" t="s">
        <v>4339</v>
      </c>
      <c r="T614" s="58" t="s">
        <v>4340</v>
      </c>
      <c r="U614" s="53" t="s">
        <v>161</v>
      </c>
    </row>
    <row r="615">
      <c r="A615" s="54" t="s">
        <v>4341</v>
      </c>
      <c r="B615" s="50" t="s">
        <v>4342</v>
      </c>
      <c r="C615" s="55" t="s">
        <v>4343</v>
      </c>
      <c r="D615" s="56" t="str">
        <f t="shared" si="1"/>
        <v>Retweet</v>
      </c>
      <c r="E615" s="56" t="s">
        <v>4112</v>
      </c>
      <c r="F615" s="56" t="s">
        <v>1389</v>
      </c>
      <c r="G615" s="50" t="s">
        <v>4344</v>
      </c>
      <c r="H615" s="52">
        <v>44415.45652777777</v>
      </c>
      <c r="I615" s="50"/>
      <c r="J615" s="50"/>
      <c r="K615" s="50"/>
      <c r="L615" s="50"/>
      <c r="M615" s="50" t="s">
        <v>4345</v>
      </c>
      <c r="N615" s="50"/>
      <c r="O615" s="53" t="s">
        <v>86</v>
      </c>
      <c r="P615" s="57" t="s">
        <v>4346</v>
      </c>
      <c r="Q615" s="50">
        <v>1496.0</v>
      </c>
      <c r="R615" s="50">
        <v>487.0</v>
      </c>
      <c r="S615" s="50" t="s">
        <v>4347</v>
      </c>
      <c r="T615" s="58" t="s">
        <v>4348</v>
      </c>
      <c r="U615" s="53" t="s">
        <v>161</v>
      </c>
    </row>
    <row r="616">
      <c r="A616" s="54" t="s">
        <v>4349</v>
      </c>
      <c r="B616" s="50" t="s">
        <v>4350</v>
      </c>
      <c r="C616" s="55" t="s">
        <v>4335</v>
      </c>
      <c r="D616" s="56" t="str">
        <f t="shared" si="1"/>
        <v>Retweet</v>
      </c>
      <c r="E616" s="56" t="s">
        <v>4112</v>
      </c>
      <c r="F616" s="56" t="s">
        <v>1389</v>
      </c>
      <c r="G616" s="50" t="s">
        <v>4351</v>
      </c>
      <c r="H616" s="52">
        <v>44415.45587962963</v>
      </c>
      <c r="I616" s="50"/>
      <c r="J616" s="50"/>
      <c r="K616" s="50"/>
      <c r="L616" s="50"/>
      <c r="M616" s="50" t="s">
        <v>4352</v>
      </c>
      <c r="N616" s="50"/>
      <c r="O616" s="53" t="s">
        <v>61</v>
      </c>
      <c r="P616" s="57" t="s">
        <v>4353</v>
      </c>
      <c r="Q616" s="50">
        <v>2038.0</v>
      </c>
      <c r="R616" s="50">
        <v>3457.0</v>
      </c>
      <c r="S616" s="50" t="s">
        <v>4354</v>
      </c>
      <c r="T616" s="58" t="s">
        <v>4355</v>
      </c>
      <c r="U616" s="53" t="s">
        <v>105</v>
      </c>
    </row>
    <row r="617">
      <c r="A617" s="54" t="s">
        <v>4356</v>
      </c>
      <c r="B617" s="50" t="s">
        <v>4357</v>
      </c>
      <c r="C617" s="55" t="s">
        <v>4335</v>
      </c>
      <c r="D617" s="56" t="str">
        <f t="shared" si="1"/>
        <v>Retweet</v>
      </c>
      <c r="E617" s="56" t="s">
        <v>4112</v>
      </c>
      <c r="F617" s="56" t="s">
        <v>1389</v>
      </c>
      <c r="G617" s="50" t="s">
        <v>4358</v>
      </c>
      <c r="H617" s="52">
        <v>44415.455671296295</v>
      </c>
      <c r="I617" s="50"/>
      <c r="J617" s="50"/>
      <c r="K617" s="50"/>
      <c r="L617" s="50"/>
      <c r="M617" s="50" t="s">
        <v>4359</v>
      </c>
      <c r="N617" s="50"/>
      <c r="O617" s="53" t="s">
        <v>61</v>
      </c>
      <c r="P617" s="57" t="s">
        <v>4360</v>
      </c>
      <c r="Q617" s="50">
        <v>87.0</v>
      </c>
      <c r="R617" s="50">
        <v>144.0</v>
      </c>
      <c r="S617" s="50" t="s">
        <v>655</v>
      </c>
      <c r="T617" s="58" t="s">
        <v>4361</v>
      </c>
      <c r="U617" s="53" t="s">
        <v>161</v>
      </c>
    </row>
    <row r="618">
      <c r="A618" s="54" t="s">
        <v>4362</v>
      </c>
      <c r="B618" s="50" t="s">
        <v>4363</v>
      </c>
      <c r="C618" s="55" t="s">
        <v>4343</v>
      </c>
      <c r="D618" s="56" t="str">
        <f t="shared" si="1"/>
        <v>Retweet</v>
      </c>
      <c r="E618" s="56" t="s">
        <v>4112</v>
      </c>
      <c r="F618" s="56" t="s">
        <v>1389</v>
      </c>
      <c r="G618" s="50" t="s">
        <v>4364</v>
      </c>
      <c r="H618" s="52">
        <v>44415.45444444445</v>
      </c>
      <c r="I618" s="50"/>
      <c r="J618" s="50"/>
      <c r="K618" s="50"/>
      <c r="L618" s="50"/>
      <c r="M618" s="50" t="s">
        <v>4365</v>
      </c>
      <c r="N618" s="50"/>
      <c r="O618" s="53" t="s">
        <v>61</v>
      </c>
      <c r="P618" s="57" t="s">
        <v>4366</v>
      </c>
      <c r="Q618" s="50">
        <v>650.0</v>
      </c>
      <c r="R618" s="50">
        <v>609.0</v>
      </c>
      <c r="S618" s="50" t="s">
        <v>4367</v>
      </c>
      <c r="T618" s="58" t="s">
        <v>4368</v>
      </c>
      <c r="U618" s="53" t="s">
        <v>161</v>
      </c>
    </row>
    <row r="619">
      <c r="A619" s="54" t="s">
        <v>4369</v>
      </c>
      <c r="B619" s="50" t="s">
        <v>4370</v>
      </c>
      <c r="C619" s="55" t="s">
        <v>4343</v>
      </c>
      <c r="D619" s="56" t="str">
        <f t="shared" si="1"/>
        <v>Retweet</v>
      </c>
      <c r="E619" s="56" t="s">
        <v>4112</v>
      </c>
      <c r="F619" s="56" t="s">
        <v>1389</v>
      </c>
      <c r="G619" s="50" t="s">
        <v>4371</v>
      </c>
      <c r="H619" s="52">
        <v>44415.45391203703</v>
      </c>
      <c r="I619" s="50"/>
      <c r="J619" s="50"/>
      <c r="K619" s="50"/>
      <c r="L619" s="50"/>
      <c r="M619" s="50" t="s">
        <v>4372</v>
      </c>
      <c r="N619" s="50"/>
      <c r="O619" s="53" t="s">
        <v>86</v>
      </c>
      <c r="P619" s="57" t="s">
        <v>4373</v>
      </c>
      <c r="Q619" s="50">
        <v>338.0</v>
      </c>
      <c r="R619" s="50">
        <v>2137.0</v>
      </c>
      <c r="S619" s="50" t="s">
        <v>4374</v>
      </c>
      <c r="T619" s="58" t="s">
        <v>4375</v>
      </c>
      <c r="U619" s="53" t="s">
        <v>105</v>
      </c>
    </row>
    <row r="620">
      <c r="A620" s="54" t="s">
        <v>4376</v>
      </c>
      <c r="B620" s="50" t="s">
        <v>4377</v>
      </c>
      <c r="C620" s="55" t="s">
        <v>4343</v>
      </c>
      <c r="D620" s="56" t="str">
        <f t="shared" si="1"/>
        <v>Retweet</v>
      </c>
      <c r="E620" s="56" t="s">
        <v>4112</v>
      </c>
      <c r="F620" s="56" t="s">
        <v>1389</v>
      </c>
      <c r="G620" s="50" t="s">
        <v>4378</v>
      </c>
      <c r="H620" s="52">
        <v>44415.45354166666</v>
      </c>
      <c r="I620" s="50"/>
      <c r="J620" s="50"/>
      <c r="K620" s="50"/>
      <c r="L620" s="50"/>
      <c r="M620" s="50" t="s">
        <v>4379</v>
      </c>
      <c r="N620" s="50"/>
      <c r="O620" s="53" t="s">
        <v>61</v>
      </c>
      <c r="P620" s="57" t="s">
        <v>4380</v>
      </c>
      <c r="Q620" s="50">
        <v>184.0</v>
      </c>
      <c r="R620" s="50">
        <v>158.0</v>
      </c>
      <c r="S620" s="50" t="s">
        <v>4381</v>
      </c>
      <c r="T620" s="58" t="s">
        <v>4382</v>
      </c>
      <c r="U620" s="53" t="s">
        <v>161</v>
      </c>
    </row>
    <row r="621">
      <c r="A621" s="54" t="s">
        <v>4383</v>
      </c>
      <c r="B621" s="50" t="s">
        <v>4384</v>
      </c>
      <c r="C621" s="55" t="s">
        <v>4343</v>
      </c>
      <c r="D621" s="56" t="str">
        <f t="shared" si="1"/>
        <v>Retweet</v>
      </c>
      <c r="E621" s="56" t="s">
        <v>4112</v>
      </c>
      <c r="F621" s="56" t="s">
        <v>1389</v>
      </c>
      <c r="G621" s="50" t="s">
        <v>4385</v>
      </c>
      <c r="H621" s="52">
        <v>44415.45335648148</v>
      </c>
      <c r="I621" s="50"/>
      <c r="J621" s="50"/>
      <c r="K621" s="50"/>
      <c r="L621" s="50"/>
      <c r="M621" s="50" t="s">
        <v>4386</v>
      </c>
      <c r="N621" s="50"/>
      <c r="O621" s="53" t="s">
        <v>179</v>
      </c>
      <c r="P621" s="57" t="s">
        <v>4387</v>
      </c>
      <c r="Q621" s="50">
        <v>64.0</v>
      </c>
      <c r="R621" s="50">
        <v>390.0</v>
      </c>
      <c r="S621" s="50" t="s">
        <v>4388</v>
      </c>
      <c r="T621" s="58" t="s">
        <v>4389</v>
      </c>
      <c r="U621" s="53" t="s">
        <v>161</v>
      </c>
    </row>
    <row r="622">
      <c r="A622" s="54" t="s">
        <v>4390</v>
      </c>
      <c r="B622" s="50" t="s">
        <v>4391</v>
      </c>
      <c r="C622" s="55" t="s">
        <v>4343</v>
      </c>
      <c r="D622" s="56" t="str">
        <f t="shared" si="1"/>
        <v>Retweet</v>
      </c>
      <c r="E622" s="56" t="s">
        <v>4112</v>
      </c>
      <c r="F622" s="56" t="s">
        <v>1389</v>
      </c>
      <c r="G622" s="50" t="s">
        <v>4392</v>
      </c>
      <c r="H622" s="52">
        <v>44415.45327546296</v>
      </c>
      <c r="I622" s="50"/>
      <c r="J622" s="50"/>
      <c r="K622" s="50"/>
      <c r="L622" s="50"/>
      <c r="M622" s="50" t="s">
        <v>4393</v>
      </c>
      <c r="N622" s="50"/>
      <c r="O622" s="53" t="s">
        <v>61</v>
      </c>
      <c r="P622" s="57" t="s">
        <v>4394</v>
      </c>
      <c r="Q622" s="50">
        <v>653.0</v>
      </c>
      <c r="R622" s="50">
        <v>666.0</v>
      </c>
      <c r="S622" s="50"/>
      <c r="T622" s="58" t="s">
        <v>4395</v>
      </c>
      <c r="U622" s="53" t="s">
        <v>161</v>
      </c>
    </row>
    <row r="623">
      <c r="A623" s="54" t="s">
        <v>4396</v>
      </c>
      <c r="B623" s="50" t="s">
        <v>4397</v>
      </c>
      <c r="C623" s="55" t="s">
        <v>4343</v>
      </c>
      <c r="D623" s="56" t="str">
        <f t="shared" si="1"/>
        <v>Retweet</v>
      </c>
      <c r="E623" s="56" t="s">
        <v>4112</v>
      </c>
      <c r="F623" s="56" t="s">
        <v>1389</v>
      </c>
      <c r="G623" s="50" t="s">
        <v>4398</v>
      </c>
      <c r="H623" s="52">
        <v>44415.45280092592</v>
      </c>
      <c r="I623" s="50"/>
      <c r="J623" s="50"/>
      <c r="K623" s="50"/>
      <c r="L623" s="50"/>
      <c r="M623" s="50" t="s">
        <v>4399</v>
      </c>
      <c r="N623" s="50"/>
      <c r="O623" s="53" t="s">
        <v>86</v>
      </c>
      <c r="P623" s="57" t="s">
        <v>4400</v>
      </c>
      <c r="Q623" s="50">
        <v>83.0</v>
      </c>
      <c r="R623" s="50">
        <v>214.0</v>
      </c>
      <c r="S623" s="50" t="s">
        <v>4401</v>
      </c>
      <c r="T623" s="58" t="s">
        <v>4402</v>
      </c>
      <c r="U623" s="53" t="s">
        <v>161</v>
      </c>
    </row>
    <row r="624">
      <c r="A624" s="54" t="s">
        <v>4403</v>
      </c>
      <c r="B624" s="50" t="s">
        <v>4404</v>
      </c>
      <c r="C624" s="55" t="s">
        <v>4343</v>
      </c>
      <c r="D624" s="56" t="str">
        <f t="shared" si="1"/>
        <v>Retweet</v>
      </c>
      <c r="E624" s="56" t="s">
        <v>4112</v>
      </c>
      <c r="F624" s="56" t="s">
        <v>1389</v>
      </c>
      <c r="G624" s="50" t="s">
        <v>4405</v>
      </c>
      <c r="H624" s="52">
        <v>44415.4527662037</v>
      </c>
      <c r="I624" s="50"/>
      <c r="J624" s="50"/>
      <c r="K624" s="50"/>
      <c r="L624" s="50"/>
      <c r="M624" s="50" t="s">
        <v>4406</v>
      </c>
      <c r="N624" s="50"/>
      <c r="O624" s="53" t="s">
        <v>61</v>
      </c>
      <c r="P624" s="57" t="s">
        <v>4407</v>
      </c>
      <c r="Q624" s="50">
        <v>62.0</v>
      </c>
      <c r="R624" s="50">
        <v>46.0</v>
      </c>
      <c r="S624" s="61" t="s">
        <v>4408</v>
      </c>
      <c r="T624" s="58" t="s">
        <v>4409</v>
      </c>
      <c r="U624" s="53" t="s">
        <v>161</v>
      </c>
    </row>
    <row r="625">
      <c r="A625" s="54" t="s">
        <v>4410</v>
      </c>
      <c r="B625" s="50" t="s">
        <v>4411</v>
      </c>
      <c r="C625" s="55" t="s">
        <v>4343</v>
      </c>
      <c r="D625" s="56" t="str">
        <f t="shared" si="1"/>
        <v>Retweet</v>
      </c>
      <c r="E625" s="56" t="s">
        <v>4112</v>
      </c>
      <c r="F625" s="56" t="s">
        <v>1389</v>
      </c>
      <c r="G625" s="50" t="s">
        <v>4412</v>
      </c>
      <c r="H625" s="52">
        <v>44415.45269675926</v>
      </c>
      <c r="I625" s="50"/>
      <c r="J625" s="50"/>
      <c r="K625" s="50"/>
      <c r="L625" s="50"/>
      <c r="M625" s="50" t="s">
        <v>4413</v>
      </c>
      <c r="N625" s="50"/>
      <c r="O625" s="53" t="s">
        <v>86</v>
      </c>
      <c r="P625" s="57" t="s">
        <v>4414</v>
      </c>
      <c r="Q625" s="50">
        <v>158.0</v>
      </c>
      <c r="R625" s="50">
        <v>3457.0</v>
      </c>
      <c r="S625" s="50" t="s">
        <v>4415</v>
      </c>
      <c r="T625" s="58" t="s">
        <v>4416</v>
      </c>
      <c r="U625" s="53" t="s">
        <v>105</v>
      </c>
    </row>
    <row r="626">
      <c r="A626" s="54" t="s">
        <v>4417</v>
      </c>
      <c r="B626" s="50" t="s">
        <v>4418</v>
      </c>
      <c r="C626" s="55" t="s">
        <v>4343</v>
      </c>
      <c r="D626" s="56" t="str">
        <f t="shared" si="1"/>
        <v>Retweet</v>
      </c>
      <c r="E626" s="56" t="s">
        <v>4112</v>
      </c>
      <c r="F626" s="56" t="s">
        <v>1389</v>
      </c>
      <c r="G626" s="50" t="s">
        <v>4419</v>
      </c>
      <c r="H626" s="52">
        <v>44415.45197916667</v>
      </c>
      <c r="I626" s="50"/>
      <c r="J626" s="50"/>
      <c r="K626" s="50"/>
      <c r="L626" s="50"/>
      <c r="M626" s="50" t="s">
        <v>4420</v>
      </c>
      <c r="N626" s="50"/>
      <c r="O626" s="53" t="s">
        <v>86</v>
      </c>
      <c r="P626" s="57" t="s">
        <v>4421</v>
      </c>
      <c r="Q626" s="50">
        <v>14.0</v>
      </c>
      <c r="R626" s="50">
        <v>49.0</v>
      </c>
      <c r="S626" s="50" t="s">
        <v>4422</v>
      </c>
      <c r="T626" s="58" t="s">
        <v>4423</v>
      </c>
      <c r="U626" s="53" t="s">
        <v>161</v>
      </c>
    </row>
    <row r="627">
      <c r="A627" s="54" t="s">
        <v>4424</v>
      </c>
      <c r="B627" s="50" t="s">
        <v>4425</v>
      </c>
      <c r="C627" s="55" t="s">
        <v>4343</v>
      </c>
      <c r="D627" s="56" t="str">
        <f t="shared" si="1"/>
        <v>Retweet</v>
      </c>
      <c r="E627" s="56" t="s">
        <v>4112</v>
      </c>
      <c r="F627" s="56" t="s">
        <v>1389</v>
      </c>
      <c r="G627" s="50" t="s">
        <v>4426</v>
      </c>
      <c r="H627" s="52">
        <v>44415.451678240745</v>
      </c>
      <c r="I627" s="50"/>
      <c r="J627" s="50"/>
      <c r="K627" s="50"/>
      <c r="L627" s="50"/>
      <c r="M627" s="50" t="s">
        <v>4427</v>
      </c>
      <c r="N627" s="50"/>
      <c r="O627" s="53" t="s">
        <v>61</v>
      </c>
      <c r="P627" s="57" t="s">
        <v>4428</v>
      </c>
      <c r="Q627" s="50">
        <v>110.0</v>
      </c>
      <c r="R627" s="50">
        <v>163.0</v>
      </c>
      <c r="S627" s="50" t="s">
        <v>655</v>
      </c>
      <c r="T627" s="58" t="s">
        <v>4429</v>
      </c>
      <c r="U627" s="53" t="s">
        <v>161</v>
      </c>
    </row>
    <row r="628">
      <c r="A628" s="54" t="s">
        <v>4430</v>
      </c>
      <c r="B628" s="50" t="s">
        <v>4431</v>
      </c>
      <c r="C628" s="55" t="s">
        <v>4343</v>
      </c>
      <c r="D628" s="56" t="str">
        <f t="shared" si="1"/>
        <v>Retweet</v>
      </c>
      <c r="E628" s="56" t="s">
        <v>4112</v>
      </c>
      <c r="F628" s="56" t="s">
        <v>1389</v>
      </c>
      <c r="G628" s="50" t="s">
        <v>4432</v>
      </c>
      <c r="H628" s="52">
        <v>44415.451631944445</v>
      </c>
      <c r="I628" s="50"/>
      <c r="J628" s="50"/>
      <c r="K628" s="50"/>
      <c r="L628" s="50"/>
      <c r="M628" s="50" t="s">
        <v>4433</v>
      </c>
      <c r="N628" s="50"/>
      <c r="O628" s="53" t="s">
        <v>61</v>
      </c>
      <c r="P628" s="57" t="s">
        <v>4434</v>
      </c>
      <c r="Q628" s="50">
        <v>1298.0</v>
      </c>
      <c r="R628" s="50">
        <v>1617.0</v>
      </c>
      <c r="S628" s="50" t="s">
        <v>4435</v>
      </c>
      <c r="T628" s="58" t="s">
        <v>4436</v>
      </c>
      <c r="U628" s="53" t="s">
        <v>161</v>
      </c>
    </row>
    <row r="629">
      <c r="A629" s="54" t="s">
        <v>4437</v>
      </c>
      <c r="B629" s="50" t="s">
        <v>4438</v>
      </c>
      <c r="C629" s="55" t="s">
        <v>4343</v>
      </c>
      <c r="D629" s="56" t="str">
        <f t="shared" si="1"/>
        <v>Retweet</v>
      </c>
      <c r="E629" s="56" t="s">
        <v>4112</v>
      </c>
      <c r="F629" s="56" t="s">
        <v>1389</v>
      </c>
      <c r="G629" s="50" t="s">
        <v>4439</v>
      </c>
      <c r="H629" s="52">
        <v>44415.45138888889</v>
      </c>
      <c r="I629" s="50"/>
      <c r="J629" s="50"/>
      <c r="K629" s="50"/>
      <c r="L629" s="50"/>
      <c r="M629" s="50" t="s">
        <v>4440</v>
      </c>
      <c r="N629" s="50"/>
      <c r="O629" s="53" t="s">
        <v>61</v>
      </c>
      <c r="P629" s="57" t="s">
        <v>4441</v>
      </c>
      <c r="Q629" s="50">
        <v>10.0</v>
      </c>
      <c r="R629" s="50">
        <v>254.0</v>
      </c>
      <c r="S629" s="50"/>
      <c r="T629" s="58" t="s">
        <v>4442</v>
      </c>
      <c r="U629" s="53" t="s">
        <v>161</v>
      </c>
    </row>
    <row r="630">
      <c r="A630" s="54" t="s">
        <v>4443</v>
      </c>
      <c r="B630" s="50" t="s">
        <v>4444</v>
      </c>
      <c r="C630" s="55" t="s">
        <v>4343</v>
      </c>
      <c r="D630" s="56" t="str">
        <f t="shared" si="1"/>
        <v>Retweet</v>
      </c>
      <c r="E630" s="56" t="s">
        <v>4112</v>
      </c>
      <c r="F630" s="56" t="s">
        <v>1389</v>
      </c>
      <c r="G630" s="50" t="s">
        <v>4445</v>
      </c>
      <c r="H630" s="52">
        <v>44415.451261574075</v>
      </c>
      <c r="I630" s="50"/>
      <c r="J630" s="50"/>
      <c r="K630" s="50"/>
      <c r="L630" s="50"/>
      <c r="M630" s="50" t="s">
        <v>4446</v>
      </c>
      <c r="N630" s="50"/>
      <c r="O630" s="53" t="s">
        <v>61</v>
      </c>
      <c r="P630" s="57" t="s">
        <v>4447</v>
      </c>
      <c r="Q630" s="50">
        <v>120.0</v>
      </c>
      <c r="R630" s="50">
        <v>165.0</v>
      </c>
      <c r="S630" s="50" t="s">
        <v>4448</v>
      </c>
      <c r="T630" s="58" t="s">
        <v>4449</v>
      </c>
      <c r="U630" s="53" t="s">
        <v>161</v>
      </c>
    </row>
    <row r="631">
      <c r="A631" s="54" t="s">
        <v>4450</v>
      </c>
      <c r="B631" s="50" t="s">
        <v>4451</v>
      </c>
      <c r="C631" s="55" t="s">
        <v>4343</v>
      </c>
      <c r="D631" s="56" t="str">
        <f t="shared" si="1"/>
        <v>Retweet</v>
      </c>
      <c r="E631" s="56" t="s">
        <v>4112</v>
      </c>
      <c r="F631" s="56" t="s">
        <v>1389</v>
      </c>
      <c r="G631" s="50" t="s">
        <v>4452</v>
      </c>
      <c r="H631" s="52">
        <v>44415.450219907405</v>
      </c>
      <c r="I631" s="50"/>
      <c r="J631" s="50"/>
      <c r="K631" s="50"/>
      <c r="L631" s="50"/>
      <c r="M631" s="50" t="s">
        <v>4453</v>
      </c>
      <c r="N631" s="50"/>
      <c r="O631" s="53" t="s">
        <v>86</v>
      </c>
      <c r="P631" s="57" t="s">
        <v>4454</v>
      </c>
      <c r="Q631" s="50">
        <v>95.0</v>
      </c>
      <c r="R631" s="50">
        <v>139.0</v>
      </c>
      <c r="S631" s="50" t="s">
        <v>4455</v>
      </c>
      <c r="T631" s="58" t="s">
        <v>4456</v>
      </c>
      <c r="U631" s="53" t="s">
        <v>161</v>
      </c>
    </row>
    <row r="632">
      <c r="A632" s="54" t="s">
        <v>4457</v>
      </c>
      <c r="B632" s="50" t="s">
        <v>4458</v>
      </c>
      <c r="C632" s="55" t="s">
        <v>4343</v>
      </c>
      <c r="D632" s="56" t="str">
        <f t="shared" si="1"/>
        <v>Retweet</v>
      </c>
      <c r="E632" s="56" t="s">
        <v>4112</v>
      </c>
      <c r="F632" s="56" t="s">
        <v>1389</v>
      </c>
      <c r="G632" s="50" t="s">
        <v>4459</v>
      </c>
      <c r="H632" s="52">
        <v>44415.44949074074</v>
      </c>
      <c r="I632" s="50"/>
      <c r="J632" s="50"/>
      <c r="K632" s="50"/>
      <c r="L632" s="50"/>
      <c r="M632" s="50" t="s">
        <v>4460</v>
      </c>
      <c r="N632" s="50"/>
      <c r="O632" s="53" t="s">
        <v>179</v>
      </c>
      <c r="P632" s="57" t="s">
        <v>4461</v>
      </c>
      <c r="Q632" s="50">
        <v>965.0</v>
      </c>
      <c r="R632" s="50">
        <v>932.0</v>
      </c>
      <c r="S632" s="50" t="s">
        <v>655</v>
      </c>
      <c r="T632" s="58" t="s">
        <v>4462</v>
      </c>
      <c r="U632" s="53" t="s">
        <v>161</v>
      </c>
    </row>
    <row r="633">
      <c r="A633" s="54" t="s">
        <v>4463</v>
      </c>
      <c r="B633" s="50" t="s">
        <v>4464</v>
      </c>
      <c r="C633" s="55" t="s">
        <v>4343</v>
      </c>
      <c r="D633" s="56" t="str">
        <f t="shared" si="1"/>
        <v>Retweet</v>
      </c>
      <c r="E633" s="56" t="s">
        <v>4112</v>
      </c>
      <c r="F633" s="56" t="s">
        <v>1389</v>
      </c>
      <c r="G633" s="50" t="s">
        <v>4465</v>
      </c>
      <c r="H633" s="52">
        <v>44415.44938657407</v>
      </c>
      <c r="I633" s="50"/>
      <c r="J633" s="50"/>
      <c r="K633" s="50"/>
      <c r="L633" s="50"/>
      <c r="M633" s="50" t="s">
        <v>4466</v>
      </c>
      <c r="N633" s="50"/>
      <c r="O633" s="53" t="s">
        <v>179</v>
      </c>
      <c r="P633" s="57" t="s">
        <v>4467</v>
      </c>
      <c r="Q633" s="50">
        <v>98.0</v>
      </c>
      <c r="R633" s="50">
        <v>663.0</v>
      </c>
      <c r="S633" s="50" t="s">
        <v>4468</v>
      </c>
      <c r="T633" s="58" t="s">
        <v>4469</v>
      </c>
      <c r="U633" s="53" t="s">
        <v>161</v>
      </c>
    </row>
    <row r="634">
      <c r="A634" s="54" t="s">
        <v>4470</v>
      </c>
      <c r="B634" s="50" t="s">
        <v>4471</v>
      </c>
      <c r="C634" s="55" t="s">
        <v>4472</v>
      </c>
      <c r="D634" s="56" t="str">
        <f t="shared" si="1"/>
        <v>Original</v>
      </c>
      <c r="E634" s="56" t="s">
        <v>4112</v>
      </c>
      <c r="F634" s="56" t="s">
        <v>1389</v>
      </c>
      <c r="G634" s="50" t="s">
        <v>4473</v>
      </c>
      <c r="H634" s="52">
        <v>44415.44935185185</v>
      </c>
      <c r="I634" s="50"/>
      <c r="J634" s="50"/>
      <c r="K634" s="50"/>
      <c r="L634" s="50"/>
      <c r="M634" s="50" t="s">
        <v>4474</v>
      </c>
      <c r="N634" s="50"/>
      <c r="O634" s="53" t="s">
        <v>86</v>
      </c>
      <c r="P634" s="57" t="s">
        <v>4475</v>
      </c>
      <c r="Q634" s="50">
        <v>207.0</v>
      </c>
      <c r="R634" s="50">
        <v>1034.0</v>
      </c>
      <c r="S634" s="50"/>
      <c r="T634" s="58" t="s">
        <v>4476</v>
      </c>
      <c r="U634" s="53" t="s">
        <v>161</v>
      </c>
    </row>
    <row r="635">
      <c r="A635" s="54" t="s">
        <v>4477</v>
      </c>
      <c r="B635" s="50" t="s">
        <v>4478</v>
      </c>
      <c r="C635" s="55" t="s">
        <v>4479</v>
      </c>
      <c r="D635" s="56" t="str">
        <f t="shared" si="1"/>
        <v>Retweet</v>
      </c>
      <c r="E635" s="56" t="s">
        <v>4112</v>
      </c>
      <c r="F635" s="56" t="s">
        <v>1389</v>
      </c>
      <c r="G635" s="50" t="s">
        <v>4480</v>
      </c>
      <c r="H635" s="52">
        <v>44415.44920138889</v>
      </c>
      <c r="I635" s="50"/>
      <c r="J635" s="50"/>
      <c r="K635" s="50"/>
      <c r="L635" s="50"/>
      <c r="M635" s="50" t="s">
        <v>4481</v>
      </c>
      <c r="N635" s="50"/>
      <c r="O635" s="53" t="s">
        <v>61</v>
      </c>
      <c r="P635" s="57" t="s">
        <v>4482</v>
      </c>
      <c r="Q635" s="50">
        <v>15.0</v>
      </c>
      <c r="R635" s="50">
        <v>26.0</v>
      </c>
      <c r="S635" s="50" t="s">
        <v>4483</v>
      </c>
      <c r="T635" s="58" t="s">
        <v>4484</v>
      </c>
      <c r="U635" s="53" t="s">
        <v>161</v>
      </c>
    </row>
    <row r="636">
      <c r="A636" s="54" t="s">
        <v>4485</v>
      </c>
      <c r="B636" s="50" t="s">
        <v>4486</v>
      </c>
      <c r="C636" s="55" t="s">
        <v>4479</v>
      </c>
      <c r="D636" s="56" t="str">
        <f t="shared" si="1"/>
        <v>Retweet</v>
      </c>
      <c r="E636" s="56" t="s">
        <v>4112</v>
      </c>
      <c r="F636" s="56" t="s">
        <v>1389</v>
      </c>
      <c r="G636" s="50" t="s">
        <v>4487</v>
      </c>
      <c r="H636" s="52">
        <v>44415.449166666665</v>
      </c>
      <c r="I636" s="50"/>
      <c r="J636" s="50"/>
      <c r="K636" s="50"/>
      <c r="L636" s="50"/>
      <c r="M636" s="50" t="s">
        <v>4488</v>
      </c>
      <c r="N636" s="50"/>
      <c r="O636" s="53" t="s">
        <v>179</v>
      </c>
      <c r="P636" s="57" t="s">
        <v>4489</v>
      </c>
      <c r="Q636" s="50">
        <v>34.0</v>
      </c>
      <c r="R636" s="50">
        <v>144.0</v>
      </c>
      <c r="S636" s="50" t="s">
        <v>4490</v>
      </c>
      <c r="T636" s="58" t="s">
        <v>4491</v>
      </c>
      <c r="U636" s="53" t="s">
        <v>161</v>
      </c>
    </row>
    <row r="637">
      <c r="A637" s="54" t="s">
        <v>4492</v>
      </c>
      <c r="B637" s="50" t="s">
        <v>4493</v>
      </c>
      <c r="C637" s="55" t="s">
        <v>4494</v>
      </c>
      <c r="D637" s="56" t="str">
        <f t="shared" si="1"/>
        <v>Retweet</v>
      </c>
      <c r="E637" s="56" t="s">
        <v>4112</v>
      </c>
      <c r="F637" s="56" t="s">
        <v>1389</v>
      </c>
      <c r="G637" s="50" t="s">
        <v>4495</v>
      </c>
      <c r="H637" s="52">
        <v>44415.44915509259</v>
      </c>
      <c r="I637" s="50"/>
      <c r="J637" s="50"/>
      <c r="K637" s="50"/>
      <c r="L637" s="50"/>
      <c r="M637" s="50" t="s">
        <v>4496</v>
      </c>
      <c r="N637" s="50"/>
      <c r="O637" s="53" t="s">
        <v>134</v>
      </c>
      <c r="P637" s="57" t="s">
        <v>4497</v>
      </c>
      <c r="Q637" s="50">
        <v>32.0</v>
      </c>
      <c r="R637" s="50">
        <v>113.0</v>
      </c>
      <c r="S637" s="50" t="s">
        <v>655</v>
      </c>
      <c r="T637" s="58" t="s">
        <v>4498</v>
      </c>
      <c r="U637" s="53" t="s">
        <v>161</v>
      </c>
    </row>
    <row r="638">
      <c r="A638" s="54" t="s">
        <v>4499</v>
      </c>
      <c r="B638" s="50" t="s">
        <v>4500</v>
      </c>
      <c r="C638" s="55" t="s">
        <v>4494</v>
      </c>
      <c r="D638" s="56" t="str">
        <f t="shared" si="1"/>
        <v>Retweet</v>
      </c>
      <c r="E638" s="56" t="s">
        <v>4112</v>
      </c>
      <c r="F638" s="56" t="s">
        <v>1389</v>
      </c>
      <c r="G638" s="50" t="s">
        <v>4501</v>
      </c>
      <c r="H638" s="52">
        <v>44415.44909722223</v>
      </c>
      <c r="I638" s="50"/>
      <c r="J638" s="50"/>
      <c r="K638" s="50"/>
      <c r="L638" s="50"/>
      <c r="M638" s="50" t="s">
        <v>4502</v>
      </c>
      <c r="N638" s="50"/>
      <c r="O638" s="53" t="s">
        <v>61</v>
      </c>
      <c r="P638" s="57" t="s">
        <v>4503</v>
      </c>
      <c r="Q638" s="50">
        <v>170.0</v>
      </c>
      <c r="R638" s="50">
        <v>157.0</v>
      </c>
      <c r="S638" s="50" t="s">
        <v>4504</v>
      </c>
      <c r="T638" s="58" t="s">
        <v>4505</v>
      </c>
      <c r="U638" s="53" t="s">
        <v>161</v>
      </c>
    </row>
    <row r="639">
      <c r="A639" s="54" t="s">
        <v>4506</v>
      </c>
      <c r="B639" s="50" t="s">
        <v>4507</v>
      </c>
      <c r="C639" s="55" t="s">
        <v>4508</v>
      </c>
      <c r="D639" s="56" t="str">
        <f t="shared" si="1"/>
        <v>Original</v>
      </c>
      <c r="E639" s="56" t="s">
        <v>4112</v>
      </c>
      <c r="F639" s="56" t="s">
        <v>1389</v>
      </c>
      <c r="G639" s="50" t="s">
        <v>4509</v>
      </c>
      <c r="H639" s="52">
        <v>44415.44908564815</v>
      </c>
      <c r="I639" s="50"/>
      <c r="J639" s="50"/>
      <c r="K639" s="50"/>
      <c r="L639" s="50"/>
      <c r="M639" s="50" t="s">
        <v>4510</v>
      </c>
      <c r="N639" s="50"/>
      <c r="O639" s="53" t="s">
        <v>61</v>
      </c>
      <c r="P639" s="57" t="s">
        <v>4511</v>
      </c>
      <c r="Q639" s="50">
        <v>403.0</v>
      </c>
      <c r="R639" s="50">
        <v>856.0</v>
      </c>
      <c r="S639" s="50" t="s">
        <v>4512</v>
      </c>
      <c r="T639" s="58" t="s">
        <v>4513</v>
      </c>
      <c r="U639" s="53" t="s">
        <v>161</v>
      </c>
    </row>
    <row r="640">
      <c r="A640" s="54" t="s">
        <v>4514</v>
      </c>
      <c r="B640" s="50" t="s">
        <v>4515</v>
      </c>
      <c r="C640" s="55" t="s">
        <v>4516</v>
      </c>
      <c r="D640" s="56" t="str">
        <f t="shared" si="1"/>
        <v>Original</v>
      </c>
      <c r="E640" s="56" t="s">
        <v>4112</v>
      </c>
      <c r="F640" s="56" t="s">
        <v>1389</v>
      </c>
      <c r="G640" s="50" t="s">
        <v>4517</v>
      </c>
      <c r="H640" s="52">
        <v>44415.44898148148</v>
      </c>
      <c r="I640" s="50"/>
      <c r="J640" s="50"/>
      <c r="K640" s="50"/>
      <c r="L640" s="50"/>
      <c r="M640" s="50" t="s">
        <v>4518</v>
      </c>
      <c r="N640" s="50"/>
      <c r="O640" s="53" t="s">
        <v>61</v>
      </c>
      <c r="P640" s="57" t="s">
        <v>4519</v>
      </c>
      <c r="Q640" s="50">
        <v>159.0</v>
      </c>
      <c r="R640" s="50">
        <v>564.0</v>
      </c>
      <c r="S640" s="50"/>
      <c r="T640" s="58" t="s">
        <v>4520</v>
      </c>
      <c r="U640" s="53" t="s">
        <v>161</v>
      </c>
    </row>
    <row r="641">
      <c r="A641" s="54" t="s">
        <v>4521</v>
      </c>
      <c r="B641" s="50" t="s">
        <v>4522</v>
      </c>
      <c r="C641" s="55" t="s">
        <v>4523</v>
      </c>
      <c r="D641" s="56" t="str">
        <f t="shared" si="1"/>
        <v>Retweet</v>
      </c>
      <c r="E641" s="56" t="s">
        <v>4112</v>
      </c>
      <c r="F641" s="56" t="s">
        <v>1389</v>
      </c>
      <c r="G641" s="50" t="s">
        <v>4524</v>
      </c>
      <c r="H641" s="52">
        <v>44415.448958333334</v>
      </c>
      <c r="I641" s="50"/>
      <c r="J641" s="50"/>
      <c r="K641" s="50"/>
      <c r="L641" s="50"/>
      <c r="M641" s="50" t="s">
        <v>4525</v>
      </c>
      <c r="N641" s="50"/>
      <c r="O641" s="53" t="s">
        <v>61</v>
      </c>
      <c r="P641" s="57" t="s">
        <v>4526</v>
      </c>
      <c r="Q641" s="50">
        <v>258.0</v>
      </c>
      <c r="R641" s="50">
        <v>212.0</v>
      </c>
      <c r="S641" s="50" t="s">
        <v>4527</v>
      </c>
      <c r="T641" s="58" t="s">
        <v>4528</v>
      </c>
      <c r="U641" s="53" t="s">
        <v>161</v>
      </c>
    </row>
    <row r="642">
      <c r="A642" s="54" t="s">
        <v>4529</v>
      </c>
      <c r="B642" s="50" t="s">
        <v>4507</v>
      </c>
      <c r="C642" s="55" t="s">
        <v>4523</v>
      </c>
      <c r="D642" s="56" t="str">
        <f t="shared" si="1"/>
        <v>Retweet</v>
      </c>
      <c r="E642" s="56" t="s">
        <v>4112</v>
      </c>
      <c r="F642" s="56" t="s">
        <v>1389</v>
      </c>
      <c r="G642" s="50" t="s">
        <v>4530</v>
      </c>
      <c r="H642" s="52">
        <v>44415.44878472222</v>
      </c>
      <c r="I642" s="50"/>
      <c r="J642" s="50"/>
      <c r="K642" s="50"/>
      <c r="L642" s="50"/>
      <c r="M642" s="50" t="s">
        <v>4510</v>
      </c>
      <c r="N642" s="50"/>
      <c r="O642" s="53" t="s">
        <v>61</v>
      </c>
      <c r="P642" s="57" t="s">
        <v>4511</v>
      </c>
      <c r="Q642" s="50">
        <v>403.0</v>
      </c>
      <c r="R642" s="50">
        <v>856.0</v>
      </c>
      <c r="S642" s="50" t="s">
        <v>4512</v>
      </c>
      <c r="T642" s="58" t="s">
        <v>4531</v>
      </c>
      <c r="U642" s="53" t="s">
        <v>4532</v>
      </c>
    </row>
    <row r="643">
      <c r="A643" s="54" t="s">
        <v>4533</v>
      </c>
      <c r="B643" s="50" t="s">
        <v>4534</v>
      </c>
      <c r="C643" s="55" t="s">
        <v>4523</v>
      </c>
      <c r="D643" s="56" t="str">
        <f t="shared" si="1"/>
        <v>Retweet</v>
      </c>
      <c r="E643" s="56" t="s">
        <v>4112</v>
      </c>
      <c r="F643" s="56" t="s">
        <v>1389</v>
      </c>
      <c r="G643" s="50" t="s">
        <v>4535</v>
      </c>
      <c r="H643" s="52">
        <v>44415.448692129634</v>
      </c>
      <c r="I643" s="50"/>
      <c r="J643" s="50"/>
      <c r="K643" s="50"/>
      <c r="L643" s="50"/>
      <c r="M643" s="50" t="s">
        <v>4536</v>
      </c>
      <c r="N643" s="50"/>
      <c r="O643" s="53" t="s">
        <v>61</v>
      </c>
      <c r="P643" s="57" t="s">
        <v>4537</v>
      </c>
      <c r="Q643" s="50">
        <v>15019.0</v>
      </c>
      <c r="R643" s="50">
        <v>4466.0</v>
      </c>
      <c r="S643" s="50" t="s">
        <v>4538</v>
      </c>
      <c r="T643" s="58" t="s">
        <v>4539</v>
      </c>
      <c r="U643" s="53" t="s">
        <v>161</v>
      </c>
    </row>
    <row r="644">
      <c r="A644" s="54" t="s">
        <v>4540</v>
      </c>
      <c r="B644" s="50" t="s">
        <v>4541</v>
      </c>
      <c r="C644" s="55" t="s">
        <v>4542</v>
      </c>
      <c r="D644" s="56" t="str">
        <f t="shared" si="1"/>
        <v>Retweet</v>
      </c>
      <c r="E644" s="56" t="s">
        <v>4112</v>
      </c>
      <c r="F644" s="56" t="s">
        <v>1389</v>
      </c>
      <c r="G644" s="50" t="s">
        <v>4543</v>
      </c>
      <c r="H644" s="52">
        <v>44415.447754629626</v>
      </c>
      <c r="I644" s="50"/>
      <c r="J644" s="50"/>
      <c r="K644" s="50"/>
      <c r="L644" s="50"/>
      <c r="M644" s="50" t="s">
        <v>4544</v>
      </c>
      <c r="N644" s="50"/>
      <c r="O644" s="53" t="s">
        <v>179</v>
      </c>
      <c r="P644" s="57" t="s">
        <v>4545</v>
      </c>
      <c r="Q644" s="50">
        <v>524.0</v>
      </c>
      <c r="R644" s="50">
        <v>3023.0</v>
      </c>
      <c r="S644" s="50"/>
      <c r="T644" s="58" t="s">
        <v>4546</v>
      </c>
      <c r="U644" s="53" t="s">
        <v>105</v>
      </c>
    </row>
    <row r="645">
      <c r="A645" s="54" t="s">
        <v>4547</v>
      </c>
      <c r="B645" s="50" t="s">
        <v>4548</v>
      </c>
      <c r="C645" s="55" t="s">
        <v>4549</v>
      </c>
      <c r="D645" s="56" t="str">
        <f t="shared" si="1"/>
        <v>Retweet</v>
      </c>
      <c r="E645" s="56" t="s">
        <v>4112</v>
      </c>
      <c r="F645" s="56" t="s">
        <v>1389</v>
      </c>
      <c r="G645" s="50" t="s">
        <v>4550</v>
      </c>
      <c r="H645" s="52">
        <v>44415.44752314815</v>
      </c>
      <c r="I645" s="50"/>
      <c r="J645" s="50"/>
      <c r="K645" s="50"/>
      <c r="L645" s="50"/>
      <c r="M645" s="50" t="s">
        <v>4551</v>
      </c>
      <c r="N645" s="50"/>
      <c r="O645" s="53" t="s">
        <v>61</v>
      </c>
      <c r="P645" s="57" t="s">
        <v>4552</v>
      </c>
      <c r="Q645" s="50">
        <v>208.0</v>
      </c>
      <c r="R645" s="50">
        <v>750.0</v>
      </c>
      <c r="S645" s="50" t="s">
        <v>4553</v>
      </c>
      <c r="T645" s="58" t="s">
        <v>4554</v>
      </c>
      <c r="U645" s="53" t="s">
        <v>105</v>
      </c>
    </row>
    <row r="646">
      <c r="A646" s="54" t="s">
        <v>4555</v>
      </c>
      <c r="B646" s="50" t="s">
        <v>4556</v>
      </c>
      <c r="C646" s="55" t="s">
        <v>4557</v>
      </c>
      <c r="D646" s="56" t="str">
        <f t="shared" si="1"/>
        <v>Original</v>
      </c>
      <c r="E646" s="56" t="s">
        <v>4112</v>
      </c>
      <c r="F646" s="56" t="s">
        <v>1389</v>
      </c>
      <c r="G646" s="50" t="s">
        <v>4558</v>
      </c>
      <c r="H646" s="52">
        <v>44415.44704861111</v>
      </c>
      <c r="I646" s="50"/>
      <c r="J646" s="50"/>
      <c r="K646" s="50"/>
      <c r="L646" s="50"/>
      <c r="M646" s="50" t="s">
        <v>4559</v>
      </c>
      <c r="N646" s="50"/>
      <c r="O646" s="53" t="s">
        <v>179</v>
      </c>
      <c r="P646" s="57" t="s">
        <v>4560</v>
      </c>
      <c r="Q646" s="50">
        <v>1957.0</v>
      </c>
      <c r="R646" s="50">
        <v>5001.0</v>
      </c>
      <c r="S646" s="50" t="s">
        <v>4561</v>
      </c>
      <c r="T646" s="58" t="s">
        <v>4562</v>
      </c>
      <c r="U646" s="53" t="s">
        <v>105</v>
      </c>
    </row>
    <row r="647">
      <c r="A647" s="54" t="s">
        <v>4563</v>
      </c>
      <c r="B647" s="50" t="s">
        <v>4564</v>
      </c>
      <c r="C647" s="55" t="s">
        <v>4565</v>
      </c>
      <c r="D647" s="56" t="str">
        <f t="shared" si="1"/>
        <v>Retweet</v>
      </c>
      <c r="E647" s="56" t="s">
        <v>4112</v>
      </c>
      <c r="F647" s="56" t="s">
        <v>1389</v>
      </c>
      <c r="G647" s="50" t="s">
        <v>4566</v>
      </c>
      <c r="H647" s="52">
        <v>44415.44697916666</v>
      </c>
      <c r="I647" s="50"/>
      <c r="J647" s="50"/>
      <c r="K647" s="50"/>
      <c r="L647" s="50"/>
      <c r="M647" s="50" t="s">
        <v>4567</v>
      </c>
      <c r="N647" s="50"/>
      <c r="O647" s="53" t="s">
        <v>86</v>
      </c>
      <c r="P647" s="57" t="s">
        <v>4568</v>
      </c>
      <c r="Q647" s="50">
        <v>26.0</v>
      </c>
      <c r="R647" s="50">
        <v>356.0</v>
      </c>
      <c r="S647" s="50"/>
      <c r="T647" s="58" t="s">
        <v>4569</v>
      </c>
      <c r="U647" s="53" t="s">
        <v>138</v>
      </c>
    </row>
    <row r="648">
      <c r="A648" s="54" t="s">
        <v>4570</v>
      </c>
      <c r="B648" s="50" t="s">
        <v>4571</v>
      </c>
      <c r="C648" s="55" t="s">
        <v>4572</v>
      </c>
      <c r="D648" s="56" t="str">
        <f t="shared" si="1"/>
        <v>Original</v>
      </c>
      <c r="E648" s="56" t="s">
        <v>4112</v>
      </c>
      <c r="F648" s="56" t="s">
        <v>1389</v>
      </c>
      <c r="G648" s="50" t="s">
        <v>4573</v>
      </c>
      <c r="H648" s="52">
        <v>44415.44693287037</v>
      </c>
      <c r="I648" s="50"/>
      <c r="J648" s="50"/>
      <c r="K648" s="50"/>
      <c r="L648" s="50"/>
      <c r="M648" s="50" t="s">
        <v>4574</v>
      </c>
      <c r="N648" s="50"/>
      <c r="O648" s="53" t="s">
        <v>86</v>
      </c>
      <c r="P648" s="57" t="s">
        <v>4575</v>
      </c>
      <c r="Q648" s="50">
        <v>83.0</v>
      </c>
      <c r="R648" s="50">
        <v>494.0</v>
      </c>
      <c r="S648" s="50" t="s">
        <v>4576</v>
      </c>
      <c r="T648" s="58" t="s">
        <v>4577</v>
      </c>
      <c r="U648" s="53" t="s">
        <v>4578</v>
      </c>
    </row>
    <row r="649">
      <c r="A649" s="54" t="s">
        <v>4579</v>
      </c>
      <c r="B649" s="50" t="s">
        <v>4580</v>
      </c>
      <c r="C649" s="55" t="s">
        <v>4581</v>
      </c>
      <c r="D649" s="56" t="str">
        <f t="shared" si="1"/>
        <v>Retweet</v>
      </c>
      <c r="E649" s="56" t="s">
        <v>4112</v>
      </c>
      <c r="F649" s="56" t="s">
        <v>1389</v>
      </c>
      <c r="G649" s="50" t="s">
        <v>4582</v>
      </c>
      <c r="H649" s="52">
        <v>44415.44677083333</v>
      </c>
      <c r="I649" s="50"/>
      <c r="J649" s="50"/>
      <c r="K649" s="50"/>
      <c r="L649" s="50"/>
      <c r="M649" s="50" t="s">
        <v>4583</v>
      </c>
      <c r="N649" s="50"/>
      <c r="O649" s="53" t="s">
        <v>61</v>
      </c>
      <c r="P649" s="57" t="s">
        <v>4584</v>
      </c>
      <c r="Q649" s="50">
        <v>2501.0</v>
      </c>
      <c r="R649" s="50">
        <v>4996.0</v>
      </c>
      <c r="S649" s="50" t="s">
        <v>3935</v>
      </c>
      <c r="T649" s="58" t="s">
        <v>4585</v>
      </c>
      <c r="U649" s="53" t="s">
        <v>105</v>
      </c>
    </row>
    <row r="650">
      <c r="A650" s="54" t="s">
        <v>4586</v>
      </c>
      <c r="B650" s="50" t="s">
        <v>4587</v>
      </c>
      <c r="C650" s="55" t="s">
        <v>4588</v>
      </c>
      <c r="D650" s="56" t="str">
        <f t="shared" si="1"/>
        <v>Retweet</v>
      </c>
      <c r="E650" s="56" t="s">
        <v>4112</v>
      </c>
      <c r="F650" s="56" t="s">
        <v>1389</v>
      </c>
      <c r="G650" s="50" t="s">
        <v>4589</v>
      </c>
      <c r="H650" s="52">
        <v>44415.44608796296</v>
      </c>
      <c r="I650" s="50"/>
      <c r="J650" s="50"/>
      <c r="K650" s="50"/>
      <c r="L650" s="50"/>
      <c r="M650" s="50" t="s">
        <v>4590</v>
      </c>
      <c r="N650" s="50"/>
      <c r="O650" s="53" t="s">
        <v>86</v>
      </c>
      <c r="P650" s="57" t="s">
        <v>4591</v>
      </c>
      <c r="Q650" s="50">
        <v>14.0</v>
      </c>
      <c r="R650" s="50">
        <v>47.0</v>
      </c>
      <c r="S650" s="50"/>
      <c r="T650" s="58" t="s">
        <v>4592</v>
      </c>
      <c r="U650" s="53" t="s">
        <v>161</v>
      </c>
    </row>
    <row r="651">
      <c r="A651" s="54" t="s">
        <v>4593</v>
      </c>
      <c r="B651" s="50" t="s">
        <v>4594</v>
      </c>
      <c r="C651" s="55" t="s">
        <v>4588</v>
      </c>
      <c r="D651" s="56" t="str">
        <f t="shared" si="1"/>
        <v>Retweet</v>
      </c>
      <c r="E651" s="56" t="s">
        <v>4112</v>
      </c>
      <c r="F651" s="56" t="s">
        <v>1389</v>
      </c>
      <c r="G651" s="50" t="s">
        <v>4595</v>
      </c>
      <c r="H651" s="52">
        <v>44415.44461805555</v>
      </c>
      <c r="I651" s="50"/>
      <c r="J651" s="50"/>
      <c r="K651" s="50"/>
      <c r="L651" s="50"/>
      <c r="M651" s="50" t="s">
        <v>4596</v>
      </c>
      <c r="N651" s="50"/>
      <c r="O651" s="53" t="s">
        <v>61</v>
      </c>
      <c r="P651" s="57" t="s">
        <v>4597</v>
      </c>
      <c r="Q651" s="50">
        <v>6302.0</v>
      </c>
      <c r="R651" s="50">
        <v>5962.0</v>
      </c>
      <c r="S651" s="50" t="s">
        <v>3314</v>
      </c>
      <c r="T651" s="58" t="s">
        <v>4598</v>
      </c>
      <c r="U651" s="53" t="s">
        <v>105</v>
      </c>
    </row>
    <row r="652">
      <c r="A652" s="54" t="s">
        <v>4599</v>
      </c>
      <c r="B652" s="50" t="s">
        <v>4600</v>
      </c>
      <c r="C652" s="55" t="s">
        <v>4601</v>
      </c>
      <c r="D652" s="56" t="str">
        <f t="shared" si="1"/>
        <v>Retweet</v>
      </c>
      <c r="E652" s="56" t="s">
        <v>4112</v>
      </c>
      <c r="F652" s="56" t="s">
        <v>1389</v>
      </c>
      <c r="G652" s="50" t="s">
        <v>4602</v>
      </c>
      <c r="H652" s="52">
        <v>44415.44446759259</v>
      </c>
      <c r="I652" s="50"/>
      <c r="J652" s="50"/>
      <c r="K652" s="50"/>
      <c r="L652" s="50"/>
      <c r="M652" s="50" t="s">
        <v>4603</v>
      </c>
      <c r="N652" s="50"/>
      <c r="O652" s="53" t="s">
        <v>179</v>
      </c>
      <c r="P652" s="57" t="s">
        <v>4604</v>
      </c>
      <c r="Q652" s="50">
        <v>48902.0</v>
      </c>
      <c r="R652" s="50">
        <v>35623.0</v>
      </c>
      <c r="S652" s="50" t="s">
        <v>4605</v>
      </c>
      <c r="T652" s="58" t="s">
        <v>4606</v>
      </c>
      <c r="U652" s="53" t="s">
        <v>105</v>
      </c>
    </row>
    <row r="653">
      <c r="A653" s="54" t="s">
        <v>4607</v>
      </c>
      <c r="B653" s="50" t="s">
        <v>4608</v>
      </c>
      <c r="C653" s="55" t="s">
        <v>4609</v>
      </c>
      <c r="D653" s="56" t="str">
        <f t="shared" si="1"/>
        <v>Retweet</v>
      </c>
      <c r="E653" s="56" t="s">
        <v>4112</v>
      </c>
      <c r="F653" s="56" t="s">
        <v>1389</v>
      </c>
      <c r="G653" s="50" t="s">
        <v>4610</v>
      </c>
      <c r="H653" s="52">
        <v>44415.44246527778</v>
      </c>
      <c r="I653" s="50"/>
      <c r="J653" s="50"/>
      <c r="K653" s="50"/>
      <c r="L653" s="50"/>
      <c r="M653" s="50" t="s">
        <v>4611</v>
      </c>
      <c r="N653" s="50"/>
      <c r="O653" s="53" t="s">
        <v>86</v>
      </c>
      <c r="P653" s="57" t="s">
        <v>4612</v>
      </c>
      <c r="Q653" s="50">
        <v>1245.0</v>
      </c>
      <c r="R653" s="50">
        <v>26.0</v>
      </c>
      <c r="S653" s="50"/>
      <c r="T653" s="58" t="s">
        <v>4613</v>
      </c>
      <c r="U653" s="53" t="s">
        <v>161</v>
      </c>
    </row>
    <row r="654">
      <c r="A654" s="54" t="s">
        <v>4614</v>
      </c>
      <c r="B654" s="50" t="s">
        <v>4615</v>
      </c>
      <c r="C654" s="55" t="s">
        <v>4616</v>
      </c>
      <c r="D654" s="56" t="str">
        <f t="shared" si="1"/>
        <v>Retweet</v>
      </c>
      <c r="E654" s="56" t="s">
        <v>4112</v>
      </c>
      <c r="F654" s="56" t="s">
        <v>1389</v>
      </c>
      <c r="G654" s="50" t="s">
        <v>4617</v>
      </c>
      <c r="H654" s="52">
        <v>44415.441157407404</v>
      </c>
      <c r="I654" s="50"/>
      <c r="J654" s="50"/>
      <c r="K654" s="50"/>
      <c r="L654" s="50"/>
      <c r="M654" s="50" t="s">
        <v>4618</v>
      </c>
      <c r="N654" s="50"/>
      <c r="O654" s="53" t="s">
        <v>61</v>
      </c>
      <c r="P654" s="57" t="s">
        <v>4619</v>
      </c>
      <c r="Q654" s="50">
        <v>1946.0</v>
      </c>
      <c r="R654" s="50">
        <v>384.0</v>
      </c>
      <c r="S654" s="50" t="s">
        <v>4620</v>
      </c>
      <c r="T654" s="58" t="s">
        <v>4621</v>
      </c>
      <c r="U654" s="53" t="s">
        <v>161</v>
      </c>
    </row>
    <row r="655">
      <c r="A655" s="54" t="s">
        <v>4622</v>
      </c>
      <c r="B655" s="50" t="s">
        <v>4623</v>
      </c>
      <c r="C655" s="55" t="s">
        <v>4616</v>
      </c>
      <c r="D655" s="56" t="str">
        <f t="shared" si="1"/>
        <v>Retweet</v>
      </c>
      <c r="E655" s="56" t="s">
        <v>4112</v>
      </c>
      <c r="F655" s="56" t="s">
        <v>1389</v>
      </c>
      <c r="G655" s="50" t="s">
        <v>4624</v>
      </c>
      <c r="H655" s="52">
        <v>44415.44092592593</v>
      </c>
      <c r="I655" s="50"/>
      <c r="J655" s="50"/>
      <c r="K655" s="50"/>
      <c r="L655" s="50"/>
      <c r="M655" s="50" t="s">
        <v>4625</v>
      </c>
      <c r="N655" s="50"/>
      <c r="O655" s="53" t="s">
        <v>61</v>
      </c>
      <c r="P655" s="57" t="s">
        <v>4626</v>
      </c>
      <c r="Q655" s="50">
        <v>185.0</v>
      </c>
      <c r="R655" s="50">
        <v>675.0</v>
      </c>
      <c r="S655" s="50" t="s">
        <v>4627</v>
      </c>
      <c r="T655" s="58" t="s">
        <v>4628</v>
      </c>
      <c r="U655" s="53" t="s">
        <v>138</v>
      </c>
    </row>
    <row r="656">
      <c r="A656" s="54" t="s">
        <v>4629</v>
      </c>
      <c r="B656" s="50" t="s">
        <v>4630</v>
      </c>
      <c r="C656" s="55" t="s">
        <v>4631</v>
      </c>
      <c r="D656" s="56" t="str">
        <f t="shared" si="1"/>
        <v>Retweet</v>
      </c>
      <c r="E656" s="56" t="s">
        <v>4112</v>
      </c>
      <c r="F656" s="56" t="s">
        <v>1389</v>
      </c>
      <c r="G656" s="50" t="s">
        <v>4632</v>
      </c>
      <c r="H656" s="52">
        <v>44415.43745370371</v>
      </c>
      <c r="I656" s="50"/>
      <c r="J656" s="50"/>
      <c r="K656" s="50"/>
      <c r="L656" s="50"/>
      <c r="M656" s="50" t="s">
        <v>4633</v>
      </c>
      <c r="N656" s="50"/>
      <c r="O656" s="53" t="s">
        <v>86</v>
      </c>
      <c r="P656" s="57" t="s">
        <v>4634</v>
      </c>
      <c r="Q656" s="50">
        <v>43.0</v>
      </c>
      <c r="R656" s="50">
        <v>133.0</v>
      </c>
      <c r="S656" s="50"/>
      <c r="T656" s="58" t="s">
        <v>4635</v>
      </c>
      <c r="U656" s="53" t="s">
        <v>161</v>
      </c>
    </row>
    <row r="657">
      <c r="A657" s="54" t="s">
        <v>4636</v>
      </c>
      <c r="B657" s="50" t="s">
        <v>4637</v>
      </c>
      <c r="C657" s="55" t="s">
        <v>4631</v>
      </c>
      <c r="D657" s="56" t="str">
        <f t="shared" si="1"/>
        <v>Retweet</v>
      </c>
      <c r="E657" s="56" t="s">
        <v>4112</v>
      </c>
      <c r="F657" s="56" t="s">
        <v>1389</v>
      </c>
      <c r="G657" s="50" t="s">
        <v>4638</v>
      </c>
      <c r="H657" s="52">
        <v>44415.437430555554</v>
      </c>
      <c r="I657" s="50"/>
      <c r="J657" s="50"/>
      <c r="K657" s="50"/>
      <c r="L657" s="50"/>
      <c r="M657" s="50" t="s">
        <v>4639</v>
      </c>
      <c r="N657" s="50"/>
      <c r="O657" s="53" t="s">
        <v>179</v>
      </c>
      <c r="P657" s="57" t="s">
        <v>4640</v>
      </c>
      <c r="Q657" s="50">
        <v>2042.0</v>
      </c>
      <c r="R657" s="50">
        <v>2193.0</v>
      </c>
      <c r="S657" s="50"/>
      <c r="T657" s="58" t="s">
        <v>4641</v>
      </c>
      <c r="U657" s="53" t="s">
        <v>4642</v>
      </c>
    </row>
    <row r="658">
      <c r="A658" s="54" t="s">
        <v>4643</v>
      </c>
      <c r="B658" s="50" t="s">
        <v>4644</v>
      </c>
      <c r="C658" s="55" t="s">
        <v>4645</v>
      </c>
      <c r="D658" s="56" t="str">
        <f t="shared" si="1"/>
        <v>Retweet</v>
      </c>
      <c r="E658" s="56" t="s">
        <v>4112</v>
      </c>
      <c r="F658" s="56" t="s">
        <v>1389</v>
      </c>
      <c r="G658" s="50" t="s">
        <v>4646</v>
      </c>
      <c r="H658" s="52">
        <v>44415.43738425926</v>
      </c>
      <c r="I658" s="50"/>
      <c r="J658" s="50"/>
      <c r="K658" s="50"/>
      <c r="L658" s="50"/>
      <c r="M658" s="50" t="s">
        <v>4647</v>
      </c>
      <c r="N658" s="50"/>
      <c r="O658" s="53" t="s">
        <v>86</v>
      </c>
      <c r="P658" s="57" t="s">
        <v>4648</v>
      </c>
      <c r="Q658" s="50">
        <v>701.0</v>
      </c>
      <c r="R658" s="50">
        <v>1945.0</v>
      </c>
      <c r="S658" s="50" t="s">
        <v>328</v>
      </c>
      <c r="T658" s="58" t="s">
        <v>4649</v>
      </c>
      <c r="U658" s="53" t="s">
        <v>1662</v>
      </c>
    </row>
    <row r="659">
      <c r="A659" s="54" t="s">
        <v>4650</v>
      </c>
      <c r="B659" s="50" t="s">
        <v>4651</v>
      </c>
      <c r="C659" s="55" t="s">
        <v>4645</v>
      </c>
      <c r="D659" s="56" t="str">
        <f t="shared" si="1"/>
        <v>Retweet</v>
      </c>
      <c r="E659" s="56" t="s">
        <v>4112</v>
      </c>
      <c r="F659" s="56" t="s">
        <v>1389</v>
      </c>
      <c r="G659" s="50" t="s">
        <v>4652</v>
      </c>
      <c r="H659" s="52">
        <v>44415.43622685185</v>
      </c>
      <c r="I659" s="50"/>
      <c r="J659" s="50"/>
      <c r="K659" s="50"/>
      <c r="L659" s="50"/>
      <c r="M659" s="50" t="s">
        <v>4653</v>
      </c>
      <c r="N659" s="50"/>
      <c r="O659" s="53" t="s">
        <v>61</v>
      </c>
      <c r="P659" s="57" t="s">
        <v>4654</v>
      </c>
      <c r="Q659" s="50">
        <v>307.0</v>
      </c>
      <c r="R659" s="50">
        <v>410.0</v>
      </c>
      <c r="S659" s="50" t="s">
        <v>4655</v>
      </c>
      <c r="T659" s="58" t="s">
        <v>4656</v>
      </c>
      <c r="U659" s="53" t="s">
        <v>138</v>
      </c>
    </row>
    <row r="660">
      <c r="A660" s="54" t="s">
        <v>4657</v>
      </c>
      <c r="B660" s="50" t="s">
        <v>4658</v>
      </c>
      <c r="C660" s="55" t="s">
        <v>4645</v>
      </c>
      <c r="D660" s="56" t="str">
        <f t="shared" si="1"/>
        <v>Retweet</v>
      </c>
      <c r="E660" s="56" t="s">
        <v>4112</v>
      </c>
      <c r="F660" s="56" t="s">
        <v>1389</v>
      </c>
      <c r="G660" s="50" t="s">
        <v>4659</v>
      </c>
      <c r="H660" s="52">
        <v>44415.435960648145</v>
      </c>
      <c r="I660" s="50"/>
      <c r="J660" s="50"/>
      <c r="K660" s="50"/>
      <c r="L660" s="50"/>
      <c r="M660" s="50" t="s">
        <v>4660</v>
      </c>
      <c r="N660" s="50"/>
      <c r="O660" s="53" t="s">
        <v>179</v>
      </c>
      <c r="P660" s="57" t="s">
        <v>4661</v>
      </c>
      <c r="Q660" s="50">
        <v>366.0</v>
      </c>
      <c r="R660" s="50">
        <v>320.0</v>
      </c>
      <c r="S660" s="50" t="s">
        <v>4662</v>
      </c>
      <c r="T660" s="58" t="s">
        <v>4663</v>
      </c>
      <c r="U660" s="53" t="s">
        <v>161</v>
      </c>
    </row>
    <row r="661">
      <c r="A661" s="54" t="s">
        <v>4664</v>
      </c>
      <c r="B661" s="50" t="s">
        <v>4665</v>
      </c>
      <c r="C661" s="55" t="s">
        <v>4645</v>
      </c>
      <c r="D661" s="56" t="str">
        <f t="shared" si="1"/>
        <v>Retweet</v>
      </c>
      <c r="E661" s="56" t="s">
        <v>4112</v>
      </c>
      <c r="F661" s="56" t="s">
        <v>1389</v>
      </c>
      <c r="G661" s="50" t="s">
        <v>4666</v>
      </c>
      <c r="H661" s="52">
        <v>44415.433842592596</v>
      </c>
      <c r="I661" s="50"/>
      <c r="J661" s="50"/>
      <c r="K661" s="50"/>
      <c r="L661" s="50"/>
      <c r="M661" s="50" t="s">
        <v>4667</v>
      </c>
      <c r="N661" s="50"/>
      <c r="O661" s="53" t="s">
        <v>86</v>
      </c>
      <c r="P661" s="57" t="s">
        <v>4668</v>
      </c>
      <c r="Q661" s="50">
        <v>63.0</v>
      </c>
      <c r="R661" s="50">
        <v>42.0</v>
      </c>
      <c r="S661" s="50"/>
      <c r="T661" s="58" t="s">
        <v>4669</v>
      </c>
      <c r="U661" s="53" t="s">
        <v>161</v>
      </c>
    </row>
    <row r="662">
      <c r="A662" s="54" t="s">
        <v>4670</v>
      </c>
      <c r="B662" s="50" t="s">
        <v>4671</v>
      </c>
      <c r="C662" s="55" t="s">
        <v>4672</v>
      </c>
      <c r="D662" s="56" t="str">
        <f t="shared" si="1"/>
        <v>Original</v>
      </c>
      <c r="E662" s="56" t="s">
        <v>4112</v>
      </c>
      <c r="F662" s="56" t="s">
        <v>1389</v>
      </c>
      <c r="G662" s="50" t="s">
        <v>4673</v>
      </c>
      <c r="H662" s="52">
        <v>44415.43240740741</v>
      </c>
      <c r="I662" s="50"/>
      <c r="J662" s="50"/>
      <c r="K662" s="50"/>
      <c r="L662" s="50"/>
      <c r="M662" s="50" t="s">
        <v>4674</v>
      </c>
      <c r="N662" s="50"/>
      <c r="O662" s="53" t="s">
        <v>61</v>
      </c>
      <c r="P662" s="57" t="s">
        <v>4675</v>
      </c>
      <c r="Q662" s="50">
        <v>172.0</v>
      </c>
      <c r="R662" s="50">
        <v>270.0</v>
      </c>
      <c r="S662" s="50"/>
      <c r="T662" s="58" t="s">
        <v>4676</v>
      </c>
      <c r="U662" s="53" t="s">
        <v>161</v>
      </c>
    </row>
    <row r="663">
      <c r="A663" s="54" t="s">
        <v>4677</v>
      </c>
      <c r="B663" s="50" t="s">
        <v>4678</v>
      </c>
      <c r="C663" s="55" t="s">
        <v>4679</v>
      </c>
      <c r="D663" s="56" t="str">
        <f t="shared" si="1"/>
        <v>Original</v>
      </c>
      <c r="E663" s="56" t="s">
        <v>4112</v>
      </c>
      <c r="F663" s="56" t="s">
        <v>1389</v>
      </c>
      <c r="G663" s="50" t="s">
        <v>4680</v>
      </c>
      <c r="H663" s="52">
        <v>44415.432129629626</v>
      </c>
      <c r="I663" s="50"/>
      <c r="J663" s="50"/>
      <c r="K663" s="50"/>
      <c r="L663" s="50"/>
      <c r="M663" s="50" t="s">
        <v>4681</v>
      </c>
      <c r="N663" s="50"/>
      <c r="O663" s="53" t="s">
        <v>61</v>
      </c>
      <c r="P663" s="57" t="s">
        <v>4682</v>
      </c>
      <c r="Q663" s="50">
        <v>53.0</v>
      </c>
      <c r="R663" s="50">
        <v>86.0</v>
      </c>
      <c r="S663" s="50"/>
      <c r="T663" s="58" t="s">
        <v>4683</v>
      </c>
      <c r="U663" s="53" t="s">
        <v>161</v>
      </c>
    </row>
    <row r="664">
      <c r="A664" s="54" t="s">
        <v>4684</v>
      </c>
      <c r="B664" s="50" t="s">
        <v>4685</v>
      </c>
      <c r="C664" s="55" t="s">
        <v>4686</v>
      </c>
      <c r="D664" s="56" t="str">
        <f t="shared" si="1"/>
        <v>Retweet</v>
      </c>
      <c r="E664" s="56" t="s">
        <v>4112</v>
      </c>
      <c r="F664" s="56" t="s">
        <v>1389</v>
      </c>
      <c r="G664" s="50" t="s">
        <v>4687</v>
      </c>
      <c r="H664" s="52">
        <v>44415.43195601852</v>
      </c>
      <c r="I664" s="50"/>
      <c r="J664" s="50"/>
      <c r="K664" s="50"/>
      <c r="L664" s="50"/>
      <c r="M664" s="50" t="s">
        <v>4688</v>
      </c>
      <c r="N664" s="50"/>
      <c r="O664" s="53" t="s">
        <v>86</v>
      </c>
      <c r="P664" s="57" t="s">
        <v>4689</v>
      </c>
      <c r="Q664" s="50">
        <v>4920.0</v>
      </c>
      <c r="R664" s="50">
        <v>1537.0</v>
      </c>
      <c r="S664" s="50" t="s">
        <v>4690</v>
      </c>
      <c r="T664" s="58" t="s">
        <v>4691</v>
      </c>
      <c r="U664" s="53" t="s">
        <v>161</v>
      </c>
    </row>
    <row r="665">
      <c r="A665" s="54" t="s">
        <v>4692</v>
      </c>
      <c r="B665" s="50" t="s">
        <v>4693</v>
      </c>
      <c r="C665" s="55" t="s">
        <v>4694</v>
      </c>
      <c r="D665" s="56" t="str">
        <f t="shared" si="1"/>
        <v>Retweet</v>
      </c>
      <c r="E665" s="56" t="s">
        <v>4112</v>
      </c>
      <c r="F665" s="56" t="s">
        <v>1389</v>
      </c>
      <c r="G665" s="50" t="s">
        <v>4695</v>
      </c>
      <c r="H665" s="52">
        <v>44415.43190972222</v>
      </c>
      <c r="I665" s="50"/>
      <c r="J665" s="50"/>
      <c r="K665" s="50"/>
      <c r="L665" s="50"/>
      <c r="M665" s="50" t="s">
        <v>4696</v>
      </c>
      <c r="N665" s="50"/>
      <c r="O665" s="53" t="s">
        <v>61</v>
      </c>
      <c r="P665" s="57" t="s">
        <v>4697</v>
      </c>
      <c r="Q665" s="50">
        <v>89.0</v>
      </c>
      <c r="R665" s="50">
        <v>148.0</v>
      </c>
      <c r="S665" s="50" t="s">
        <v>4698</v>
      </c>
      <c r="T665" s="58" t="s">
        <v>4699</v>
      </c>
      <c r="U665" s="53" t="s">
        <v>161</v>
      </c>
    </row>
    <row r="666">
      <c r="A666" s="54" t="s">
        <v>4700</v>
      </c>
      <c r="B666" s="50" t="s">
        <v>4701</v>
      </c>
      <c r="C666" s="55" t="s">
        <v>4702</v>
      </c>
      <c r="D666" s="56" t="str">
        <f t="shared" si="1"/>
        <v>Retweet</v>
      </c>
      <c r="E666" s="56" t="s">
        <v>4112</v>
      </c>
      <c r="F666" s="56" t="s">
        <v>1389</v>
      </c>
      <c r="G666" s="50" t="s">
        <v>4703</v>
      </c>
      <c r="H666" s="52">
        <v>44415.42916666667</v>
      </c>
      <c r="I666" s="50"/>
      <c r="J666" s="50"/>
      <c r="K666" s="50"/>
      <c r="L666" s="50"/>
      <c r="M666" s="50" t="s">
        <v>4704</v>
      </c>
      <c r="N666" s="50"/>
      <c r="O666" s="53" t="s">
        <v>179</v>
      </c>
      <c r="P666" s="57" t="s">
        <v>4705</v>
      </c>
      <c r="Q666" s="50">
        <v>2715.0</v>
      </c>
      <c r="R666" s="50">
        <v>2577.0</v>
      </c>
      <c r="S666" s="50" t="s">
        <v>4706</v>
      </c>
      <c r="T666" s="58" t="s">
        <v>4707</v>
      </c>
      <c r="U666" s="53" t="s">
        <v>105</v>
      </c>
    </row>
    <row r="667">
      <c r="A667" s="54" t="s">
        <v>4708</v>
      </c>
      <c r="B667" s="50" t="s">
        <v>4709</v>
      </c>
      <c r="C667" s="55" t="s">
        <v>4702</v>
      </c>
      <c r="D667" s="56" t="str">
        <f t="shared" si="1"/>
        <v>Retweet</v>
      </c>
      <c r="E667" s="56" t="s">
        <v>4112</v>
      </c>
      <c r="F667" s="56" t="s">
        <v>1389</v>
      </c>
      <c r="G667" s="50" t="s">
        <v>4710</v>
      </c>
      <c r="H667" s="52">
        <v>44415.42873842592</v>
      </c>
      <c r="I667" s="50"/>
      <c r="J667" s="50"/>
      <c r="K667" s="50"/>
      <c r="L667" s="50"/>
      <c r="M667" s="50" t="s">
        <v>4711</v>
      </c>
      <c r="N667" s="50"/>
      <c r="O667" s="53" t="s">
        <v>86</v>
      </c>
      <c r="P667" s="57" t="s">
        <v>4712</v>
      </c>
      <c r="Q667" s="50">
        <v>147.0</v>
      </c>
      <c r="R667" s="50">
        <v>153.0</v>
      </c>
      <c r="S667" s="50" t="s">
        <v>4713</v>
      </c>
      <c r="T667" s="58" t="s">
        <v>4714</v>
      </c>
      <c r="U667" s="53" t="s">
        <v>161</v>
      </c>
    </row>
    <row r="668">
      <c r="A668" s="54" t="s">
        <v>4715</v>
      </c>
      <c r="B668" s="50" t="s">
        <v>4716</v>
      </c>
      <c r="C668" s="55" t="s">
        <v>4702</v>
      </c>
      <c r="D668" s="56" t="str">
        <f t="shared" si="1"/>
        <v>Retweet</v>
      </c>
      <c r="E668" s="56" t="s">
        <v>4112</v>
      </c>
      <c r="F668" s="56" t="s">
        <v>1389</v>
      </c>
      <c r="G668" s="50" t="s">
        <v>4717</v>
      </c>
      <c r="H668" s="52">
        <v>44415.42704861111</v>
      </c>
      <c r="I668" s="50"/>
      <c r="J668" s="50"/>
      <c r="K668" s="50"/>
      <c r="L668" s="50"/>
      <c r="M668" s="50" t="s">
        <v>4718</v>
      </c>
      <c r="N668" s="50"/>
      <c r="O668" s="53" t="s">
        <v>86</v>
      </c>
      <c r="P668" s="57" t="s">
        <v>4719</v>
      </c>
      <c r="Q668" s="50">
        <v>290.0</v>
      </c>
      <c r="R668" s="50">
        <v>279.0</v>
      </c>
      <c r="S668" s="50"/>
      <c r="T668" s="58" t="s">
        <v>4720</v>
      </c>
      <c r="U668" s="53" t="s">
        <v>161</v>
      </c>
    </row>
    <row r="669">
      <c r="A669" s="54" t="s">
        <v>4721</v>
      </c>
      <c r="B669" s="50" t="s">
        <v>4722</v>
      </c>
      <c r="C669" s="55" t="s">
        <v>4702</v>
      </c>
      <c r="D669" s="56" t="str">
        <f t="shared" si="1"/>
        <v>Retweet</v>
      </c>
      <c r="E669" s="56" t="s">
        <v>4112</v>
      </c>
      <c r="F669" s="56" t="s">
        <v>1389</v>
      </c>
      <c r="G669" s="50" t="s">
        <v>4723</v>
      </c>
      <c r="H669" s="52">
        <v>44415.426770833335</v>
      </c>
      <c r="I669" s="50"/>
      <c r="J669" s="50"/>
      <c r="K669" s="50"/>
      <c r="L669" s="50"/>
      <c r="M669" s="50" t="s">
        <v>4724</v>
      </c>
      <c r="N669" s="50"/>
      <c r="O669" s="53" t="s">
        <v>179</v>
      </c>
      <c r="P669" s="57" t="s">
        <v>4725</v>
      </c>
      <c r="Q669" s="50">
        <v>17.0</v>
      </c>
      <c r="R669" s="50">
        <v>71.0</v>
      </c>
      <c r="S669" s="50"/>
      <c r="T669" s="58" t="s">
        <v>4726</v>
      </c>
      <c r="U669" s="53" t="s">
        <v>2139</v>
      </c>
    </row>
    <row r="670">
      <c r="A670" s="54" t="s">
        <v>4727</v>
      </c>
      <c r="B670" s="50" t="s">
        <v>4728</v>
      </c>
      <c r="C670" s="55" t="s">
        <v>4702</v>
      </c>
      <c r="D670" s="56" t="str">
        <f t="shared" si="1"/>
        <v>Retweet</v>
      </c>
      <c r="E670" s="56" t="s">
        <v>4112</v>
      </c>
      <c r="F670" s="56" t="s">
        <v>1389</v>
      </c>
      <c r="G670" s="50" t="s">
        <v>4729</v>
      </c>
      <c r="H670" s="52">
        <v>44415.425</v>
      </c>
      <c r="I670" s="50"/>
      <c r="J670" s="50"/>
      <c r="K670" s="50"/>
      <c r="L670" s="50"/>
      <c r="M670" s="50" t="s">
        <v>4730</v>
      </c>
      <c r="N670" s="50"/>
      <c r="O670" s="53" t="s">
        <v>86</v>
      </c>
      <c r="P670" s="57" t="s">
        <v>4731</v>
      </c>
      <c r="Q670" s="50">
        <v>818.0</v>
      </c>
      <c r="R670" s="50">
        <v>319.0</v>
      </c>
      <c r="S670" s="50" t="s">
        <v>4732</v>
      </c>
      <c r="T670" s="58" t="s">
        <v>4733</v>
      </c>
      <c r="U670" s="53" t="s">
        <v>161</v>
      </c>
    </row>
    <row r="671">
      <c r="A671" s="54" t="s">
        <v>4734</v>
      </c>
      <c r="B671" s="50" t="s">
        <v>4735</v>
      </c>
      <c r="C671" s="55" t="s">
        <v>4702</v>
      </c>
      <c r="D671" s="56" t="str">
        <f t="shared" si="1"/>
        <v>Retweet</v>
      </c>
      <c r="E671" s="56" t="s">
        <v>4112</v>
      </c>
      <c r="F671" s="56" t="s">
        <v>1389</v>
      </c>
      <c r="G671" s="50" t="s">
        <v>4736</v>
      </c>
      <c r="H671" s="52">
        <v>44415.42427083333</v>
      </c>
      <c r="I671" s="50"/>
      <c r="J671" s="50"/>
      <c r="K671" s="50"/>
      <c r="L671" s="50"/>
      <c r="M671" s="50" t="s">
        <v>4737</v>
      </c>
      <c r="N671" s="50"/>
      <c r="O671" s="53" t="s">
        <v>61</v>
      </c>
      <c r="P671" s="57" t="s">
        <v>4738</v>
      </c>
      <c r="Q671" s="50">
        <v>12.0</v>
      </c>
      <c r="R671" s="50">
        <v>174.0</v>
      </c>
      <c r="S671" s="50" t="s">
        <v>655</v>
      </c>
      <c r="T671" s="58" t="s">
        <v>4739</v>
      </c>
      <c r="U671" s="53" t="s">
        <v>161</v>
      </c>
    </row>
    <row r="672">
      <c r="A672" s="54" t="s">
        <v>4740</v>
      </c>
      <c r="B672" s="50" t="s">
        <v>4741</v>
      </c>
      <c r="C672" s="55" t="s">
        <v>4702</v>
      </c>
      <c r="D672" s="56" t="str">
        <f t="shared" si="1"/>
        <v>Retweet</v>
      </c>
      <c r="E672" s="56" t="s">
        <v>4112</v>
      </c>
      <c r="F672" s="56" t="s">
        <v>1389</v>
      </c>
      <c r="G672" s="50" t="s">
        <v>4742</v>
      </c>
      <c r="H672" s="52">
        <v>44415.42418981482</v>
      </c>
      <c r="I672" s="50"/>
      <c r="J672" s="50"/>
      <c r="K672" s="50"/>
      <c r="L672" s="50"/>
      <c r="M672" s="50" t="s">
        <v>4743</v>
      </c>
      <c r="N672" s="50"/>
      <c r="O672" s="53" t="s">
        <v>134</v>
      </c>
      <c r="P672" s="57" t="s">
        <v>4744</v>
      </c>
      <c r="Q672" s="50">
        <v>701.0</v>
      </c>
      <c r="R672" s="50">
        <v>434.0</v>
      </c>
      <c r="S672" s="50" t="s">
        <v>4745</v>
      </c>
      <c r="T672" s="58" t="s">
        <v>4746</v>
      </c>
      <c r="U672" s="53" t="s">
        <v>161</v>
      </c>
    </row>
    <row r="673">
      <c r="A673" s="54" t="s">
        <v>4747</v>
      </c>
      <c r="B673" s="50" t="s">
        <v>4748</v>
      </c>
      <c r="C673" s="55" t="s">
        <v>4702</v>
      </c>
      <c r="D673" s="56" t="str">
        <f t="shared" si="1"/>
        <v>Retweet</v>
      </c>
      <c r="E673" s="56" t="s">
        <v>4112</v>
      </c>
      <c r="F673" s="56" t="s">
        <v>1389</v>
      </c>
      <c r="G673" s="50" t="s">
        <v>4749</v>
      </c>
      <c r="H673" s="52">
        <v>44415.42346064815</v>
      </c>
      <c r="I673" s="50"/>
      <c r="J673" s="50"/>
      <c r="K673" s="50"/>
      <c r="L673" s="50"/>
      <c r="M673" s="50" t="s">
        <v>4750</v>
      </c>
      <c r="N673" s="50"/>
      <c r="O673" s="53" t="s">
        <v>86</v>
      </c>
      <c r="P673" s="57" t="s">
        <v>4751</v>
      </c>
      <c r="Q673" s="50">
        <v>678.0</v>
      </c>
      <c r="R673" s="50">
        <v>1541.0</v>
      </c>
      <c r="S673" s="50" t="s">
        <v>4752</v>
      </c>
      <c r="T673" s="58" t="s">
        <v>4753</v>
      </c>
      <c r="U673" s="53" t="s">
        <v>4754</v>
      </c>
    </row>
    <row r="674">
      <c r="A674" s="54" t="s">
        <v>4755</v>
      </c>
      <c r="B674" s="50" t="s">
        <v>4756</v>
      </c>
      <c r="C674" s="55" t="s">
        <v>4702</v>
      </c>
      <c r="D674" s="56" t="str">
        <f t="shared" si="1"/>
        <v>Retweet</v>
      </c>
      <c r="E674" s="56" t="s">
        <v>4112</v>
      </c>
      <c r="F674" s="56" t="s">
        <v>1389</v>
      </c>
      <c r="G674" s="50" t="s">
        <v>4757</v>
      </c>
      <c r="H674" s="52">
        <v>44415.42300925926</v>
      </c>
      <c r="I674" s="50"/>
      <c r="J674" s="50"/>
      <c r="K674" s="50"/>
      <c r="L674" s="50"/>
      <c r="M674" s="50" t="s">
        <v>4758</v>
      </c>
      <c r="N674" s="50"/>
      <c r="O674" s="53" t="s">
        <v>86</v>
      </c>
      <c r="P674" s="57" t="s">
        <v>4759</v>
      </c>
      <c r="Q674" s="50">
        <v>2459.0</v>
      </c>
      <c r="R674" s="50">
        <v>1808.0</v>
      </c>
      <c r="S674" s="50"/>
      <c r="T674" s="58" t="s">
        <v>4760</v>
      </c>
      <c r="U674" s="53" t="s">
        <v>161</v>
      </c>
    </row>
    <row r="675">
      <c r="A675" s="54" t="s">
        <v>4761</v>
      </c>
      <c r="B675" s="50" t="s">
        <v>4762</v>
      </c>
      <c r="C675" s="55" t="s">
        <v>4702</v>
      </c>
      <c r="D675" s="56" t="str">
        <f t="shared" si="1"/>
        <v>Retweet</v>
      </c>
      <c r="E675" s="56" t="s">
        <v>4112</v>
      </c>
      <c r="F675" s="56" t="s">
        <v>1389</v>
      </c>
      <c r="G675" s="50" t="s">
        <v>4763</v>
      </c>
      <c r="H675" s="52">
        <v>44415.4228125</v>
      </c>
      <c r="I675" s="50"/>
      <c r="J675" s="50"/>
      <c r="K675" s="50"/>
      <c r="L675" s="50"/>
      <c r="M675" s="50" t="s">
        <v>4764</v>
      </c>
      <c r="N675" s="50"/>
      <c r="O675" s="53" t="s">
        <v>86</v>
      </c>
      <c r="P675" s="57" t="s">
        <v>4765</v>
      </c>
      <c r="Q675" s="50">
        <v>1440.0</v>
      </c>
      <c r="R675" s="50">
        <v>2189.0</v>
      </c>
      <c r="S675" s="50" t="s">
        <v>4766</v>
      </c>
      <c r="T675" s="58" t="s">
        <v>4767</v>
      </c>
      <c r="U675" s="53" t="s">
        <v>161</v>
      </c>
    </row>
    <row r="676">
      <c r="A676" s="54" t="s">
        <v>4768</v>
      </c>
      <c r="B676" s="50" t="s">
        <v>4769</v>
      </c>
      <c r="C676" s="55" t="s">
        <v>4702</v>
      </c>
      <c r="D676" s="56" t="str">
        <f t="shared" si="1"/>
        <v>Retweet</v>
      </c>
      <c r="E676" s="56" t="s">
        <v>4112</v>
      </c>
      <c r="F676" s="56" t="s">
        <v>1389</v>
      </c>
      <c r="G676" s="50" t="s">
        <v>4770</v>
      </c>
      <c r="H676" s="52">
        <v>44415.42056712963</v>
      </c>
      <c r="I676" s="50"/>
      <c r="J676" s="50"/>
      <c r="K676" s="50"/>
      <c r="L676" s="50"/>
      <c r="M676" s="50" t="s">
        <v>4771</v>
      </c>
      <c r="N676" s="50"/>
      <c r="O676" s="53" t="s">
        <v>61</v>
      </c>
      <c r="P676" s="57" t="s">
        <v>4772</v>
      </c>
      <c r="Q676" s="50">
        <v>1380.0</v>
      </c>
      <c r="R676" s="50">
        <v>1264.0</v>
      </c>
      <c r="S676" s="50" t="s">
        <v>4773</v>
      </c>
      <c r="T676" s="58" t="s">
        <v>4774</v>
      </c>
      <c r="U676" s="53" t="s">
        <v>1177</v>
      </c>
    </row>
    <row r="677">
      <c r="A677" s="54" t="s">
        <v>4775</v>
      </c>
      <c r="B677" s="50" t="s">
        <v>4776</v>
      </c>
      <c r="C677" s="55" t="s">
        <v>4702</v>
      </c>
      <c r="D677" s="56" t="str">
        <f t="shared" si="1"/>
        <v>Retweet</v>
      </c>
      <c r="E677" s="56" t="s">
        <v>4112</v>
      </c>
      <c r="F677" s="56" t="s">
        <v>1389</v>
      </c>
      <c r="G677" s="50" t="s">
        <v>4777</v>
      </c>
      <c r="H677" s="52">
        <v>44415.42054398148</v>
      </c>
      <c r="I677" s="50"/>
      <c r="J677" s="50"/>
      <c r="K677" s="50"/>
      <c r="L677" s="50"/>
      <c r="M677" s="50" t="s">
        <v>4778</v>
      </c>
      <c r="N677" s="50"/>
      <c r="O677" s="53" t="s">
        <v>61</v>
      </c>
      <c r="P677" s="57" t="s">
        <v>4779</v>
      </c>
      <c r="Q677" s="50">
        <v>590.0</v>
      </c>
      <c r="R677" s="50">
        <v>1278.0</v>
      </c>
      <c r="S677" s="50" t="s">
        <v>4780</v>
      </c>
      <c r="T677" s="58" t="s">
        <v>4781</v>
      </c>
      <c r="U677" s="53" t="s">
        <v>4782</v>
      </c>
    </row>
    <row r="678">
      <c r="A678" s="54" t="s">
        <v>4783</v>
      </c>
      <c r="B678" s="50" t="s">
        <v>4784</v>
      </c>
      <c r="C678" s="55" t="s">
        <v>4702</v>
      </c>
      <c r="D678" s="56" t="str">
        <f t="shared" si="1"/>
        <v>Retweet</v>
      </c>
      <c r="E678" s="56" t="s">
        <v>4112</v>
      </c>
      <c r="F678" s="56" t="s">
        <v>1389</v>
      </c>
      <c r="G678" s="50" t="s">
        <v>4785</v>
      </c>
      <c r="H678" s="52">
        <v>44415.41920138889</v>
      </c>
      <c r="I678" s="50"/>
      <c r="J678" s="50"/>
      <c r="K678" s="50"/>
      <c r="L678" s="50"/>
      <c r="M678" s="50" t="s">
        <v>4786</v>
      </c>
      <c r="N678" s="50"/>
      <c r="O678" s="53" t="s">
        <v>61</v>
      </c>
      <c r="P678" s="57" t="s">
        <v>4787</v>
      </c>
      <c r="Q678" s="50">
        <v>39.0</v>
      </c>
      <c r="R678" s="50">
        <v>157.0</v>
      </c>
      <c r="S678" s="50"/>
      <c r="T678" s="58" t="s">
        <v>4788</v>
      </c>
      <c r="U678" s="53" t="s">
        <v>161</v>
      </c>
    </row>
    <row r="679">
      <c r="A679" s="54" t="s">
        <v>4789</v>
      </c>
      <c r="B679" s="50" t="s">
        <v>4790</v>
      </c>
      <c r="C679" s="55" t="s">
        <v>4702</v>
      </c>
      <c r="D679" s="56" t="str">
        <f t="shared" si="1"/>
        <v>Retweet</v>
      </c>
      <c r="E679" s="56" t="s">
        <v>4112</v>
      </c>
      <c r="F679" s="56" t="s">
        <v>1389</v>
      </c>
      <c r="G679" s="50" t="s">
        <v>4791</v>
      </c>
      <c r="H679" s="52">
        <v>44415.4159375</v>
      </c>
      <c r="I679" s="50"/>
      <c r="J679" s="50"/>
      <c r="K679" s="50"/>
      <c r="L679" s="50"/>
      <c r="M679" s="50" t="s">
        <v>4792</v>
      </c>
      <c r="N679" s="50"/>
      <c r="O679" s="53" t="s">
        <v>61</v>
      </c>
      <c r="P679" s="57" t="s">
        <v>4793</v>
      </c>
      <c r="Q679" s="50">
        <v>48.0</v>
      </c>
      <c r="R679" s="50">
        <v>324.0</v>
      </c>
      <c r="S679" s="50" t="s">
        <v>71</v>
      </c>
      <c r="T679" s="58" t="s">
        <v>4794</v>
      </c>
      <c r="U679" s="53" t="s">
        <v>3496</v>
      </c>
    </row>
    <row r="680">
      <c r="A680" s="54" t="s">
        <v>4795</v>
      </c>
      <c r="B680" s="50" t="s">
        <v>4796</v>
      </c>
      <c r="C680" s="55" t="s">
        <v>4702</v>
      </c>
      <c r="D680" s="56" t="str">
        <f t="shared" si="1"/>
        <v>Retweet</v>
      </c>
      <c r="E680" s="56" t="s">
        <v>4112</v>
      </c>
      <c r="F680" s="56" t="s">
        <v>1389</v>
      </c>
      <c r="G680" s="50" t="s">
        <v>4797</v>
      </c>
      <c r="H680" s="52">
        <v>44415.41541666667</v>
      </c>
      <c r="I680" s="50"/>
      <c r="J680" s="50"/>
      <c r="K680" s="50"/>
      <c r="L680" s="50"/>
      <c r="M680" s="50" t="s">
        <v>4798</v>
      </c>
      <c r="N680" s="50"/>
      <c r="O680" s="53" t="s">
        <v>61</v>
      </c>
      <c r="P680" s="57" t="s">
        <v>4799</v>
      </c>
      <c r="Q680" s="50">
        <v>102.0</v>
      </c>
      <c r="R680" s="50">
        <v>599.0</v>
      </c>
      <c r="S680" s="50"/>
      <c r="T680" s="58" t="s">
        <v>4800</v>
      </c>
      <c r="U680" s="53" t="s">
        <v>161</v>
      </c>
    </row>
    <row r="681">
      <c r="A681" s="54" t="s">
        <v>4801</v>
      </c>
      <c r="B681" s="50" t="s">
        <v>4802</v>
      </c>
      <c r="C681" s="55" t="s">
        <v>4702</v>
      </c>
      <c r="D681" s="56" t="str">
        <f t="shared" si="1"/>
        <v>Retweet</v>
      </c>
      <c r="E681" s="56" t="s">
        <v>4112</v>
      </c>
      <c r="F681" s="56" t="s">
        <v>1389</v>
      </c>
      <c r="G681" s="50" t="s">
        <v>4803</v>
      </c>
      <c r="H681" s="52">
        <v>44415.41341435185</v>
      </c>
      <c r="I681" s="50"/>
      <c r="J681" s="50"/>
      <c r="K681" s="50"/>
      <c r="L681" s="50"/>
      <c r="M681" s="50" t="s">
        <v>4804</v>
      </c>
      <c r="N681" s="50"/>
      <c r="O681" s="53" t="s">
        <v>61</v>
      </c>
      <c r="P681" s="57" t="s">
        <v>4805</v>
      </c>
      <c r="Q681" s="50">
        <v>178.0</v>
      </c>
      <c r="R681" s="50">
        <v>938.0</v>
      </c>
      <c r="S681" s="50" t="s">
        <v>4806</v>
      </c>
      <c r="T681" s="58" t="s">
        <v>4807</v>
      </c>
      <c r="U681" s="53" t="s">
        <v>4808</v>
      </c>
    </row>
    <row r="682">
      <c r="A682" s="54" t="s">
        <v>4809</v>
      </c>
      <c r="B682" s="50" t="s">
        <v>4810</v>
      </c>
      <c r="C682" s="55" t="s">
        <v>4702</v>
      </c>
      <c r="D682" s="56" t="str">
        <f t="shared" si="1"/>
        <v>Retweet</v>
      </c>
      <c r="E682" s="56" t="s">
        <v>4112</v>
      </c>
      <c r="F682" s="56" t="s">
        <v>1389</v>
      </c>
      <c r="G682" s="50" t="s">
        <v>4811</v>
      </c>
      <c r="H682" s="52">
        <v>44415.412870370375</v>
      </c>
      <c r="I682" s="50"/>
      <c r="J682" s="50"/>
      <c r="K682" s="50"/>
      <c r="L682" s="50"/>
      <c r="M682" s="50" t="s">
        <v>4812</v>
      </c>
      <c r="N682" s="50"/>
      <c r="O682" s="53" t="s">
        <v>86</v>
      </c>
      <c r="P682" s="57" t="s">
        <v>4813</v>
      </c>
      <c r="Q682" s="50">
        <v>1428.0</v>
      </c>
      <c r="R682" s="50">
        <v>2609.0</v>
      </c>
      <c r="S682" s="50" t="s">
        <v>4814</v>
      </c>
      <c r="T682" s="58" t="s">
        <v>4815</v>
      </c>
      <c r="U682" s="53" t="s">
        <v>161</v>
      </c>
    </row>
    <row r="683">
      <c r="A683" s="54" t="s">
        <v>4816</v>
      </c>
      <c r="B683" s="50" t="s">
        <v>4817</v>
      </c>
      <c r="C683" s="55" t="s">
        <v>4702</v>
      </c>
      <c r="D683" s="56" t="str">
        <f t="shared" si="1"/>
        <v>Retweet</v>
      </c>
      <c r="E683" s="56" t="s">
        <v>4112</v>
      </c>
      <c r="F683" s="56" t="s">
        <v>1389</v>
      </c>
      <c r="G683" s="50" t="s">
        <v>4818</v>
      </c>
      <c r="H683" s="52">
        <v>44415.41234953704</v>
      </c>
      <c r="I683" s="50"/>
      <c r="J683" s="50"/>
      <c r="K683" s="50"/>
      <c r="L683" s="50"/>
      <c r="M683" s="50" t="s">
        <v>4819</v>
      </c>
      <c r="N683" s="50"/>
      <c r="O683" s="53" t="s">
        <v>86</v>
      </c>
      <c r="P683" s="57" t="s">
        <v>4820</v>
      </c>
      <c r="Q683" s="50">
        <v>507.0</v>
      </c>
      <c r="R683" s="50">
        <v>689.0</v>
      </c>
      <c r="S683" s="50" t="s">
        <v>4821</v>
      </c>
      <c r="T683" s="58" t="s">
        <v>4822</v>
      </c>
      <c r="U683" s="53" t="s">
        <v>4642</v>
      </c>
    </row>
    <row r="684">
      <c r="A684" s="54" t="s">
        <v>4823</v>
      </c>
      <c r="B684" s="50" t="s">
        <v>4824</v>
      </c>
      <c r="C684" s="55" t="s">
        <v>4702</v>
      </c>
      <c r="D684" s="56" t="str">
        <f t="shared" si="1"/>
        <v>Retweet</v>
      </c>
      <c r="E684" s="56" t="s">
        <v>4112</v>
      </c>
      <c r="F684" s="56" t="s">
        <v>1389</v>
      </c>
      <c r="G684" s="50" t="s">
        <v>4825</v>
      </c>
      <c r="H684" s="52">
        <v>44415.41167824074</v>
      </c>
      <c r="I684" s="50"/>
      <c r="J684" s="50"/>
      <c r="K684" s="50"/>
      <c r="L684" s="50"/>
      <c r="M684" s="50" t="s">
        <v>4826</v>
      </c>
      <c r="N684" s="50"/>
      <c r="O684" s="53" t="s">
        <v>61</v>
      </c>
      <c r="P684" s="57" t="s">
        <v>4827</v>
      </c>
      <c r="Q684" s="50">
        <v>607.0</v>
      </c>
      <c r="R684" s="50">
        <v>913.0</v>
      </c>
      <c r="S684" s="50" t="s">
        <v>3935</v>
      </c>
      <c r="T684" s="58" t="s">
        <v>4828</v>
      </c>
      <c r="U684" s="53" t="s">
        <v>4829</v>
      </c>
    </row>
    <row r="685">
      <c r="A685" s="54" t="s">
        <v>4830</v>
      </c>
      <c r="B685" s="50" t="s">
        <v>4831</v>
      </c>
      <c r="C685" s="55" t="s">
        <v>4702</v>
      </c>
      <c r="D685" s="56" t="str">
        <f t="shared" si="1"/>
        <v>Retweet</v>
      </c>
      <c r="E685" s="56" t="s">
        <v>4112</v>
      </c>
      <c r="F685" s="56" t="s">
        <v>1389</v>
      </c>
      <c r="G685" s="50" t="s">
        <v>4832</v>
      </c>
      <c r="H685" s="52">
        <v>44415.41153935185</v>
      </c>
      <c r="I685" s="50"/>
      <c r="J685" s="50"/>
      <c r="K685" s="50"/>
      <c r="L685" s="50"/>
      <c r="M685" s="50" t="s">
        <v>4833</v>
      </c>
      <c r="N685" s="50"/>
      <c r="O685" s="53" t="s">
        <v>134</v>
      </c>
      <c r="P685" s="57" t="s">
        <v>4834</v>
      </c>
      <c r="Q685" s="50">
        <v>631.0</v>
      </c>
      <c r="R685" s="50">
        <v>1680.0</v>
      </c>
      <c r="S685" s="50" t="s">
        <v>4835</v>
      </c>
      <c r="T685" s="58" t="s">
        <v>4836</v>
      </c>
      <c r="U685" s="53" t="s">
        <v>138</v>
      </c>
    </row>
    <row r="686">
      <c r="A686" s="54" t="s">
        <v>4837</v>
      </c>
      <c r="B686" s="50" t="s">
        <v>4838</v>
      </c>
      <c r="C686" s="55" t="s">
        <v>4702</v>
      </c>
      <c r="D686" s="56" t="str">
        <f t="shared" si="1"/>
        <v>Retweet</v>
      </c>
      <c r="E686" s="56" t="s">
        <v>4112</v>
      </c>
      <c r="F686" s="56" t="s">
        <v>1389</v>
      </c>
      <c r="G686" s="50" t="s">
        <v>4839</v>
      </c>
      <c r="H686" s="52">
        <v>44415.410995370374</v>
      </c>
      <c r="I686" s="50"/>
      <c r="J686" s="50"/>
      <c r="K686" s="50"/>
      <c r="L686" s="50"/>
      <c r="M686" s="50" t="s">
        <v>4840</v>
      </c>
      <c r="N686" s="50"/>
      <c r="O686" s="53" t="s">
        <v>86</v>
      </c>
      <c r="P686" s="57" t="s">
        <v>4841</v>
      </c>
      <c r="Q686" s="50">
        <v>1476.0</v>
      </c>
      <c r="R686" s="50">
        <v>3742.0</v>
      </c>
      <c r="S686" s="50" t="s">
        <v>4842</v>
      </c>
      <c r="T686" s="58" t="s">
        <v>4843</v>
      </c>
      <c r="U686" s="53" t="s">
        <v>105</v>
      </c>
    </row>
    <row r="687">
      <c r="A687" s="54" t="s">
        <v>4844</v>
      </c>
      <c r="B687" s="50" t="s">
        <v>4845</v>
      </c>
      <c r="C687" s="55" t="s">
        <v>4702</v>
      </c>
      <c r="D687" s="56" t="str">
        <f t="shared" si="1"/>
        <v>Retweet</v>
      </c>
      <c r="E687" s="56" t="s">
        <v>4112</v>
      </c>
      <c r="F687" s="56" t="s">
        <v>1389</v>
      </c>
      <c r="G687" s="50" t="s">
        <v>4846</v>
      </c>
      <c r="H687" s="52">
        <v>44415.409259259264</v>
      </c>
      <c r="I687" s="50"/>
      <c r="J687" s="50"/>
      <c r="K687" s="50"/>
      <c r="L687" s="50"/>
      <c r="M687" s="50" t="s">
        <v>4847</v>
      </c>
      <c r="N687" s="50"/>
      <c r="O687" s="53" t="s">
        <v>86</v>
      </c>
      <c r="P687" s="57" t="s">
        <v>4848</v>
      </c>
      <c r="Q687" s="50">
        <v>648.0</v>
      </c>
      <c r="R687" s="50">
        <v>1233.0</v>
      </c>
      <c r="S687" s="50" t="s">
        <v>4849</v>
      </c>
      <c r="T687" s="58" t="s">
        <v>4850</v>
      </c>
      <c r="U687" s="53" t="s">
        <v>4829</v>
      </c>
    </row>
    <row r="688">
      <c r="A688" s="54" t="s">
        <v>4851</v>
      </c>
      <c r="B688" s="50" t="s">
        <v>4852</v>
      </c>
      <c r="C688" s="55" t="s">
        <v>4702</v>
      </c>
      <c r="D688" s="56" t="str">
        <f t="shared" si="1"/>
        <v>Retweet</v>
      </c>
      <c r="E688" s="56" t="s">
        <v>4112</v>
      </c>
      <c r="F688" s="56" t="s">
        <v>1389</v>
      </c>
      <c r="G688" s="50" t="s">
        <v>4853</v>
      </c>
      <c r="H688" s="52">
        <v>44415.4080787037</v>
      </c>
      <c r="I688" s="50"/>
      <c r="J688" s="50"/>
      <c r="K688" s="50"/>
      <c r="L688" s="50"/>
      <c r="M688" s="50" t="s">
        <v>4854</v>
      </c>
      <c r="N688" s="50"/>
      <c r="O688" s="53" t="s">
        <v>179</v>
      </c>
      <c r="P688" s="57" t="s">
        <v>4855</v>
      </c>
      <c r="Q688" s="50">
        <v>71.0</v>
      </c>
      <c r="R688" s="50">
        <v>126.0</v>
      </c>
      <c r="S688" s="50" t="s">
        <v>4856</v>
      </c>
      <c r="T688" s="58" t="s">
        <v>4857</v>
      </c>
      <c r="U688" s="53" t="s">
        <v>1662</v>
      </c>
    </row>
    <row r="689">
      <c r="A689" s="54" t="s">
        <v>4858</v>
      </c>
      <c r="B689" s="50" t="s">
        <v>4859</v>
      </c>
      <c r="C689" s="55" t="s">
        <v>4702</v>
      </c>
      <c r="D689" s="56" t="str">
        <f t="shared" si="1"/>
        <v>Retweet</v>
      </c>
      <c r="E689" s="56" t="s">
        <v>4112</v>
      </c>
      <c r="F689" s="56" t="s">
        <v>1389</v>
      </c>
      <c r="G689" s="50" t="s">
        <v>4860</v>
      </c>
      <c r="H689" s="52">
        <v>44415.40436342593</v>
      </c>
      <c r="I689" s="50"/>
      <c r="J689" s="50"/>
      <c r="K689" s="50"/>
      <c r="L689" s="50"/>
      <c r="M689" s="50" t="s">
        <v>4861</v>
      </c>
      <c r="N689" s="50"/>
      <c r="O689" s="53" t="s">
        <v>61</v>
      </c>
      <c r="P689" s="57" t="s">
        <v>4862</v>
      </c>
      <c r="Q689" s="50">
        <v>91.0</v>
      </c>
      <c r="R689" s="50">
        <v>330.0</v>
      </c>
      <c r="S689" s="50" t="s">
        <v>1410</v>
      </c>
      <c r="T689" s="58" t="s">
        <v>4863</v>
      </c>
      <c r="U689" s="53" t="s">
        <v>138</v>
      </c>
    </row>
    <row r="690">
      <c r="A690" s="54" t="s">
        <v>4864</v>
      </c>
      <c r="B690" s="50" t="s">
        <v>4865</v>
      </c>
      <c r="C690" s="55" t="s">
        <v>4702</v>
      </c>
      <c r="D690" s="56" t="str">
        <f t="shared" si="1"/>
        <v>Retweet</v>
      </c>
      <c r="E690" s="56" t="s">
        <v>4112</v>
      </c>
      <c r="F690" s="56" t="s">
        <v>1389</v>
      </c>
      <c r="G690" s="50" t="s">
        <v>4866</v>
      </c>
      <c r="H690" s="52">
        <v>44415.404062500005</v>
      </c>
      <c r="I690" s="50"/>
      <c r="J690" s="50"/>
      <c r="K690" s="50"/>
      <c r="L690" s="50"/>
      <c r="M690" s="50" t="s">
        <v>4867</v>
      </c>
      <c r="N690" s="50"/>
      <c r="O690" s="53" t="s">
        <v>61</v>
      </c>
      <c r="P690" s="57" t="s">
        <v>4868</v>
      </c>
      <c r="Q690" s="50">
        <v>501.0</v>
      </c>
      <c r="R690" s="50">
        <v>1207.0</v>
      </c>
      <c r="S690" s="50" t="s">
        <v>4869</v>
      </c>
      <c r="T690" s="58" t="s">
        <v>4870</v>
      </c>
      <c r="U690" s="53" t="s">
        <v>161</v>
      </c>
    </row>
    <row r="691">
      <c r="A691" s="54" t="s">
        <v>4871</v>
      </c>
      <c r="B691" s="50" t="s">
        <v>4872</v>
      </c>
      <c r="C691" s="55" t="s">
        <v>4702</v>
      </c>
      <c r="D691" s="56" t="str">
        <f t="shared" si="1"/>
        <v>Retweet</v>
      </c>
      <c r="E691" s="56" t="s">
        <v>4112</v>
      </c>
      <c r="F691" s="56" t="s">
        <v>1389</v>
      </c>
      <c r="G691" s="50" t="s">
        <v>4873</v>
      </c>
      <c r="H691" s="52">
        <v>44415.40385416667</v>
      </c>
      <c r="I691" s="50"/>
      <c r="J691" s="50"/>
      <c r="K691" s="50"/>
      <c r="L691" s="50"/>
      <c r="M691" s="50" t="s">
        <v>4874</v>
      </c>
      <c r="N691" s="50"/>
      <c r="O691" s="53" t="s">
        <v>86</v>
      </c>
      <c r="P691" s="57" t="s">
        <v>4875</v>
      </c>
      <c r="Q691" s="50">
        <v>321.0</v>
      </c>
      <c r="R691" s="50">
        <v>454.0</v>
      </c>
      <c r="S691" s="50" t="s">
        <v>4876</v>
      </c>
      <c r="T691" s="58" t="s">
        <v>4877</v>
      </c>
      <c r="U691" s="53" t="s">
        <v>4878</v>
      </c>
    </row>
    <row r="692">
      <c r="A692" s="54" t="s">
        <v>4879</v>
      </c>
      <c r="B692" s="50" t="s">
        <v>4880</v>
      </c>
      <c r="C692" s="55" t="s">
        <v>4702</v>
      </c>
      <c r="D692" s="56" t="str">
        <f t="shared" si="1"/>
        <v>Retweet</v>
      </c>
      <c r="E692" s="56" t="s">
        <v>4112</v>
      </c>
      <c r="F692" s="56" t="s">
        <v>1389</v>
      </c>
      <c r="G692" s="50" t="s">
        <v>4881</v>
      </c>
      <c r="H692" s="52">
        <v>44415.40335648148</v>
      </c>
      <c r="I692" s="50"/>
      <c r="J692" s="50"/>
      <c r="K692" s="50"/>
      <c r="L692" s="50"/>
      <c r="M692" s="50" t="s">
        <v>4882</v>
      </c>
      <c r="N692" s="50"/>
      <c r="O692" s="53" t="s">
        <v>61</v>
      </c>
      <c r="P692" s="57" t="s">
        <v>4883</v>
      </c>
      <c r="Q692" s="50">
        <v>1287.0</v>
      </c>
      <c r="R692" s="50">
        <v>757.0</v>
      </c>
      <c r="S692" s="50" t="s">
        <v>655</v>
      </c>
      <c r="T692" s="58" t="s">
        <v>4884</v>
      </c>
      <c r="U692" s="53" t="s">
        <v>161</v>
      </c>
    </row>
    <row r="693">
      <c r="A693" s="54" t="s">
        <v>4885</v>
      </c>
      <c r="B693" s="50" t="s">
        <v>4886</v>
      </c>
      <c r="C693" s="55" t="s">
        <v>4702</v>
      </c>
      <c r="D693" s="56" t="str">
        <f t="shared" si="1"/>
        <v>Retweet</v>
      </c>
      <c r="E693" s="56" t="s">
        <v>4112</v>
      </c>
      <c r="F693" s="56" t="s">
        <v>1389</v>
      </c>
      <c r="G693" s="50" t="s">
        <v>4887</v>
      </c>
      <c r="H693" s="52">
        <v>44415.40282407407</v>
      </c>
      <c r="I693" s="50"/>
      <c r="J693" s="50"/>
      <c r="K693" s="50"/>
      <c r="L693" s="50"/>
      <c r="M693" s="50" t="s">
        <v>4888</v>
      </c>
      <c r="N693" s="50"/>
      <c r="O693" s="53" t="s">
        <v>86</v>
      </c>
      <c r="P693" s="57" t="s">
        <v>4889</v>
      </c>
      <c r="Q693" s="50">
        <v>621.0</v>
      </c>
      <c r="R693" s="50">
        <v>71.0</v>
      </c>
      <c r="S693" s="50" t="s">
        <v>707</v>
      </c>
      <c r="T693" s="58" t="s">
        <v>4890</v>
      </c>
      <c r="U693" s="53" t="s">
        <v>4891</v>
      </c>
    </row>
    <row r="694">
      <c r="A694" s="54" t="s">
        <v>4892</v>
      </c>
      <c r="B694" s="50" t="s">
        <v>4893</v>
      </c>
      <c r="C694" s="55" t="s">
        <v>4702</v>
      </c>
      <c r="D694" s="56" t="str">
        <f t="shared" si="1"/>
        <v>Retweet</v>
      </c>
      <c r="E694" s="56" t="s">
        <v>4112</v>
      </c>
      <c r="F694" s="56" t="s">
        <v>1389</v>
      </c>
      <c r="G694" s="50" t="s">
        <v>4894</v>
      </c>
      <c r="H694" s="52">
        <v>44415.402719907404</v>
      </c>
      <c r="I694" s="50"/>
      <c r="J694" s="50"/>
      <c r="K694" s="50"/>
      <c r="L694" s="50"/>
      <c r="M694" s="50" t="s">
        <v>4895</v>
      </c>
      <c r="N694" s="50"/>
      <c r="O694" s="53" t="s">
        <v>61</v>
      </c>
      <c r="P694" s="57" t="s">
        <v>4896</v>
      </c>
      <c r="Q694" s="50">
        <v>372.0</v>
      </c>
      <c r="R694" s="50">
        <v>161.0</v>
      </c>
      <c r="S694" s="50" t="s">
        <v>4897</v>
      </c>
      <c r="T694" s="58" t="s">
        <v>4898</v>
      </c>
      <c r="U694" s="53" t="s">
        <v>161</v>
      </c>
    </row>
    <row r="695">
      <c r="A695" s="54" t="s">
        <v>4899</v>
      </c>
      <c r="B695" s="50" t="s">
        <v>4900</v>
      </c>
      <c r="C695" s="55" t="s">
        <v>4702</v>
      </c>
      <c r="D695" s="56" t="str">
        <f t="shared" si="1"/>
        <v>Retweet</v>
      </c>
      <c r="E695" s="56" t="s">
        <v>4112</v>
      </c>
      <c r="F695" s="56" t="s">
        <v>1389</v>
      </c>
      <c r="G695" s="50" t="s">
        <v>4901</v>
      </c>
      <c r="H695" s="52">
        <v>44415.40230324074</v>
      </c>
      <c r="I695" s="50"/>
      <c r="J695" s="50"/>
      <c r="K695" s="50"/>
      <c r="L695" s="50"/>
      <c r="M695" s="50" t="s">
        <v>4902</v>
      </c>
      <c r="N695" s="50"/>
      <c r="O695" s="53" t="s">
        <v>61</v>
      </c>
      <c r="P695" s="57" t="s">
        <v>4903</v>
      </c>
      <c r="Q695" s="50">
        <v>22769.0</v>
      </c>
      <c r="R695" s="50">
        <v>76.0</v>
      </c>
      <c r="S695" s="50" t="s">
        <v>4904</v>
      </c>
      <c r="T695" s="58" t="s">
        <v>4905</v>
      </c>
      <c r="U695" s="53" t="s">
        <v>4906</v>
      </c>
    </row>
    <row r="696">
      <c r="A696" s="54" t="s">
        <v>4907</v>
      </c>
      <c r="B696" s="50" t="s">
        <v>4908</v>
      </c>
      <c r="C696" s="55" t="s">
        <v>4702</v>
      </c>
      <c r="D696" s="56" t="str">
        <f t="shared" si="1"/>
        <v>Retweet</v>
      </c>
      <c r="E696" s="56" t="s">
        <v>4112</v>
      </c>
      <c r="F696" s="56" t="s">
        <v>1389</v>
      </c>
      <c r="G696" s="50" t="s">
        <v>4909</v>
      </c>
      <c r="H696" s="52">
        <v>44415.40222222223</v>
      </c>
      <c r="I696" s="50"/>
      <c r="J696" s="50"/>
      <c r="K696" s="50"/>
      <c r="L696" s="50"/>
      <c r="M696" s="50" t="s">
        <v>4910</v>
      </c>
      <c r="N696" s="50"/>
      <c r="O696" s="53" t="s">
        <v>61</v>
      </c>
      <c r="P696" s="57" t="s">
        <v>4911</v>
      </c>
      <c r="Q696" s="50">
        <v>368.0</v>
      </c>
      <c r="R696" s="50">
        <v>233.0</v>
      </c>
      <c r="S696" s="50"/>
      <c r="T696" s="58" t="s">
        <v>4912</v>
      </c>
      <c r="U696" s="53" t="s">
        <v>161</v>
      </c>
    </row>
    <row r="697">
      <c r="A697" s="54" t="s">
        <v>4913</v>
      </c>
      <c r="B697" s="50" t="s">
        <v>4914</v>
      </c>
      <c r="C697" s="55" t="s">
        <v>4702</v>
      </c>
      <c r="D697" s="56" t="str">
        <f t="shared" si="1"/>
        <v>Retweet</v>
      </c>
      <c r="E697" s="56" t="s">
        <v>4112</v>
      </c>
      <c r="F697" s="56" t="s">
        <v>1389</v>
      </c>
      <c r="G697" s="50" t="s">
        <v>4915</v>
      </c>
      <c r="H697" s="52">
        <v>44415.40200231482</v>
      </c>
      <c r="I697" s="50"/>
      <c r="J697" s="50"/>
      <c r="K697" s="50"/>
      <c r="L697" s="50"/>
      <c r="M697" s="50" t="s">
        <v>4916</v>
      </c>
      <c r="N697" s="50"/>
      <c r="O697" s="53" t="s">
        <v>61</v>
      </c>
      <c r="P697" s="57" t="s">
        <v>4917</v>
      </c>
      <c r="Q697" s="50">
        <v>2743.0</v>
      </c>
      <c r="R697" s="50">
        <v>2221.0</v>
      </c>
      <c r="S697" s="50"/>
      <c r="T697" s="58" t="s">
        <v>4918</v>
      </c>
      <c r="U697" s="53" t="s">
        <v>4829</v>
      </c>
    </row>
    <row r="698">
      <c r="A698" s="54" t="s">
        <v>4919</v>
      </c>
      <c r="B698" s="50" t="s">
        <v>4920</v>
      </c>
      <c r="C698" s="55" t="s">
        <v>4702</v>
      </c>
      <c r="D698" s="56" t="str">
        <f t="shared" si="1"/>
        <v>Retweet</v>
      </c>
      <c r="E698" s="56" t="s">
        <v>4112</v>
      </c>
      <c r="F698" s="56" t="s">
        <v>1389</v>
      </c>
      <c r="G698" s="50" t="s">
        <v>4921</v>
      </c>
      <c r="H698" s="52">
        <v>44415.40133101852</v>
      </c>
      <c r="I698" s="50"/>
      <c r="J698" s="50"/>
      <c r="K698" s="50"/>
      <c r="L698" s="50"/>
      <c r="M698" s="50" t="s">
        <v>4922</v>
      </c>
      <c r="N698" s="50"/>
      <c r="O698" s="53" t="s">
        <v>61</v>
      </c>
      <c r="P698" s="57" t="s">
        <v>4923</v>
      </c>
      <c r="Q698" s="50">
        <v>571.0</v>
      </c>
      <c r="R698" s="50">
        <v>179.0</v>
      </c>
      <c r="S698" s="50"/>
      <c r="T698" s="58" t="s">
        <v>4924</v>
      </c>
      <c r="U698" s="53" t="s">
        <v>161</v>
      </c>
    </row>
    <row r="699">
      <c r="A699" s="54" t="s">
        <v>4925</v>
      </c>
      <c r="B699" s="50" t="s">
        <v>4926</v>
      </c>
      <c r="C699" s="55" t="s">
        <v>4702</v>
      </c>
      <c r="D699" s="56" t="str">
        <f t="shared" si="1"/>
        <v>Retweet</v>
      </c>
      <c r="E699" s="56" t="s">
        <v>4112</v>
      </c>
      <c r="F699" s="56" t="s">
        <v>1389</v>
      </c>
      <c r="G699" s="50" t="s">
        <v>4927</v>
      </c>
      <c r="H699" s="52">
        <v>44415.40130787037</v>
      </c>
      <c r="I699" s="50"/>
      <c r="J699" s="50"/>
      <c r="K699" s="50"/>
      <c r="L699" s="50"/>
      <c r="M699" s="50" t="s">
        <v>4928</v>
      </c>
      <c r="N699" s="50"/>
      <c r="O699" s="53" t="s">
        <v>86</v>
      </c>
      <c r="P699" s="57" t="s">
        <v>4929</v>
      </c>
      <c r="Q699" s="50">
        <v>227.0</v>
      </c>
      <c r="R699" s="50">
        <v>256.0</v>
      </c>
      <c r="S699" s="50" t="s">
        <v>4930</v>
      </c>
      <c r="T699" s="58" t="s">
        <v>4931</v>
      </c>
      <c r="U699" s="53" t="s">
        <v>161</v>
      </c>
    </row>
    <row r="700">
      <c r="A700" s="54" t="s">
        <v>4932</v>
      </c>
      <c r="B700" s="50" t="s">
        <v>4933</v>
      </c>
      <c r="C700" s="55" t="s">
        <v>4702</v>
      </c>
      <c r="D700" s="56" t="str">
        <f t="shared" si="1"/>
        <v>Retweet</v>
      </c>
      <c r="E700" s="56" t="s">
        <v>4112</v>
      </c>
      <c r="F700" s="56" t="s">
        <v>1389</v>
      </c>
      <c r="G700" s="50" t="s">
        <v>4934</v>
      </c>
      <c r="H700" s="52">
        <v>44415.39944444444</v>
      </c>
      <c r="I700" s="50"/>
      <c r="J700" s="50"/>
      <c r="K700" s="50"/>
      <c r="L700" s="50"/>
      <c r="M700" s="50" t="s">
        <v>4935</v>
      </c>
      <c r="N700" s="50"/>
      <c r="O700" s="53" t="s">
        <v>179</v>
      </c>
      <c r="P700" s="57" t="s">
        <v>4936</v>
      </c>
      <c r="Q700" s="50">
        <v>630.0</v>
      </c>
      <c r="R700" s="50">
        <v>603.0</v>
      </c>
      <c r="S700" s="50"/>
      <c r="T700" s="58" t="s">
        <v>4937</v>
      </c>
      <c r="U700" s="53" t="s">
        <v>3095</v>
      </c>
    </row>
    <row r="701">
      <c r="A701" s="54" t="s">
        <v>4938</v>
      </c>
      <c r="B701" s="50" t="s">
        <v>4939</v>
      </c>
      <c r="C701" s="55" t="s">
        <v>4702</v>
      </c>
      <c r="D701" s="56" t="str">
        <f t="shared" si="1"/>
        <v>Retweet</v>
      </c>
      <c r="E701" s="56" t="s">
        <v>4112</v>
      </c>
      <c r="F701" s="56" t="s">
        <v>1389</v>
      </c>
      <c r="G701" s="50" t="s">
        <v>4940</v>
      </c>
      <c r="H701" s="52">
        <v>44415.39885416666</v>
      </c>
      <c r="I701" s="50"/>
      <c r="J701" s="50"/>
      <c r="K701" s="50"/>
      <c r="L701" s="50"/>
      <c r="M701" s="50" t="s">
        <v>4941</v>
      </c>
      <c r="N701" s="50"/>
      <c r="O701" s="53" t="s">
        <v>61</v>
      </c>
      <c r="P701" s="57" t="s">
        <v>4942</v>
      </c>
      <c r="Q701" s="50">
        <v>1236.0</v>
      </c>
      <c r="R701" s="50">
        <v>1072.0</v>
      </c>
      <c r="S701" s="50" t="s">
        <v>4943</v>
      </c>
      <c r="T701" s="58" t="s">
        <v>4944</v>
      </c>
      <c r="U701" s="53" t="s">
        <v>4945</v>
      </c>
    </row>
    <row r="702">
      <c r="A702" s="54" t="s">
        <v>4946</v>
      </c>
      <c r="B702" s="50" t="s">
        <v>4947</v>
      </c>
      <c r="C702" s="55" t="s">
        <v>4702</v>
      </c>
      <c r="D702" s="56" t="str">
        <f t="shared" si="1"/>
        <v>Retweet</v>
      </c>
      <c r="E702" s="56" t="s">
        <v>4112</v>
      </c>
      <c r="F702" s="56" t="s">
        <v>1389</v>
      </c>
      <c r="G702" s="50" t="s">
        <v>4948</v>
      </c>
      <c r="H702" s="52">
        <v>44415.39782407407</v>
      </c>
      <c r="I702" s="50"/>
      <c r="J702" s="50"/>
      <c r="K702" s="50"/>
      <c r="L702" s="50"/>
      <c r="M702" s="50" t="s">
        <v>4949</v>
      </c>
      <c r="N702" s="50"/>
      <c r="O702" s="53" t="s">
        <v>61</v>
      </c>
      <c r="P702" s="57" t="s">
        <v>4950</v>
      </c>
      <c r="Q702" s="50">
        <v>76.0</v>
      </c>
      <c r="R702" s="50">
        <v>576.0</v>
      </c>
      <c r="S702" s="50" t="s">
        <v>4951</v>
      </c>
      <c r="T702" s="58" t="s">
        <v>4952</v>
      </c>
      <c r="U702" s="53" t="s">
        <v>161</v>
      </c>
    </row>
    <row r="703">
      <c r="A703" s="54" t="s">
        <v>4953</v>
      </c>
      <c r="B703" s="50" t="s">
        <v>4824</v>
      </c>
      <c r="C703" s="55" t="s">
        <v>4702</v>
      </c>
      <c r="D703" s="56" t="str">
        <f t="shared" si="1"/>
        <v>Retweet</v>
      </c>
      <c r="E703" s="56" t="s">
        <v>4112</v>
      </c>
      <c r="F703" s="56" t="s">
        <v>1389</v>
      </c>
      <c r="G703" s="50" t="s">
        <v>4954</v>
      </c>
      <c r="H703" s="52">
        <v>44415.39708333333</v>
      </c>
      <c r="I703" s="50"/>
      <c r="J703" s="50"/>
      <c r="K703" s="50"/>
      <c r="L703" s="50"/>
      <c r="M703" s="50" t="s">
        <v>4826</v>
      </c>
      <c r="N703" s="50"/>
      <c r="O703" s="53" t="s">
        <v>61</v>
      </c>
      <c r="P703" s="57" t="s">
        <v>4827</v>
      </c>
      <c r="Q703" s="50">
        <v>607.0</v>
      </c>
      <c r="R703" s="50">
        <v>913.0</v>
      </c>
      <c r="S703" s="50" t="s">
        <v>3935</v>
      </c>
      <c r="T703" s="58" t="s">
        <v>4955</v>
      </c>
      <c r="U703" s="53" t="s">
        <v>4956</v>
      </c>
    </row>
    <row r="704">
      <c r="A704" s="54" t="s">
        <v>4957</v>
      </c>
      <c r="B704" s="50" t="s">
        <v>4958</v>
      </c>
      <c r="C704" s="55" t="s">
        <v>4702</v>
      </c>
      <c r="D704" s="56" t="str">
        <f t="shared" si="1"/>
        <v>Retweet</v>
      </c>
      <c r="E704" s="56" t="s">
        <v>4112</v>
      </c>
      <c r="F704" s="56" t="s">
        <v>1389</v>
      </c>
      <c r="G704" s="50" t="s">
        <v>4959</v>
      </c>
      <c r="H704" s="52">
        <v>44415.394791666666</v>
      </c>
      <c r="I704" s="50"/>
      <c r="J704" s="50"/>
      <c r="K704" s="50"/>
      <c r="L704" s="50"/>
      <c r="M704" s="50" t="s">
        <v>4960</v>
      </c>
      <c r="N704" s="50"/>
      <c r="O704" s="53" t="s">
        <v>61</v>
      </c>
      <c r="P704" s="57" t="s">
        <v>4961</v>
      </c>
      <c r="Q704" s="50">
        <v>22.0</v>
      </c>
      <c r="R704" s="50">
        <v>320.0</v>
      </c>
      <c r="S704" s="50"/>
      <c r="T704" s="58" t="s">
        <v>4962</v>
      </c>
      <c r="U704" s="53" t="s">
        <v>4963</v>
      </c>
    </row>
    <row r="705">
      <c r="A705" s="54" t="s">
        <v>4964</v>
      </c>
      <c r="B705" s="50" t="s">
        <v>4958</v>
      </c>
      <c r="C705" s="55" t="s">
        <v>4702</v>
      </c>
      <c r="D705" s="56" t="str">
        <f t="shared" si="1"/>
        <v>Retweet</v>
      </c>
      <c r="E705" s="56" t="s">
        <v>4112</v>
      </c>
      <c r="F705" s="56" t="s">
        <v>1389</v>
      </c>
      <c r="G705" s="50" t="s">
        <v>4965</v>
      </c>
      <c r="H705" s="52">
        <v>44415.39420138889</v>
      </c>
      <c r="I705" s="50"/>
      <c r="J705" s="50"/>
      <c r="K705" s="50"/>
      <c r="L705" s="50"/>
      <c r="M705" s="50" t="s">
        <v>4960</v>
      </c>
      <c r="N705" s="50"/>
      <c r="O705" s="53" t="s">
        <v>61</v>
      </c>
      <c r="P705" s="57" t="s">
        <v>4961</v>
      </c>
      <c r="Q705" s="50">
        <v>22.0</v>
      </c>
      <c r="R705" s="50">
        <v>320.0</v>
      </c>
      <c r="S705" s="50"/>
      <c r="T705" s="58" t="s">
        <v>4966</v>
      </c>
      <c r="U705" s="53" t="s">
        <v>4967</v>
      </c>
    </row>
    <row r="706">
      <c r="A706" s="54" t="s">
        <v>4968</v>
      </c>
      <c r="B706" s="50" t="s">
        <v>4969</v>
      </c>
      <c r="C706" s="55" t="s">
        <v>4702</v>
      </c>
      <c r="D706" s="56" t="str">
        <f t="shared" si="1"/>
        <v>Retweet</v>
      </c>
      <c r="E706" s="56" t="s">
        <v>57</v>
      </c>
      <c r="F706" s="56" t="s">
        <v>1389</v>
      </c>
      <c r="G706" s="50" t="s">
        <v>4970</v>
      </c>
      <c r="H706" s="52">
        <v>44415.39413194444</v>
      </c>
      <c r="I706" s="50"/>
      <c r="J706" s="50"/>
      <c r="K706" s="50"/>
      <c r="L706" s="50"/>
      <c r="M706" s="50" t="s">
        <v>4971</v>
      </c>
      <c r="N706" s="50"/>
      <c r="O706" s="53" t="s">
        <v>86</v>
      </c>
      <c r="P706" s="57" t="s">
        <v>4972</v>
      </c>
      <c r="Q706" s="50">
        <v>2183.0</v>
      </c>
      <c r="R706" s="50">
        <v>541.0</v>
      </c>
      <c r="S706" s="50" t="s">
        <v>4973</v>
      </c>
      <c r="T706" s="58" t="s">
        <v>4974</v>
      </c>
      <c r="U706" s="53" t="s">
        <v>161</v>
      </c>
    </row>
    <row r="707">
      <c r="A707" s="54" t="s">
        <v>4975</v>
      </c>
      <c r="B707" s="50" t="s">
        <v>4958</v>
      </c>
      <c r="C707" s="55" t="s">
        <v>4702</v>
      </c>
      <c r="D707" s="56" t="str">
        <f t="shared" si="1"/>
        <v>Retweet</v>
      </c>
      <c r="E707" s="56" t="s">
        <v>57</v>
      </c>
      <c r="F707" s="56" t="s">
        <v>1389</v>
      </c>
      <c r="G707" s="50" t="s">
        <v>4976</v>
      </c>
      <c r="H707" s="52">
        <v>44415.394108796296</v>
      </c>
      <c r="I707" s="50"/>
      <c r="J707" s="50"/>
      <c r="K707" s="50"/>
      <c r="L707" s="50"/>
      <c r="M707" s="50" t="s">
        <v>4960</v>
      </c>
      <c r="N707" s="50"/>
      <c r="O707" s="53" t="s">
        <v>61</v>
      </c>
      <c r="P707" s="57" t="s">
        <v>4961</v>
      </c>
      <c r="Q707" s="50">
        <v>22.0</v>
      </c>
      <c r="R707" s="50">
        <v>320.0</v>
      </c>
      <c r="S707" s="50"/>
      <c r="T707" s="58" t="s">
        <v>4977</v>
      </c>
      <c r="U707" s="53" t="s">
        <v>4978</v>
      </c>
    </row>
    <row r="708">
      <c r="A708" s="54" t="s">
        <v>4979</v>
      </c>
      <c r="B708" s="50" t="s">
        <v>4958</v>
      </c>
      <c r="C708" s="55" t="s">
        <v>4702</v>
      </c>
      <c r="D708" s="56" t="str">
        <f t="shared" si="1"/>
        <v>Retweet</v>
      </c>
      <c r="E708" s="56" t="s">
        <v>57</v>
      </c>
      <c r="F708" s="56" t="s">
        <v>1389</v>
      </c>
      <c r="G708" s="50" t="s">
        <v>4980</v>
      </c>
      <c r="H708" s="52">
        <v>44415.39405092593</v>
      </c>
      <c r="I708" s="50"/>
      <c r="J708" s="50"/>
      <c r="K708" s="50"/>
      <c r="L708" s="50"/>
      <c r="M708" s="50" t="s">
        <v>4960</v>
      </c>
      <c r="N708" s="50"/>
      <c r="O708" s="53" t="s">
        <v>61</v>
      </c>
      <c r="P708" s="57" t="s">
        <v>4961</v>
      </c>
      <c r="Q708" s="50">
        <v>22.0</v>
      </c>
      <c r="R708" s="50">
        <v>320.0</v>
      </c>
      <c r="S708" s="50"/>
      <c r="T708" s="58" t="s">
        <v>4981</v>
      </c>
      <c r="U708" s="53" t="s">
        <v>4967</v>
      </c>
    </row>
    <row r="709">
      <c r="A709" s="54" t="s">
        <v>4982</v>
      </c>
      <c r="B709" s="50" t="s">
        <v>4983</v>
      </c>
      <c r="C709" s="55" t="s">
        <v>4702</v>
      </c>
      <c r="D709" s="56" t="str">
        <f t="shared" si="1"/>
        <v>Retweet</v>
      </c>
      <c r="E709" s="56" t="s">
        <v>57</v>
      </c>
      <c r="F709" s="56" t="s">
        <v>1389</v>
      </c>
      <c r="G709" s="50" t="s">
        <v>4984</v>
      </c>
      <c r="H709" s="52">
        <v>44415.39386574074</v>
      </c>
      <c r="I709" s="50"/>
      <c r="J709" s="50"/>
      <c r="K709" s="50"/>
      <c r="L709" s="50"/>
      <c r="M709" s="50" t="s">
        <v>4985</v>
      </c>
      <c r="N709" s="50"/>
      <c r="O709" s="53" t="s">
        <v>61</v>
      </c>
      <c r="P709" s="57" t="s">
        <v>4986</v>
      </c>
      <c r="Q709" s="50">
        <v>339.0</v>
      </c>
      <c r="R709" s="50">
        <v>305.0</v>
      </c>
      <c r="S709" s="50" t="s">
        <v>4401</v>
      </c>
      <c r="T709" s="58" t="s">
        <v>4987</v>
      </c>
      <c r="U709" s="53" t="s">
        <v>161</v>
      </c>
    </row>
    <row r="710">
      <c r="A710" s="54" t="s">
        <v>4988</v>
      </c>
      <c r="B710" s="50" t="s">
        <v>4989</v>
      </c>
      <c r="C710" s="55" t="s">
        <v>4702</v>
      </c>
      <c r="D710" s="56" t="str">
        <f t="shared" si="1"/>
        <v>Retweet</v>
      </c>
      <c r="E710" s="56" t="s">
        <v>57</v>
      </c>
      <c r="F710" s="56" t="s">
        <v>1389</v>
      </c>
      <c r="G710" s="50" t="s">
        <v>4990</v>
      </c>
      <c r="H710" s="52">
        <v>44415.393483796295</v>
      </c>
      <c r="I710" s="50"/>
      <c r="J710" s="50"/>
      <c r="K710" s="50"/>
      <c r="L710" s="50"/>
      <c r="M710" s="50" t="s">
        <v>4991</v>
      </c>
      <c r="N710" s="50"/>
      <c r="O710" s="53" t="s">
        <v>61</v>
      </c>
      <c r="P710" s="57" t="s">
        <v>4992</v>
      </c>
      <c r="Q710" s="50">
        <v>1390.0</v>
      </c>
      <c r="R710" s="50">
        <v>474.0</v>
      </c>
      <c r="S710" s="50"/>
      <c r="T710" s="58" t="s">
        <v>4993</v>
      </c>
      <c r="U710" s="53" t="s">
        <v>4994</v>
      </c>
    </row>
    <row r="711">
      <c r="A711" s="54" t="s">
        <v>4995</v>
      </c>
      <c r="B711" s="50" t="s">
        <v>4996</v>
      </c>
      <c r="C711" s="55" t="s">
        <v>4702</v>
      </c>
      <c r="D711" s="56" t="str">
        <f t="shared" si="1"/>
        <v>Retweet</v>
      </c>
      <c r="E711" s="56" t="s">
        <v>57</v>
      </c>
      <c r="F711" s="56" t="s">
        <v>1389</v>
      </c>
      <c r="G711" s="50" t="s">
        <v>4997</v>
      </c>
      <c r="H711" s="52">
        <v>44415.39336805556</v>
      </c>
      <c r="I711" s="50"/>
      <c r="J711" s="50"/>
      <c r="K711" s="50"/>
      <c r="L711" s="50"/>
      <c r="M711" s="50" t="s">
        <v>4998</v>
      </c>
      <c r="N711" s="50"/>
      <c r="O711" s="53" t="s">
        <v>61</v>
      </c>
      <c r="P711" s="57" t="s">
        <v>4999</v>
      </c>
      <c r="Q711" s="50">
        <v>118.0</v>
      </c>
      <c r="R711" s="50">
        <v>79.0</v>
      </c>
      <c r="S711" s="50"/>
      <c r="T711" s="58" t="s">
        <v>5000</v>
      </c>
      <c r="U711" s="53" t="s">
        <v>3307</v>
      </c>
    </row>
    <row r="712">
      <c r="A712" s="54" t="s">
        <v>5001</v>
      </c>
      <c r="B712" s="50" t="s">
        <v>5002</v>
      </c>
      <c r="C712" s="55" t="s">
        <v>4702</v>
      </c>
      <c r="D712" s="56" t="str">
        <f t="shared" si="1"/>
        <v>Retweet</v>
      </c>
      <c r="E712" s="56" t="s">
        <v>57</v>
      </c>
      <c r="F712" s="56" t="s">
        <v>1389</v>
      </c>
      <c r="G712" s="50" t="s">
        <v>5003</v>
      </c>
      <c r="H712" s="52">
        <v>44415.39335648148</v>
      </c>
      <c r="I712" s="50"/>
      <c r="J712" s="50"/>
      <c r="K712" s="50"/>
      <c r="L712" s="50"/>
      <c r="M712" s="50" t="s">
        <v>5004</v>
      </c>
      <c r="N712" s="50"/>
      <c r="O712" s="53" t="s">
        <v>179</v>
      </c>
      <c r="P712" s="57" t="s">
        <v>5005</v>
      </c>
      <c r="Q712" s="50">
        <v>679.0</v>
      </c>
      <c r="R712" s="50">
        <v>987.0</v>
      </c>
      <c r="S712" s="50" t="s">
        <v>5006</v>
      </c>
      <c r="T712" s="58" t="s">
        <v>5007</v>
      </c>
      <c r="U712" s="53" t="s">
        <v>161</v>
      </c>
    </row>
    <row r="713">
      <c r="A713" s="54" t="s">
        <v>5008</v>
      </c>
      <c r="B713" s="50" t="s">
        <v>5009</v>
      </c>
      <c r="C713" s="55" t="s">
        <v>4702</v>
      </c>
      <c r="D713" s="56" t="str">
        <f t="shared" si="1"/>
        <v>Retweet</v>
      </c>
      <c r="E713" s="56" t="s">
        <v>57</v>
      </c>
      <c r="F713" s="56" t="s">
        <v>1389</v>
      </c>
      <c r="G713" s="50" t="s">
        <v>5010</v>
      </c>
      <c r="H713" s="52">
        <v>44415.39304398149</v>
      </c>
      <c r="I713" s="50"/>
      <c r="J713" s="50"/>
      <c r="K713" s="50"/>
      <c r="L713" s="50"/>
      <c r="M713" s="50" t="s">
        <v>5011</v>
      </c>
      <c r="N713" s="50"/>
      <c r="O713" s="53" t="s">
        <v>179</v>
      </c>
      <c r="P713" s="57" t="s">
        <v>5012</v>
      </c>
      <c r="Q713" s="50">
        <v>556.0</v>
      </c>
      <c r="R713" s="50">
        <v>744.0</v>
      </c>
      <c r="S713" s="50"/>
      <c r="T713" s="58" t="s">
        <v>5013</v>
      </c>
      <c r="U713" s="53" t="s">
        <v>161</v>
      </c>
    </row>
    <row r="714">
      <c r="A714" s="54" t="s">
        <v>5014</v>
      </c>
      <c r="B714" s="50" t="s">
        <v>5015</v>
      </c>
      <c r="C714" s="55" t="s">
        <v>4702</v>
      </c>
      <c r="D714" s="56" t="str">
        <f t="shared" si="1"/>
        <v>Retweet</v>
      </c>
      <c r="E714" s="56" t="s">
        <v>57</v>
      </c>
      <c r="F714" s="56" t="s">
        <v>1389</v>
      </c>
      <c r="G714" s="50" t="s">
        <v>5016</v>
      </c>
      <c r="H714" s="52">
        <v>44415.39302083333</v>
      </c>
      <c r="I714" s="50"/>
      <c r="J714" s="50"/>
      <c r="K714" s="50"/>
      <c r="L714" s="50"/>
      <c r="M714" s="50" t="s">
        <v>5017</v>
      </c>
      <c r="N714" s="50"/>
      <c r="O714" s="53" t="s">
        <v>61</v>
      </c>
      <c r="P714" s="57" t="s">
        <v>5018</v>
      </c>
      <c r="Q714" s="50">
        <v>9086.0</v>
      </c>
      <c r="R714" s="50">
        <v>9992.0</v>
      </c>
      <c r="S714" s="50" t="s">
        <v>5019</v>
      </c>
      <c r="T714" s="58" t="s">
        <v>5020</v>
      </c>
      <c r="U714" s="53" t="s">
        <v>105</v>
      </c>
    </row>
    <row r="715">
      <c r="A715" s="54" t="s">
        <v>5021</v>
      </c>
      <c r="B715" s="50" t="s">
        <v>5022</v>
      </c>
      <c r="C715" s="55" t="s">
        <v>4702</v>
      </c>
      <c r="D715" s="56" t="str">
        <f t="shared" si="1"/>
        <v>Retweet</v>
      </c>
      <c r="E715" s="56" t="s">
        <v>57</v>
      </c>
      <c r="F715" s="56" t="s">
        <v>1389</v>
      </c>
      <c r="G715" s="50" t="s">
        <v>5023</v>
      </c>
      <c r="H715" s="52">
        <v>44415.392743055556</v>
      </c>
      <c r="I715" s="50"/>
      <c r="J715" s="50"/>
      <c r="K715" s="50"/>
      <c r="L715" s="50"/>
      <c r="M715" s="50" t="s">
        <v>5024</v>
      </c>
      <c r="N715" s="50"/>
      <c r="O715" s="53" t="s">
        <v>86</v>
      </c>
      <c r="P715" s="57" t="s">
        <v>5025</v>
      </c>
      <c r="Q715" s="50">
        <v>1872.0</v>
      </c>
      <c r="R715" s="50">
        <v>4987.0</v>
      </c>
      <c r="S715" s="50" t="s">
        <v>5026</v>
      </c>
      <c r="T715" s="58" t="s">
        <v>5027</v>
      </c>
      <c r="U715" s="53" t="s">
        <v>105</v>
      </c>
    </row>
    <row r="716">
      <c r="A716" s="54" t="s">
        <v>5028</v>
      </c>
      <c r="B716" s="50" t="s">
        <v>5029</v>
      </c>
      <c r="C716" s="55" t="s">
        <v>4702</v>
      </c>
      <c r="D716" s="56" t="str">
        <f t="shared" si="1"/>
        <v>Retweet</v>
      </c>
      <c r="E716" s="56" t="s">
        <v>57</v>
      </c>
      <c r="F716" s="56" t="s">
        <v>1389</v>
      </c>
      <c r="G716" s="50" t="s">
        <v>5030</v>
      </c>
      <c r="H716" s="52">
        <v>44415.39076388889</v>
      </c>
      <c r="I716" s="50"/>
      <c r="J716" s="50"/>
      <c r="K716" s="50"/>
      <c r="L716" s="50"/>
      <c r="M716" s="50" t="s">
        <v>5031</v>
      </c>
      <c r="N716" s="50"/>
      <c r="O716" s="53" t="s">
        <v>86</v>
      </c>
      <c r="P716" s="57" t="s">
        <v>5032</v>
      </c>
      <c r="Q716" s="50">
        <v>182.0</v>
      </c>
      <c r="R716" s="50">
        <v>3303.0</v>
      </c>
      <c r="S716" s="50" t="s">
        <v>5033</v>
      </c>
      <c r="T716" s="58" t="s">
        <v>5034</v>
      </c>
      <c r="U716" s="53" t="s">
        <v>161</v>
      </c>
    </row>
    <row r="717">
      <c r="A717" s="54" t="s">
        <v>5035</v>
      </c>
      <c r="B717" s="50" t="s">
        <v>5036</v>
      </c>
      <c r="C717" s="55" t="s">
        <v>4702</v>
      </c>
      <c r="D717" s="56" t="str">
        <f t="shared" si="1"/>
        <v>Retweet</v>
      </c>
      <c r="E717" s="56" t="s">
        <v>57</v>
      </c>
      <c r="F717" s="56" t="s">
        <v>1389</v>
      </c>
      <c r="G717" s="50" t="s">
        <v>5037</v>
      </c>
      <c r="H717" s="52">
        <v>44415.39053240741</v>
      </c>
      <c r="I717" s="50"/>
      <c r="J717" s="50"/>
      <c r="K717" s="50" t="s">
        <v>5038</v>
      </c>
      <c r="L717" s="50" t="s">
        <v>5036</v>
      </c>
      <c r="M717" s="50" t="s">
        <v>5038</v>
      </c>
      <c r="N717" s="50" t="s">
        <v>5039</v>
      </c>
      <c r="O717" s="53" t="s">
        <v>61</v>
      </c>
      <c r="P717" s="57" t="s">
        <v>5040</v>
      </c>
      <c r="Q717" s="50"/>
      <c r="R717" s="50">
        <v>20.0</v>
      </c>
      <c r="S717" s="50" t="s">
        <v>707</v>
      </c>
      <c r="T717" s="58" t="s">
        <v>5041</v>
      </c>
      <c r="U717" s="53" t="s">
        <v>5042</v>
      </c>
    </row>
    <row r="718">
      <c r="A718" s="54" t="s">
        <v>5043</v>
      </c>
      <c r="B718" s="50" t="s">
        <v>5044</v>
      </c>
      <c r="C718" s="55" t="s">
        <v>4702</v>
      </c>
      <c r="D718" s="56" t="str">
        <f t="shared" si="1"/>
        <v>Retweet</v>
      </c>
      <c r="E718" s="56" t="s">
        <v>57</v>
      </c>
      <c r="F718" s="56" t="s">
        <v>1389</v>
      </c>
      <c r="G718" s="50" t="s">
        <v>5045</v>
      </c>
      <c r="H718" s="52">
        <v>44415.39048611111</v>
      </c>
      <c r="I718" s="50"/>
      <c r="J718" s="50"/>
      <c r="K718" s="50"/>
      <c r="L718" s="50"/>
      <c r="M718" s="50" t="s">
        <v>5046</v>
      </c>
      <c r="N718" s="50"/>
      <c r="O718" s="53" t="s">
        <v>61</v>
      </c>
      <c r="P718" s="57" t="s">
        <v>5047</v>
      </c>
      <c r="Q718" s="50">
        <v>1062.0</v>
      </c>
      <c r="R718" s="50">
        <v>637.0</v>
      </c>
      <c r="S718" s="50" t="s">
        <v>5048</v>
      </c>
      <c r="T718" s="58" t="s">
        <v>5049</v>
      </c>
      <c r="U718" s="53" t="s">
        <v>161</v>
      </c>
    </row>
    <row r="719">
      <c r="A719" s="54" t="s">
        <v>5050</v>
      </c>
      <c r="B719" s="50" t="s">
        <v>5051</v>
      </c>
      <c r="C719" s="55" t="s">
        <v>4702</v>
      </c>
      <c r="D719" s="56" t="str">
        <f t="shared" si="1"/>
        <v>Retweet</v>
      </c>
      <c r="E719" s="56" t="s">
        <v>57</v>
      </c>
      <c r="F719" s="56" t="s">
        <v>1389</v>
      </c>
      <c r="G719" s="50" t="s">
        <v>5052</v>
      </c>
      <c r="H719" s="52">
        <v>44415.390173611115</v>
      </c>
      <c r="I719" s="50"/>
      <c r="J719" s="50"/>
      <c r="K719" s="50"/>
      <c r="L719" s="50"/>
      <c r="M719" s="50" t="s">
        <v>5053</v>
      </c>
      <c r="N719" s="50"/>
      <c r="O719" s="53" t="s">
        <v>86</v>
      </c>
      <c r="P719" s="57" t="s">
        <v>5054</v>
      </c>
      <c r="Q719" s="50">
        <v>474.0</v>
      </c>
      <c r="R719" s="50">
        <v>439.0</v>
      </c>
      <c r="S719" s="50" t="s">
        <v>5055</v>
      </c>
      <c r="T719" s="58" t="s">
        <v>5056</v>
      </c>
      <c r="U719" s="53" t="s">
        <v>161</v>
      </c>
    </row>
    <row r="720">
      <c r="A720" s="54" t="s">
        <v>5057</v>
      </c>
      <c r="B720" s="50" t="s">
        <v>5058</v>
      </c>
      <c r="C720" s="55" t="s">
        <v>4702</v>
      </c>
      <c r="D720" s="56" t="str">
        <f t="shared" si="1"/>
        <v>Retweet</v>
      </c>
      <c r="E720" s="56" t="s">
        <v>57</v>
      </c>
      <c r="F720" s="56" t="s">
        <v>1389</v>
      </c>
      <c r="G720" s="50" t="s">
        <v>5059</v>
      </c>
      <c r="H720" s="52">
        <v>44415.388703703706</v>
      </c>
      <c r="I720" s="50"/>
      <c r="J720" s="50"/>
      <c r="K720" s="50"/>
      <c r="L720" s="50"/>
      <c r="M720" s="50" t="s">
        <v>5060</v>
      </c>
      <c r="N720" s="50"/>
      <c r="O720" s="53" t="s">
        <v>86</v>
      </c>
      <c r="P720" s="57" t="s">
        <v>5061</v>
      </c>
      <c r="Q720" s="50">
        <v>537.0</v>
      </c>
      <c r="R720" s="50">
        <v>265.0</v>
      </c>
      <c r="S720" s="50" t="s">
        <v>5062</v>
      </c>
      <c r="T720" s="58" t="s">
        <v>5063</v>
      </c>
      <c r="U720" s="53" t="s">
        <v>161</v>
      </c>
    </row>
    <row r="721">
      <c r="A721" s="54" t="s">
        <v>5064</v>
      </c>
      <c r="B721" s="50" t="s">
        <v>5065</v>
      </c>
      <c r="C721" s="55" t="s">
        <v>4702</v>
      </c>
      <c r="D721" s="56" t="str">
        <f t="shared" si="1"/>
        <v>Retweet</v>
      </c>
      <c r="E721" s="56" t="s">
        <v>57</v>
      </c>
      <c r="F721" s="56" t="s">
        <v>1389</v>
      </c>
      <c r="G721" s="50" t="s">
        <v>5066</v>
      </c>
      <c r="H721" s="52">
        <v>44415.3859375</v>
      </c>
      <c r="I721" s="50"/>
      <c r="J721" s="50"/>
      <c r="K721" s="50"/>
      <c r="L721" s="50"/>
      <c r="M721" s="50" t="s">
        <v>5067</v>
      </c>
      <c r="N721" s="50"/>
      <c r="O721" s="53" t="s">
        <v>86</v>
      </c>
      <c r="P721" s="57" t="s">
        <v>5068</v>
      </c>
      <c r="Q721" s="50">
        <v>249.0</v>
      </c>
      <c r="R721" s="50">
        <v>751.0</v>
      </c>
      <c r="S721" s="50" t="s">
        <v>5069</v>
      </c>
      <c r="T721" s="58" t="s">
        <v>5070</v>
      </c>
      <c r="U721" s="53" t="s">
        <v>138</v>
      </c>
    </row>
    <row r="722">
      <c r="A722" s="54" t="s">
        <v>5071</v>
      </c>
      <c r="B722" s="50" t="s">
        <v>5072</v>
      </c>
      <c r="C722" s="55" t="s">
        <v>4702</v>
      </c>
      <c r="D722" s="56" t="str">
        <f t="shared" si="1"/>
        <v>Retweet</v>
      </c>
      <c r="E722" s="56" t="s">
        <v>57</v>
      </c>
      <c r="F722" s="56" t="s">
        <v>1389</v>
      </c>
      <c r="G722" s="50" t="s">
        <v>5073</v>
      </c>
      <c r="H722" s="52">
        <v>44415.38556712963</v>
      </c>
      <c r="I722" s="50"/>
      <c r="J722" s="50"/>
      <c r="K722" s="50"/>
      <c r="L722" s="50"/>
      <c r="M722" s="50" t="s">
        <v>5074</v>
      </c>
      <c r="N722" s="50"/>
      <c r="O722" s="53" t="s">
        <v>61</v>
      </c>
      <c r="P722" s="57" t="s">
        <v>5075</v>
      </c>
      <c r="Q722" s="50">
        <v>304.0</v>
      </c>
      <c r="R722" s="50">
        <v>1362.0</v>
      </c>
      <c r="S722" s="50" t="s">
        <v>5076</v>
      </c>
      <c r="T722" s="58" t="s">
        <v>5077</v>
      </c>
      <c r="U722" s="53" t="s">
        <v>138</v>
      </c>
    </row>
    <row r="723">
      <c r="A723" s="54" t="s">
        <v>5078</v>
      </c>
      <c r="B723" s="50" t="s">
        <v>5079</v>
      </c>
      <c r="C723" s="55" t="s">
        <v>4702</v>
      </c>
      <c r="D723" s="56" t="str">
        <f t="shared" si="1"/>
        <v>Retweet</v>
      </c>
      <c r="E723" s="56" t="s">
        <v>57</v>
      </c>
      <c r="F723" s="56" t="s">
        <v>1389</v>
      </c>
      <c r="G723" s="50" t="s">
        <v>5080</v>
      </c>
      <c r="H723" s="52">
        <v>44415.38371527778</v>
      </c>
      <c r="I723" s="50"/>
      <c r="J723" s="50"/>
      <c r="K723" s="50"/>
      <c r="L723" s="50"/>
      <c r="M723" s="50" t="s">
        <v>5081</v>
      </c>
      <c r="N723" s="50"/>
      <c r="O723" s="53" t="s">
        <v>86</v>
      </c>
      <c r="P723" s="57" t="s">
        <v>5082</v>
      </c>
      <c r="Q723" s="50">
        <v>1291.0</v>
      </c>
      <c r="R723" s="50">
        <v>1439.0</v>
      </c>
      <c r="S723" s="50"/>
      <c r="T723" s="58" t="s">
        <v>5083</v>
      </c>
      <c r="U723" s="53" t="s">
        <v>4878</v>
      </c>
    </row>
    <row r="724">
      <c r="A724" s="54" t="s">
        <v>5084</v>
      </c>
      <c r="B724" s="50" t="s">
        <v>5085</v>
      </c>
      <c r="C724" s="55" t="s">
        <v>4702</v>
      </c>
      <c r="D724" s="56" t="str">
        <f t="shared" si="1"/>
        <v>Retweet</v>
      </c>
      <c r="E724" s="56" t="s">
        <v>57</v>
      </c>
      <c r="F724" s="56" t="s">
        <v>1389</v>
      </c>
      <c r="G724" s="50" t="s">
        <v>5086</v>
      </c>
      <c r="H724" s="52">
        <v>44415.383055555554</v>
      </c>
      <c r="I724" s="50"/>
      <c r="J724" s="50"/>
      <c r="K724" s="50"/>
      <c r="L724" s="50"/>
      <c r="M724" s="50" t="s">
        <v>5087</v>
      </c>
      <c r="N724" s="50"/>
      <c r="O724" s="53" t="s">
        <v>61</v>
      </c>
      <c r="P724" s="57" t="s">
        <v>5088</v>
      </c>
      <c r="Q724" s="50">
        <v>421.0</v>
      </c>
      <c r="R724" s="50">
        <v>385.0</v>
      </c>
      <c r="S724" s="50" t="s">
        <v>5089</v>
      </c>
      <c r="T724" s="58" t="s">
        <v>5090</v>
      </c>
      <c r="U724" s="53" t="s">
        <v>121</v>
      </c>
    </row>
    <row r="725">
      <c r="A725" s="54" t="s">
        <v>5091</v>
      </c>
      <c r="B725" s="50" t="s">
        <v>5092</v>
      </c>
      <c r="C725" s="55" t="s">
        <v>4702</v>
      </c>
      <c r="D725" s="56" t="str">
        <f t="shared" si="1"/>
        <v>Retweet</v>
      </c>
      <c r="E725" s="56" t="s">
        <v>57</v>
      </c>
      <c r="F725" s="56" t="s">
        <v>1389</v>
      </c>
      <c r="G725" s="50" t="s">
        <v>5093</v>
      </c>
      <c r="H725" s="52">
        <v>44415.382002314815</v>
      </c>
      <c r="I725" s="50"/>
      <c r="J725" s="50"/>
      <c r="K725" s="50"/>
      <c r="L725" s="50"/>
      <c r="M725" s="50" t="s">
        <v>5094</v>
      </c>
      <c r="N725" s="50"/>
      <c r="O725" s="53" t="s">
        <v>61</v>
      </c>
      <c r="P725" s="57" t="s">
        <v>5095</v>
      </c>
      <c r="Q725" s="50">
        <v>87.0</v>
      </c>
      <c r="R725" s="50">
        <v>262.0</v>
      </c>
      <c r="S725" s="50"/>
      <c r="T725" s="58" t="s">
        <v>5096</v>
      </c>
      <c r="U725" s="53" t="s">
        <v>161</v>
      </c>
    </row>
    <row r="726">
      <c r="A726" s="54" t="s">
        <v>5097</v>
      </c>
      <c r="B726" s="50" t="s">
        <v>5098</v>
      </c>
      <c r="C726" s="55" t="s">
        <v>4702</v>
      </c>
      <c r="D726" s="56" t="str">
        <f t="shared" si="1"/>
        <v>Retweet</v>
      </c>
      <c r="E726" s="56" t="s">
        <v>57</v>
      </c>
      <c r="F726" s="56" t="s">
        <v>1389</v>
      </c>
      <c r="G726" s="50" t="s">
        <v>5099</v>
      </c>
      <c r="H726" s="52">
        <v>44415.38148148148</v>
      </c>
      <c r="I726" s="50"/>
      <c r="J726" s="50"/>
      <c r="K726" s="50"/>
      <c r="L726" s="50"/>
      <c r="M726" s="50" t="s">
        <v>5100</v>
      </c>
      <c r="N726" s="50"/>
      <c r="O726" s="53" t="s">
        <v>179</v>
      </c>
      <c r="P726" s="57" t="s">
        <v>5101</v>
      </c>
      <c r="Q726" s="50">
        <v>18.0</v>
      </c>
      <c r="R726" s="50">
        <v>133.0</v>
      </c>
      <c r="S726" s="50"/>
      <c r="T726" s="58" t="s">
        <v>5102</v>
      </c>
      <c r="U726" s="53" t="s">
        <v>1662</v>
      </c>
    </row>
    <row r="727">
      <c r="A727" s="54" t="s">
        <v>5103</v>
      </c>
      <c r="B727" s="50" t="s">
        <v>5104</v>
      </c>
      <c r="C727" s="55" t="s">
        <v>4702</v>
      </c>
      <c r="D727" s="56" t="str">
        <f t="shared" si="1"/>
        <v>Retweet</v>
      </c>
      <c r="E727" s="56" t="s">
        <v>57</v>
      </c>
      <c r="F727" s="56" t="s">
        <v>1389</v>
      </c>
      <c r="G727" s="50" t="s">
        <v>5099</v>
      </c>
      <c r="H727" s="52">
        <v>44415.38148148148</v>
      </c>
      <c r="I727" s="50"/>
      <c r="J727" s="50"/>
      <c r="K727" s="50"/>
      <c r="L727" s="50"/>
      <c r="M727" s="50" t="s">
        <v>5105</v>
      </c>
      <c r="N727" s="50"/>
      <c r="O727" s="53" t="s">
        <v>61</v>
      </c>
      <c r="P727" s="57" t="s">
        <v>5106</v>
      </c>
      <c r="Q727" s="50">
        <v>98.0</v>
      </c>
      <c r="R727" s="50">
        <v>111.0</v>
      </c>
      <c r="S727" s="50" t="s">
        <v>5107</v>
      </c>
      <c r="T727" s="58" t="s">
        <v>5108</v>
      </c>
      <c r="U727" s="53" t="s">
        <v>5109</v>
      </c>
    </row>
    <row r="728">
      <c r="A728" s="54" t="s">
        <v>5110</v>
      </c>
      <c r="B728" s="50" t="s">
        <v>5111</v>
      </c>
      <c r="C728" s="55" t="s">
        <v>4702</v>
      </c>
      <c r="D728" s="56" t="str">
        <f t="shared" si="1"/>
        <v>Retweet</v>
      </c>
      <c r="E728" s="56" t="s">
        <v>57</v>
      </c>
      <c r="F728" s="56" t="s">
        <v>1389</v>
      </c>
      <c r="G728" s="50" t="s">
        <v>5112</v>
      </c>
      <c r="H728" s="52">
        <v>44415.38111111111</v>
      </c>
      <c r="I728" s="50"/>
      <c r="J728" s="50"/>
      <c r="K728" s="50"/>
      <c r="L728" s="50"/>
      <c r="M728" s="50" t="s">
        <v>5113</v>
      </c>
      <c r="N728" s="50"/>
      <c r="O728" s="53" t="s">
        <v>86</v>
      </c>
      <c r="P728" s="57" t="s">
        <v>5114</v>
      </c>
      <c r="Q728" s="50">
        <v>123.0</v>
      </c>
      <c r="R728" s="50">
        <v>275.0</v>
      </c>
      <c r="S728" s="50" t="s">
        <v>5115</v>
      </c>
      <c r="T728" s="58" t="s">
        <v>5116</v>
      </c>
      <c r="U728" s="53" t="s">
        <v>161</v>
      </c>
    </row>
    <row r="729">
      <c r="A729" s="54" t="s">
        <v>5117</v>
      </c>
      <c r="B729" s="50" t="s">
        <v>5118</v>
      </c>
      <c r="C729" s="55" t="s">
        <v>4702</v>
      </c>
      <c r="D729" s="56" t="str">
        <f t="shared" si="1"/>
        <v>Retweet</v>
      </c>
      <c r="E729" s="56" t="s">
        <v>57</v>
      </c>
      <c r="F729" s="56" t="s">
        <v>1389</v>
      </c>
      <c r="G729" s="50" t="s">
        <v>5119</v>
      </c>
      <c r="H729" s="52">
        <v>44415.38107638889</v>
      </c>
      <c r="I729" s="50"/>
      <c r="J729" s="50"/>
      <c r="K729" s="50"/>
      <c r="L729" s="50"/>
      <c r="M729" s="50" t="s">
        <v>5120</v>
      </c>
      <c r="N729" s="50"/>
      <c r="O729" s="53" t="s">
        <v>179</v>
      </c>
      <c r="P729" s="57" t="s">
        <v>5121</v>
      </c>
      <c r="Q729" s="50">
        <v>433.0</v>
      </c>
      <c r="R729" s="50">
        <v>572.0</v>
      </c>
      <c r="S729" s="50" t="s">
        <v>5122</v>
      </c>
      <c r="T729" s="58" t="s">
        <v>5123</v>
      </c>
      <c r="U729" s="53" t="s">
        <v>161</v>
      </c>
    </row>
    <row r="730">
      <c r="A730" s="54" t="s">
        <v>5124</v>
      </c>
      <c r="B730" s="50" t="s">
        <v>5125</v>
      </c>
      <c r="C730" s="55" t="s">
        <v>4702</v>
      </c>
      <c r="D730" s="56" t="str">
        <f t="shared" si="1"/>
        <v>Retweet</v>
      </c>
      <c r="E730" s="56" t="s">
        <v>57</v>
      </c>
      <c r="F730" s="56" t="s">
        <v>1389</v>
      </c>
      <c r="G730" s="50" t="s">
        <v>5126</v>
      </c>
      <c r="H730" s="52">
        <v>44415.379166666666</v>
      </c>
      <c r="I730" s="50"/>
      <c r="J730" s="50"/>
      <c r="K730" s="50" t="s">
        <v>5127</v>
      </c>
      <c r="L730" s="50" t="s">
        <v>5128</v>
      </c>
      <c r="M730" s="50" t="s">
        <v>5129</v>
      </c>
      <c r="N730" s="50" t="s">
        <v>5130</v>
      </c>
      <c r="O730" s="53" t="s">
        <v>61</v>
      </c>
      <c r="P730" s="57" t="s">
        <v>363</v>
      </c>
      <c r="Q730" s="50">
        <v>5.0</v>
      </c>
      <c r="R730" s="50">
        <v>79.0</v>
      </c>
      <c r="S730" s="50"/>
      <c r="T730" s="58" t="s">
        <v>5131</v>
      </c>
      <c r="U730" s="53" t="s">
        <v>5132</v>
      </c>
    </row>
    <row r="731">
      <c r="A731" s="54" t="s">
        <v>5133</v>
      </c>
      <c r="B731" s="50" t="s">
        <v>5134</v>
      </c>
      <c r="C731" s="55" t="s">
        <v>4702</v>
      </c>
      <c r="D731" s="56" t="str">
        <f t="shared" si="1"/>
        <v>Retweet</v>
      </c>
      <c r="E731" s="56" t="s">
        <v>57</v>
      </c>
      <c r="F731" s="56" t="s">
        <v>1389</v>
      </c>
      <c r="G731" s="50" t="s">
        <v>5135</v>
      </c>
      <c r="H731" s="52">
        <v>44415.37462962963</v>
      </c>
      <c r="I731" s="50"/>
      <c r="J731" s="50"/>
      <c r="K731" s="50"/>
      <c r="L731" s="50"/>
      <c r="M731" s="50" t="s">
        <v>5136</v>
      </c>
      <c r="N731" s="50"/>
      <c r="O731" s="53" t="s">
        <v>61</v>
      </c>
      <c r="P731" s="57" t="s">
        <v>5137</v>
      </c>
      <c r="Q731" s="50">
        <v>133.0</v>
      </c>
      <c r="R731" s="50">
        <v>297.0</v>
      </c>
      <c r="S731" s="50" t="s">
        <v>5138</v>
      </c>
      <c r="T731" s="58" t="s">
        <v>5139</v>
      </c>
      <c r="U731" s="53" t="s">
        <v>161</v>
      </c>
    </row>
    <row r="732">
      <c r="A732" s="54" t="s">
        <v>5140</v>
      </c>
      <c r="B732" s="50" t="s">
        <v>5141</v>
      </c>
      <c r="C732" s="55" t="s">
        <v>4702</v>
      </c>
      <c r="D732" s="56" t="str">
        <f t="shared" si="1"/>
        <v>Retweet</v>
      </c>
      <c r="E732" s="56" t="s">
        <v>57</v>
      </c>
      <c r="F732" s="56" t="s">
        <v>1389</v>
      </c>
      <c r="G732" s="50" t="s">
        <v>5142</v>
      </c>
      <c r="H732" s="52">
        <v>44415.37375</v>
      </c>
      <c r="I732" s="50"/>
      <c r="J732" s="50"/>
      <c r="K732" s="50"/>
      <c r="L732" s="50"/>
      <c r="M732" s="50" t="s">
        <v>5143</v>
      </c>
      <c r="N732" s="50"/>
      <c r="O732" s="53" t="s">
        <v>179</v>
      </c>
      <c r="P732" s="57" t="s">
        <v>5144</v>
      </c>
      <c r="Q732" s="50">
        <v>2504.0</v>
      </c>
      <c r="R732" s="50">
        <v>1225.0</v>
      </c>
      <c r="S732" s="50" t="s">
        <v>5145</v>
      </c>
      <c r="T732" s="58" t="s">
        <v>5146</v>
      </c>
      <c r="U732" s="53" t="s">
        <v>2139</v>
      </c>
    </row>
    <row r="733">
      <c r="A733" s="54" t="s">
        <v>5147</v>
      </c>
      <c r="B733" s="50" t="s">
        <v>5148</v>
      </c>
      <c r="C733" s="55" t="s">
        <v>4702</v>
      </c>
      <c r="D733" s="56" t="str">
        <f t="shared" si="1"/>
        <v>Retweet</v>
      </c>
      <c r="E733" s="56" t="s">
        <v>57</v>
      </c>
      <c r="F733" s="56" t="s">
        <v>1389</v>
      </c>
      <c r="G733" s="50" t="s">
        <v>5142</v>
      </c>
      <c r="H733" s="52">
        <v>44415.37375</v>
      </c>
      <c r="I733" s="50"/>
      <c r="J733" s="50"/>
      <c r="K733" s="50"/>
      <c r="L733" s="50"/>
      <c r="M733" s="50" t="s">
        <v>5149</v>
      </c>
      <c r="N733" s="50"/>
      <c r="O733" s="53" t="s">
        <v>86</v>
      </c>
      <c r="P733" s="57" t="s">
        <v>5150</v>
      </c>
      <c r="Q733" s="50">
        <v>10799.0</v>
      </c>
      <c r="R733" s="50">
        <v>11792.0</v>
      </c>
      <c r="S733" s="50"/>
      <c r="T733" s="58" t="s">
        <v>5151</v>
      </c>
      <c r="U733" s="53" t="s">
        <v>105</v>
      </c>
    </row>
    <row r="734">
      <c r="A734" s="54" t="s">
        <v>5152</v>
      </c>
      <c r="B734" s="50" t="s">
        <v>5153</v>
      </c>
      <c r="C734" s="55" t="s">
        <v>4702</v>
      </c>
      <c r="D734" s="56" t="str">
        <f t="shared" si="1"/>
        <v>Retweet</v>
      </c>
      <c r="E734" s="56" t="s">
        <v>57</v>
      </c>
      <c r="F734" s="56" t="s">
        <v>1389</v>
      </c>
      <c r="G734" s="50" t="s">
        <v>5154</v>
      </c>
      <c r="H734" s="52">
        <v>44415.37201388889</v>
      </c>
      <c r="I734" s="50"/>
      <c r="J734" s="50"/>
      <c r="K734" s="50"/>
      <c r="L734" s="50"/>
      <c r="M734" s="50" t="s">
        <v>5155</v>
      </c>
      <c r="N734" s="50"/>
      <c r="O734" s="53" t="s">
        <v>86</v>
      </c>
      <c r="P734" s="57" t="s">
        <v>5156</v>
      </c>
      <c r="Q734" s="50">
        <v>5445.0</v>
      </c>
      <c r="R734" s="50">
        <v>5698.0</v>
      </c>
      <c r="S734" s="50" t="s">
        <v>5157</v>
      </c>
      <c r="T734" s="58" t="s">
        <v>5158</v>
      </c>
      <c r="U734" s="53" t="s">
        <v>161</v>
      </c>
    </row>
    <row r="735">
      <c r="A735" s="54" t="s">
        <v>5159</v>
      </c>
      <c r="B735" s="50" t="s">
        <v>5160</v>
      </c>
      <c r="C735" s="55" t="s">
        <v>4702</v>
      </c>
      <c r="D735" s="56" t="str">
        <f t="shared" si="1"/>
        <v>Retweet</v>
      </c>
      <c r="E735" s="56" t="s">
        <v>57</v>
      </c>
      <c r="F735" s="56" t="s">
        <v>1389</v>
      </c>
      <c r="G735" s="50" t="s">
        <v>5161</v>
      </c>
      <c r="H735" s="52">
        <v>44415.37155092593</v>
      </c>
      <c r="I735" s="50"/>
      <c r="J735" s="50"/>
      <c r="K735" s="50"/>
      <c r="L735" s="50"/>
      <c r="M735" s="50" t="s">
        <v>5162</v>
      </c>
      <c r="N735" s="50"/>
      <c r="O735" s="53" t="s">
        <v>61</v>
      </c>
      <c r="P735" s="57" t="s">
        <v>5163</v>
      </c>
      <c r="Q735" s="50">
        <v>130.0</v>
      </c>
      <c r="R735" s="50">
        <v>456.0</v>
      </c>
      <c r="S735" s="50" t="s">
        <v>5164</v>
      </c>
      <c r="T735" s="58" t="s">
        <v>5165</v>
      </c>
      <c r="U735" s="53" t="s">
        <v>5166</v>
      </c>
    </row>
    <row r="736">
      <c r="A736" s="54" t="s">
        <v>5167</v>
      </c>
      <c r="B736" s="50" t="s">
        <v>5168</v>
      </c>
      <c r="C736" s="55" t="s">
        <v>4702</v>
      </c>
      <c r="D736" s="56" t="str">
        <f t="shared" si="1"/>
        <v>Retweet</v>
      </c>
      <c r="E736" s="56" t="s">
        <v>57</v>
      </c>
      <c r="F736" s="56" t="s">
        <v>1389</v>
      </c>
      <c r="G736" s="50" t="s">
        <v>5169</v>
      </c>
      <c r="H736" s="52">
        <v>44415.369976851856</v>
      </c>
      <c r="I736" s="50"/>
      <c r="J736" s="50"/>
      <c r="K736" s="50"/>
      <c r="L736" s="50"/>
      <c r="M736" s="50" t="s">
        <v>5170</v>
      </c>
      <c r="N736" s="50"/>
      <c r="O736" s="53" t="s">
        <v>86</v>
      </c>
      <c r="P736" s="57" t="s">
        <v>5171</v>
      </c>
      <c r="Q736" s="50">
        <v>680.0</v>
      </c>
      <c r="R736" s="50">
        <v>1072.0</v>
      </c>
      <c r="S736" s="50" t="s">
        <v>5172</v>
      </c>
      <c r="T736" s="58" t="s">
        <v>5173</v>
      </c>
      <c r="U736" s="53" t="s">
        <v>105</v>
      </c>
    </row>
    <row r="737">
      <c r="A737" s="54" t="s">
        <v>5174</v>
      </c>
      <c r="B737" s="50" t="s">
        <v>5175</v>
      </c>
      <c r="C737" s="55" t="s">
        <v>4702</v>
      </c>
      <c r="D737" s="56" t="str">
        <f t="shared" si="1"/>
        <v>Retweet</v>
      </c>
      <c r="E737" s="56" t="s">
        <v>57</v>
      </c>
      <c r="F737" s="56" t="s">
        <v>1389</v>
      </c>
      <c r="G737" s="50" t="s">
        <v>5176</v>
      </c>
      <c r="H737" s="52">
        <v>44415.36979166667</v>
      </c>
      <c r="I737" s="50"/>
      <c r="J737" s="50"/>
      <c r="K737" s="50"/>
      <c r="L737" s="50"/>
      <c r="M737" s="50" t="s">
        <v>5177</v>
      </c>
      <c r="N737" s="50"/>
      <c r="O737" s="53" t="s">
        <v>179</v>
      </c>
      <c r="P737" s="57" t="s">
        <v>5178</v>
      </c>
      <c r="Q737" s="50">
        <v>1182.0</v>
      </c>
      <c r="R737" s="50">
        <v>2201.0</v>
      </c>
      <c r="S737" s="50" t="s">
        <v>5179</v>
      </c>
      <c r="T737" s="58" t="s">
        <v>5180</v>
      </c>
      <c r="U737" s="53" t="s">
        <v>5181</v>
      </c>
    </row>
    <row r="738">
      <c r="A738" s="54" t="s">
        <v>5182</v>
      </c>
      <c r="B738" s="50" t="s">
        <v>5183</v>
      </c>
      <c r="C738" s="55" t="s">
        <v>4702</v>
      </c>
      <c r="D738" s="56" t="str">
        <f t="shared" si="1"/>
        <v>Retweet</v>
      </c>
      <c r="E738" s="56" t="s">
        <v>57</v>
      </c>
      <c r="F738" s="56" t="s">
        <v>1389</v>
      </c>
      <c r="G738" s="50" t="s">
        <v>5184</v>
      </c>
      <c r="H738" s="52">
        <v>44415.36978009259</v>
      </c>
      <c r="I738" s="50"/>
      <c r="J738" s="50"/>
      <c r="K738" s="50" t="s">
        <v>5185</v>
      </c>
      <c r="L738" s="50" t="s">
        <v>5183</v>
      </c>
      <c r="M738" s="50" t="s">
        <v>5185</v>
      </c>
      <c r="N738" s="50" t="s">
        <v>5186</v>
      </c>
      <c r="O738" s="53" t="s">
        <v>179</v>
      </c>
      <c r="P738" s="57" t="s">
        <v>5187</v>
      </c>
      <c r="Q738" s="50">
        <v>91.0</v>
      </c>
      <c r="R738" s="50">
        <v>494.0</v>
      </c>
      <c r="S738" s="50" t="s">
        <v>5188</v>
      </c>
      <c r="T738" s="58" t="s">
        <v>5189</v>
      </c>
      <c r="U738" s="53" t="s">
        <v>5190</v>
      </c>
    </row>
    <row r="739">
      <c r="A739" s="54" t="s">
        <v>5191</v>
      </c>
      <c r="B739" s="50" t="s">
        <v>5192</v>
      </c>
      <c r="C739" s="55" t="s">
        <v>4702</v>
      </c>
      <c r="D739" s="56" t="str">
        <f t="shared" si="1"/>
        <v>Retweet</v>
      </c>
      <c r="E739" s="56" t="s">
        <v>57</v>
      </c>
      <c r="F739" s="56" t="s">
        <v>1389</v>
      </c>
      <c r="G739" s="50" t="s">
        <v>5193</v>
      </c>
      <c r="H739" s="52">
        <v>44415.36878472222</v>
      </c>
      <c r="I739" s="50"/>
      <c r="J739" s="50"/>
      <c r="K739" s="50"/>
      <c r="L739" s="50"/>
      <c r="M739" s="50" t="s">
        <v>5194</v>
      </c>
      <c r="N739" s="50"/>
      <c r="O739" s="53" t="s">
        <v>61</v>
      </c>
      <c r="P739" s="57" t="s">
        <v>5195</v>
      </c>
      <c r="Q739" s="50">
        <v>1725.0</v>
      </c>
      <c r="R739" s="50">
        <v>2048.0</v>
      </c>
      <c r="S739" s="50" t="s">
        <v>5196</v>
      </c>
      <c r="T739" s="58" t="s">
        <v>5197</v>
      </c>
      <c r="U739" s="53" t="s">
        <v>5198</v>
      </c>
    </row>
    <row r="740">
      <c r="A740" s="54" t="s">
        <v>5199</v>
      </c>
      <c r="B740" s="50" t="s">
        <v>5200</v>
      </c>
      <c r="C740" s="55" t="s">
        <v>4702</v>
      </c>
      <c r="D740" s="56" t="str">
        <f t="shared" si="1"/>
        <v>Retweet</v>
      </c>
      <c r="E740" s="56" t="s">
        <v>57</v>
      </c>
      <c r="F740" s="56" t="s">
        <v>1389</v>
      </c>
      <c r="G740" s="50" t="s">
        <v>5201</v>
      </c>
      <c r="H740" s="52">
        <v>44415.36813657408</v>
      </c>
      <c r="I740" s="50"/>
      <c r="J740" s="50"/>
      <c r="K740" s="50"/>
      <c r="L740" s="50"/>
      <c r="M740" s="50" t="s">
        <v>5202</v>
      </c>
      <c r="N740" s="50"/>
      <c r="O740" s="53" t="s">
        <v>61</v>
      </c>
      <c r="P740" s="57" t="s">
        <v>5203</v>
      </c>
      <c r="Q740" s="50">
        <v>258.0</v>
      </c>
      <c r="R740" s="50">
        <v>495.0</v>
      </c>
      <c r="S740" s="50" t="s">
        <v>5204</v>
      </c>
      <c r="T740" s="58" t="s">
        <v>5205</v>
      </c>
      <c r="U740" s="53" t="s">
        <v>161</v>
      </c>
    </row>
    <row r="741">
      <c r="A741" s="54" t="s">
        <v>5206</v>
      </c>
      <c r="B741" s="50" t="s">
        <v>107</v>
      </c>
      <c r="C741" s="55" t="s">
        <v>4702</v>
      </c>
      <c r="D741" s="56" t="str">
        <f t="shared" si="1"/>
        <v>Retweet</v>
      </c>
      <c r="E741" s="56" t="s">
        <v>57</v>
      </c>
      <c r="F741" s="56" t="s">
        <v>1389</v>
      </c>
      <c r="G741" s="50" t="s">
        <v>5207</v>
      </c>
      <c r="H741" s="52">
        <v>44415.36802083333</v>
      </c>
      <c r="I741" s="50"/>
      <c r="J741" s="50"/>
      <c r="K741" s="50"/>
      <c r="L741" s="50"/>
      <c r="M741" s="50" t="s">
        <v>109</v>
      </c>
      <c r="N741" s="50"/>
      <c r="O741" s="53" t="s">
        <v>110</v>
      </c>
      <c r="P741" s="57" t="s">
        <v>111</v>
      </c>
      <c r="Q741" s="50">
        <v>7527.0</v>
      </c>
      <c r="R741" s="50">
        <v>2076.0</v>
      </c>
      <c r="S741" s="50" t="s">
        <v>112</v>
      </c>
      <c r="T741" s="58" t="s">
        <v>5208</v>
      </c>
      <c r="U741" s="53" t="s">
        <v>5198</v>
      </c>
    </row>
    <row r="742">
      <c r="A742" s="54" t="s">
        <v>5209</v>
      </c>
      <c r="B742" s="50" t="s">
        <v>5210</v>
      </c>
      <c r="C742" s="55" t="s">
        <v>4702</v>
      </c>
      <c r="D742" s="56" t="str">
        <f t="shared" si="1"/>
        <v>Retweet</v>
      </c>
      <c r="E742" s="56" t="s">
        <v>57</v>
      </c>
      <c r="F742" s="56" t="s">
        <v>1389</v>
      </c>
      <c r="G742" s="50" t="s">
        <v>5211</v>
      </c>
      <c r="H742" s="52">
        <v>44415.36788194445</v>
      </c>
      <c r="I742" s="50"/>
      <c r="J742" s="50"/>
      <c r="K742" s="50"/>
      <c r="L742" s="50"/>
      <c r="M742" s="50" t="s">
        <v>5212</v>
      </c>
      <c r="N742" s="50"/>
      <c r="O742" s="53" t="s">
        <v>61</v>
      </c>
      <c r="P742" s="57" t="s">
        <v>5213</v>
      </c>
      <c r="Q742" s="50">
        <v>252.0</v>
      </c>
      <c r="R742" s="50">
        <v>237.0</v>
      </c>
      <c r="S742" s="50" t="s">
        <v>5214</v>
      </c>
      <c r="T742" s="58" t="s">
        <v>5215</v>
      </c>
      <c r="U742" s="53" t="s">
        <v>161</v>
      </c>
    </row>
    <row r="743">
      <c r="A743" s="54" t="s">
        <v>5216</v>
      </c>
      <c r="B743" s="50" t="s">
        <v>5217</v>
      </c>
      <c r="C743" s="55" t="s">
        <v>4702</v>
      </c>
      <c r="D743" s="56" t="str">
        <f t="shared" si="1"/>
        <v>Retweet</v>
      </c>
      <c r="E743" s="56" t="s">
        <v>57</v>
      </c>
      <c r="F743" s="56" t="s">
        <v>1389</v>
      </c>
      <c r="G743" s="50" t="s">
        <v>5218</v>
      </c>
      <c r="H743" s="52">
        <v>44415.36598379629</v>
      </c>
      <c r="I743" s="50"/>
      <c r="J743" s="50"/>
      <c r="K743" s="50"/>
      <c r="L743" s="50"/>
      <c r="M743" s="50" t="s">
        <v>5219</v>
      </c>
      <c r="N743" s="50"/>
      <c r="O743" s="53" t="s">
        <v>61</v>
      </c>
      <c r="P743" s="57" t="s">
        <v>5220</v>
      </c>
      <c r="Q743" s="50">
        <v>2.0</v>
      </c>
      <c r="R743" s="50">
        <v>60.0</v>
      </c>
      <c r="S743" s="50" t="s">
        <v>5221</v>
      </c>
      <c r="T743" s="58" t="s">
        <v>5222</v>
      </c>
      <c r="U743" s="53" t="s">
        <v>161</v>
      </c>
    </row>
    <row r="744">
      <c r="A744" s="54" t="s">
        <v>5223</v>
      </c>
      <c r="B744" s="50" t="s">
        <v>5224</v>
      </c>
      <c r="C744" s="55" t="s">
        <v>4702</v>
      </c>
      <c r="D744" s="56" t="str">
        <f t="shared" si="1"/>
        <v>Retweet</v>
      </c>
      <c r="E744" s="56" t="s">
        <v>57</v>
      </c>
      <c r="F744" s="56" t="s">
        <v>1389</v>
      </c>
      <c r="G744" s="50" t="s">
        <v>5225</v>
      </c>
      <c r="H744" s="52">
        <v>44415.365891203706</v>
      </c>
      <c r="I744" s="50"/>
      <c r="J744" s="50"/>
      <c r="K744" s="50"/>
      <c r="L744" s="50"/>
      <c r="M744" s="50" t="s">
        <v>5226</v>
      </c>
      <c r="N744" s="50"/>
      <c r="O744" s="53" t="s">
        <v>61</v>
      </c>
      <c r="P744" s="57" t="s">
        <v>5227</v>
      </c>
      <c r="Q744" s="50">
        <v>280.0</v>
      </c>
      <c r="R744" s="50">
        <v>2114.0</v>
      </c>
      <c r="S744" s="50" t="s">
        <v>5228</v>
      </c>
      <c r="T744" s="58" t="s">
        <v>5229</v>
      </c>
      <c r="U744" s="53" t="s">
        <v>161</v>
      </c>
    </row>
    <row r="745">
      <c r="A745" s="54" t="s">
        <v>5230</v>
      </c>
      <c r="B745" s="50" t="s">
        <v>5231</v>
      </c>
      <c r="C745" s="55" t="s">
        <v>4702</v>
      </c>
      <c r="D745" s="56" t="str">
        <f t="shared" si="1"/>
        <v>Retweet</v>
      </c>
      <c r="E745" s="56" t="s">
        <v>57</v>
      </c>
      <c r="F745" s="56" t="s">
        <v>1389</v>
      </c>
      <c r="G745" s="50" t="s">
        <v>5232</v>
      </c>
      <c r="H745" s="52">
        <v>44415.36361111111</v>
      </c>
      <c r="I745" s="50"/>
      <c r="J745" s="50"/>
      <c r="K745" s="50"/>
      <c r="L745" s="50"/>
      <c r="M745" s="50" t="s">
        <v>5233</v>
      </c>
      <c r="N745" s="50"/>
      <c r="O745" s="53" t="s">
        <v>61</v>
      </c>
      <c r="P745" s="57" t="s">
        <v>5234</v>
      </c>
      <c r="Q745" s="50">
        <v>35.0</v>
      </c>
      <c r="R745" s="50">
        <v>486.0</v>
      </c>
      <c r="S745" s="50" t="s">
        <v>5235</v>
      </c>
      <c r="T745" s="58" t="s">
        <v>5236</v>
      </c>
      <c r="U745" s="53" t="s">
        <v>161</v>
      </c>
    </row>
    <row r="746">
      <c r="A746" s="54" t="s">
        <v>5237</v>
      </c>
      <c r="B746" s="50" t="s">
        <v>5238</v>
      </c>
      <c r="C746" s="55" t="s">
        <v>4702</v>
      </c>
      <c r="D746" s="56" t="str">
        <f t="shared" si="1"/>
        <v>Retweet</v>
      </c>
      <c r="E746" s="56" t="s">
        <v>57</v>
      </c>
      <c r="F746" s="56" t="s">
        <v>1389</v>
      </c>
      <c r="G746" s="50" t="s">
        <v>5239</v>
      </c>
      <c r="H746" s="52">
        <v>44415.363171296296</v>
      </c>
      <c r="I746" s="50"/>
      <c r="J746" s="50"/>
      <c r="K746" s="50"/>
      <c r="L746" s="50"/>
      <c r="M746" s="50" t="s">
        <v>5240</v>
      </c>
      <c r="N746" s="50"/>
      <c r="O746" s="53" t="s">
        <v>86</v>
      </c>
      <c r="P746" s="57" t="s">
        <v>5241</v>
      </c>
      <c r="Q746" s="50">
        <v>357.0</v>
      </c>
      <c r="R746" s="50">
        <v>186.0</v>
      </c>
      <c r="S746" s="50" t="s">
        <v>5242</v>
      </c>
      <c r="T746" s="58" t="s">
        <v>5243</v>
      </c>
      <c r="U746" s="53" t="s">
        <v>161</v>
      </c>
    </row>
    <row r="747">
      <c r="A747" s="54" t="s">
        <v>5244</v>
      </c>
      <c r="B747" s="50" t="s">
        <v>5245</v>
      </c>
      <c r="C747" s="55" t="s">
        <v>4702</v>
      </c>
      <c r="D747" s="56" t="str">
        <f t="shared" si="1"/>
        <v>Retweet</v>
      </c>
      <c r="E747" s="56" t="s">
        <v>57</v>
      </c>
      <c r="F747" s="56" t="s">
        <v>1389</v>
      </c>
      <c r="G747" s="50" t="s">
        <v>5246</v>
      </c>
      <c r="H747" s="52">
        <v>44415.36296296296</v>
      </c>
      <c r="I747" s="50"/>
      <c r="J747" s="50"/>
      <c r="K747" s="50"/>
      <c r="L747" s="50"/>
      <c r="M747" s="50" t="s">
        <v>5247</v>
      </c>
      <c r="N747" s="50"/>
      <c r="O747" s="53" t="s">
        <v>86</v>
      </c>
      <c r="P747" s="57" t="s">
        <v>5248</v>
      </c>
      <c r="Q747" s="50">
        <v>332.0</v>
      </c>
      <c r="R747" s="50">
        <v>670.0</v>
      </c>
      <c r="S747" s="50" t="s">
        <v>3365</v>
      </c>
      <c r="T747" s="58" t="s">
        <v>5249</v>
      </c>
      <c r="U747" s="53" t="s">
        <v>161</v>
      </c>
    </row>
    <row r="748">
      <c r="A748" s="54" t="s">
        <v>5250</v>
      </c>
      <c r="B748" s="50" t="s">
        <v>5251</v>
      </c>
      <c r="C748" s="55" t="s">
        <v>4702</v>
      </c>
      <c r="D748" s="56" t="str">
        <f t="shared" si="1"/>
        <v>Retweet</v>
      </c>
      <c r="E748" s="56" t="s">
        <v>57</v>
      </c>
      <c r="F748" s="56" t="s">
        <v>1389</v>
      </c>
      <c r="G748" s="50" t="s">
        <v>5252</v>
      </c>
      <c r="H748" s="52">
        <v>44415.36256944445</v>
      </c>
      <c r="I748" s="50"/>
      <c r="J748" s="50"/>
      <c r="K748" s="50"/>
      <c r="L748" s="50"/>
      <c r="M748" s="50" t="s">
        <v>5253</v>
      </c>
      <c r="N748" s="50"/>
      <c r="O748" s="53" t="s">
        <v>179</v>
      </c>
      <c r="P748" s="57" t="s">
        <v>5254</v>
      </c>
      <c r="Q748" s="50">
        <v>2355.0</v>
      </c>
      <c r="R748" s="50">
        <v>4998.0</v>
      </c>
      <c r="S748" s="50"/>
      <c r="T748" s="58" t="s">
        <v>5255</v>
      </c>
      <c r="U748" s="53" t="s">
        <v>105</v>
      </c>
    </row>
    <row r="749">
      <c r="A749" s="54" t="s">
        <v>5256</v>
      </c>
      <c r="B749" s="50" t="s">
        <v>5257</v>
      </c>
      <c r="C749" s="55" t="s">
        <v>4702</v>
      </c>
      <c r="D749" s="56" t="str">
        <f t="shared" si="1"/>
        <v>Retweet</v>
      </c>
      <c r="E749" s="56" t="s">
        <v>57</v>
      </c>
      <c r="F749" s="56" t="s">
        <v>1389</v>
      </c>
      <c r="G749" s="50" t="s">
        <v>5258</v>
      </c>
      <c r="H749" s="52">
        <v>44415.36243055556</v>
      </c>
      <c r="I749" s="50"/>
      <c r="J749" s="50"/>
      <c r="K749" s="50"/>
      <c r="L749" s="50"/>
      <c r="M749" s="50" t="s">
        <v>5259</v>
      </c>
      <c r="N749" s="50"/>
      <c r="O749" s="53" t="s">
        <v>134</v>
      </c>
      <c r="P749" s="57" t="s">
        <v>5260</v>
      </c>
      <c r="Q749" s="50">
        <v>223.0</v>
      </c>
      <c r="R749" s="50">
        <v>1038.0</v>
      </c>
      <c r="S749" s="50" t="s">
        <v>5261</v>
      </c>
      <c r="T749" s="58" t="s">
        <v>5262</v>
      </c>
      <c r="U749" s="53" t="s">
        <v>105</v>
      </c>
    </row>
    <row r="750">
      <c r="A750" s="54" t="s">
        <v>5263</v>
      </c>
      <c r="B750" s="50" t="s">
        <v>5264</v>
      </c>
      <c r="C750" s="55" t="s">
        <v>4702</v>
      </c>
      <c r="D750" s="56" t="str">
        <f t="shared" si="1"/>
        <v>Retweet</v>
      </c>
      <c r="E750" s="56" t="s">
        <v>57</v>
      </c>
      <c r="F750" s="56" t="s">
        <v>1389</v>
      </c>
      <c r="G750" s="50" t="s">
        <v>5265</v>
      </c>
      <c r="H750" s="52">
        <v>44415.36179398149</v>
      </c>
      <c r="I750" s="50"/>
      <c r="J750" s="50"/>
      <c r="K750" s="50"/>
      <c r="L750" s="50"/>
      <c r="M750" s="50" t="s">
        <v>5266</v>
      </c>
      <c r="N750" s="50"/>
      <c r="O750" s="53" t="s">
        <v>86</v>
      </c>
      <c r="P750" s="57" t="s">
        <v>5267</v>
      </c>
      <c r="Q750" s="50">
        <v>944.0</v>
      </c>
      <c r="R750" s="50">
        <v>829.0</v>
      </c>
      <c r="S750" s="50" t="s">
        <v>545</v>
      </c>
      <c r="T750" s="58" t="s">
        <v>5268</v>
      </c>
      <c r="U750" s="53" t="s">
        <v>5269</v>
      </c>
    </row>
    <row r="751">
      <c r="A751" s="54" t="s">
        <v>5270</v>
      </c>
      <c r="B751" s="50" t="s">
        <v>5271</v>
      </c>
      <c r="C751" s="55" t="s">
        <v>4702</v>
      </c>
      <c r="D751" s="56" t="str">
        <f t="shared" si="1"/>
        <v>Retweet</v>
      </c>
      <c r="E751" s="56" t="s">
        <v>57</v>
      </c>
      <c r="F751" s="56" t="s">
        <v>1389</v>
      </c>
      <c r="G751" s="50" t="s">
        <v>5272</v>
      </c>
      <c r="H751" s="52">
        <v>44415.36167824074</v>
      </c>
      <c r="I751" s="50"/>
      <c r="J751" s="50"/>
      <c r="K751" s="50"/>
      <c r="L751" s="50"/>
      <c r="M751" s="50" t="s">
        <v>5273</v>
      </c>
      <c r="N751" s="50"/>
      <c r="O751" s="53" t="s">
        <v>86</v>
      </c>
      <c r="P751" s="57" t="s">
        <v>5274</v>
      </c>
      <c r="Q751" s="50">
        <v>313.0</v>
      </c>
      <c r="R751" s="50">
        <v>597.0</v>
      </c>
      <c r="S751" s="50"/>
      <c r="T751" s="58" t="s">
        <v>5275</v>
      </c>
      <c r="U751" s="53" t="s">
        <v>105</v>
      </c>
    </row>
    <row r="752">
      <c r="A752" s="54" t="s">
        <v>5276</v>
      </c>
      <c r="B752" s="50" t="s">
        <v>5277</v>
      </c>
      <c r="C752" s="55" t="s">
        <v>4702</v>
      </c>
      <c r="D752" s="56" t="str">
        <f t="shared" si="1"/>
        <v>Retweet</v>
      </c>
      <c r="E752" s="56" t="s">
        <v>57</v>
      </c>
      <c r="F752" s="56" t="s">
        <v>1389</v>
      </c>
      <c r="G752" s="50" t="s">
        <v>5278</v>
      </c>
      <c r="H752" s="52">
        <v>44415.36142361111</v>
      </c>
      <c r="I752" s="50"/>
      <c r="J752" s="50"/>
      <c r="K752" s="50"/>
      <c r="L752" s="50"/>
      <c r="M752" s="50" t="s">
        <v>5279</v>
      </c>
      <c r="N752" s="50"/>
      <c r="O752" s="53" t="s">
        <v>61</v>
      </c>
      <c r="P752" s="57" t="s">
        <v>5280</v>
      </c>
      <c r="Q752" s="50">
        <v>48.0</v>
      </c>
      <c r="R752" s="50">
        <v>123.0</v>
      </c>
      <c r="S752" s="50" t="s">
        <v>5281</v>
      </c>
      <c r="T752" s="58" t="s">
        <v>5282</v>
      </c>
      <c r="U752" s="53" t="s">
        <v>161</v>
      </c>
    </row>
    <row r="753">
      <c r="A753" s="54" t="s">
        <v>5283</v>
      </c>
      <c r="B753" s="50" t="s">
        <v>5284</v>
      </c>
      <c r="C753" s="55" t="s">
        <v>4702</v>
      </c>
      <c r="D753" s="56" t="str">
        <f t="shared" si="1"/>
        <v>Retweet</v>
      </c>
      <c r="E753" s="56" t="s">
        <v>57</v>
      </c>
      <c r="F753" s="56" t="s">
        <v>1389</v>
      </c>
      <c r="G753" s="50" t="s">
        <v>5285</v>
      </c>
      <c r="H753" s="52">
        <v>44415.361168981486</v>
      </c>
      <c r="I753" s="50"/>
      <c r="J753" s="50"/>
      <c r="K753" s="50"/>
      <c r="L753" s="50"/>
      <c r="M753" s="50" t="s">
        <v>5286</v>
      </c>
      <c r="N753" s="50"/>
      <c r="O753" s="53" t="s">
        <v>61</v>
      </c>
      <c r="P753" s="57" t="s">
        <v>5287</v>
      </c>
      <c r="Q753" s="50">
        <v>1728.0</v>
      </c>
      <c r="R753" s="50">
        <v>544.0</v>
      </c>
      <c r="S753" s="50" t="s">
        <v>5188</v>
      </c>
      <c r="T753" s="58" t="s">
        <v>5288</v>
      </c>
      <c r="U753" s="53" t="s">
        <v>5289</v>
      </c>
    </row>
    <row r="754">
      <c r="A754" s="54" t="s">
        <v>5290</v>
      </c>
      <c r="B754" s="50" t="s">
        <v>5291</v>
      </c>
      <c r="C754" s="55" t="s">
        <v>4702</v>
      </c>
      <c r="D754" s="56" t="str">
        <f t="shared" si="1"/>
        <v>Retweet</v>
      </c>
      <c r="E754" s="56" t="s">
        <v>57</v>
      </c>
      <c r="F754" s="56" t="s">
        <v>1389</v>
      </c>
      <c r="G754" s="50" t="s">
        <v>5292</v>
      </c>
      <c r="H754" s="52">
        <v>44415.36094907408</v>
      </c>
      <c r="I754" s="50"/>
      <c r="J754" s="50"/>
      <c r="K754" s="50"/>
      <c r="L754" s="50"/>
      <c r="M754" s="50" t="s">
        <v>5293</v>
      </c>
      <c r="N754" s="50"/>
      <c r="O754" s="53" t="s">
        <v>61</v>
      </c>
      <c r="P754" s="57" t="s">
        <v>5294</v>
      </c>
      <c r="Q754" s="50">
        <v>5000.0</v>
      </c>
      <c r="R754" s="50">
        <v>2614.0</v>
      </c>
      <c r="S754" s="50" t="s">
        <v>3895</v>
      </c>
      <c r="T754" s="58" t="s">
        <v>5295</v>
      </c>
      <c r="U754" s="53" t="s">
        <v>105</v>
      </c>
    </row>
    <row r="755">
      <c r="A755" s="54" t="s">
        <v>5296</v>
      </c>
      <c r="B755" s="50" t="s">
        <v>5297</v>
      </c>
      <c r="C755" s="55" t="s">
        <v>4702</v>
      </c>
      <c r="D755" s="56" t="str">
        <f t="shared" si="1"/>
        <v>Retweet</v>
      </c>
      <c r="E755" s="56" t="s">
        <v>57</v>
      </c>
      <c r="F755" s="56" t="s">
        <v>1389</v>
      </c>
      <c r="G755" s="50" t="s">
        <v>5298</v>
      </c>
      <c r="H755" s="52">
        <v>44415.36078703703</v>
      </c>
      <c r="I755" s="50"/>
      <c r="J755" s="50"/>
      <c r="K755" s="50"/>
      <c r="L755" s="50"/>
      <c r="M755" s="50" t="s">
        <v>5299</v>
      </c>
      <c r="N755" s="50"/>
      <c r="O755" s="53" t="s">
        <v>179</v>
      </c>
      <c r="P755" s="57" t="s">
        <v>5300</v>
      </c>
      <c r="Q755" s="50">
        <v>15.0</v>
      </c>
      <c r="R755" s="50">
        <v>684.0</v>
      </c>
      <c r="S755" s="50" t="s">
        <v>5301</v>
      </c>
      <c r="T755" s="58" t="s">
        <v>5302</v>
      </c>
      <c r="U755" s="53" t="s">
        <v>161</v>
      </c>
    </row>
    <row r="756">
      <c r="A756" s="54" t="s">
        <v>5303</v>
      </c>
      <c r="B756" s="50" t="s">
        <v>5304</v>
      </c>
      <c r="C756" s="55" t="s">
        <v>4702</v>
      </c>
      <c r="D756" s="56" t="str">
        <f t="shared" si="1"/>
        <v>Retweet</v>
      </c>
      <c r="E756" s="56" t="s">
        <v>57</v>
      </c>
      <c r="F756" s="56" t="s">
        <v>1389</v>
      </c>
      <c r="G756" s="50" t="s">
        <v>5305</v>
      </c>
      <c r="H756" s="52">
        <v>44415.36009259259</v>
      </c>
      <c r="I756" s="50"/>
      <c r="J756" s="50"/>
      <c r="K756" s="50"/>
      <c r="L756" s="50"/>
      <c r="M756" s="50" t="s">
        <v>5306</v>
      </c>
      <c r="N756" s="50"/>
      <c r="O756" s="53" t="s">
        <v>86</v>
      </c>
      <c r="P756" s="57" t="s">
        <v>5307</v>
      </c>
      <c r="Q756" s="50">
        <v>2.0</v>
      </c>
      <c r="R756" s="50">
        <v>26.0</v>
      </c>
      <c r="S756" s="50" t="s">
        <v>4752</v>
      </c>
      <c r="T756" s="58" t="s">
        <v>5308</v>
      </c>
      <c r="U756" s="53" t="s">
        <v>161</v>
      </c>
    </row>
    <row r="757">
      <c r="A757" s="54" t="s">
        <v>5309</v>
      </c>
      <c r="B757" s="50" t="s">
        <v>5310</v>
      </c>
      <c r="C757" s="55" t="s">
        <v>4702</v>
      </c>
      <c r="D757" s="56" t="str">
        <f t="shared" si="1"/>
        <v>Retweet</v>
      </c>
      <c r="E757" s="56" t="s">
        <v>57</v>
      </c>
      <c r="F757" s="56" t="s">
        <v>1389</v>
      </c>
      <c r="G757" s="50" t="s">
        <v>5311</v>
      </c>
      <c r="H757" s="52">
        <v>44415.35876157407</v>
      </c>
      <c r="I757" s="50"/>
      <c r="J757" s="50"/>
      <c r="K757" s="50"/>
      <c r="L757" s="50"/>
      <c r="M757" s="50" t="s">
        <v>5312</v>
      </c>
      <c r="N757" s="50"/>
      <c r="O757" s="53" t="s">
        <v>61</v>
      </c>
      <c r="P757" s="57" t="s">
        <v>363</v>
      </c>
      <c r="Q757" s="50">
        <v>1276.0</v>
      </c>
      <c r="R757" s="50">
        <v>604.0</v>
      </c>
      <c r="S757" s="50"/>
      <c r="T757" s="58" t="s">
        <v>5313</v>
      </c>
      <c r="U757" s="53" t="s">
        <v>5314</v>
      </c>
    </row>
    <row r="758">
      <c r="A758" s="54" t="s">
        <v>5315</v>
      </c>
      <c r="B758" s="50" t="s">
        <v>5316</v>
      </c>
      <c r="C758" s="55" t="s">
        <v>4702</v>
      </c>
      <c r="D758" s="56" t="str">
        <f t="shared" si="1"/>
        <v>Retweet</v>
      </c>
      <c r="E758" s="56" t="s">
        <v>57</v>
      </c>
      <c r="F758" s="56" t="s">
        <v>1389</v>
      </c>
      <c r="G758" s="50" t="s">
        <v>5317</v>
      </c>
      <c r="H758" s="52">
        <v>44415.35790509259</v>
      </c>
      <c r="I758" s="50"/>
      <c r="J758" s="50"/>
      <c r="K758" s="50"/>
      <c r="L758" s="50"/>
      <c r="M758" s="50" t="s">
        <v>5318</v>
      </c>
      <c r="N758" s="50"/>
      <c r="O758" s="53" t="s">
        <v>61</v>
      </c>
      <c r="P758" s="57" t="s">
        <v>5319</v>
      </c>
      <c r="Q758" s="50">
        <v>2217.0</v>
      </c>
      <c r="R758" s="50">
        <v>1092.0</v>
      </c>
      <c r="S758" s="50" t="s">
        <v>314</v>
      </c>
      <c r="T758" s="58" t="s">
        <v>5320</v>
      </c>
      <c r="U758" s="53" t="s">
        <v>105</v>
      </c>
    </row>
    <row r="759">
      <c r="A759" s="54" t="s">
        <v>5321</v>
      </c>
      <c r="B759" s="50" t="s">
        <v>5322</v>
      </c>
      <c r="C759" s="55" t="s">
        <v>4702</v>
      </c>
      <c r="D759" s="56" t="str">
        <f t="shared" si="1"/>
        <v>Retweet</v>
      </c>
      <c r="E759" s="56" t="s">
        <v>57</v>
      </c>
      <c r="F759" s="56" t="s">
        <v>1389</v>
      </c>
      <c r="G759" s="50" t="s">
        <v>5323</v>
      </c>
      <c r="H759" s="52">
        <v>44415.356412037036</v>
      </c>
      <c r="I759" s="50"/>
      <c r="J759" s="50"/>
      <c r="K759" s="50"/>
      <c r="L759" s="50"/>
      <c r="M759" s="50" t="s">
        <v>5324</v>
      </c>
      <c r="N759" s="50"/>
      <c r="O759" s="53" t="s">
        <v>86</v>
      </c>
      <c r="P759" s="57" t="s">
        <v>5325</v>
      </c>
      <c r="Q759" s="50">
        <v>185.0</v>
      </c>
      <c r="R759" s="50">
        <v>213.0</v>
      </c>
      <c r="S759" s="50" t="s">
        <v>5326</v>
      </c>
      <c r="T759" s="58" t="s">
        <v>5327</v>
      </c>
      <c r="U759" s="53" t="s">
        <v>161</v>
      </c>
    </row>
    <row r="760">
      <c r="A760" s="54" t="s">
        <v>5328</v>
      </c>
      <c r="B760" s="50" t="s">
        <v>5329</v>
      </c>
      <c r="C760" s="55" t="s">
        <v>4702</v>
      </c>
      <c r="D760" s="56" t="str">
        <f t="shared" si="1"/>
        <v>Retweet</v>
      </c>
      <c r="E760" s="56" t="s">
        <v>57</v>
      </c>
      <c r="F760" s="56" t="s">
        <v>1389</v>
      </c>
      <c r="G760" s="50" t="s">
        <v>5330</v>
      </c>
      <c r="H760" s="52">
        <v>44415.356261574074</v>
      </c>
      <c r="I760" s="50"/>
      <c r="J760" s="50"/>
      <c r="K760" s="50"/>
      <c r="L760" s="50"/>
      <c r="M760" s="50" t="s">
        <v>5331</v>
      </c>
      <c r="N760" s="50"/>
      <c r="O760" s="53" t="s">
        <v>61</v>
      </c>
      <c r="P760" s="57" t="s">
        <v>5332</v>
      </c>
      <c r="Q760" s="50">
        <v>297.0</v>
      </c>
      <c r="R760" s="50">
        <v>1205.0</v>
      </c>
      <c r="S760" s="61" t="s">
        <v>5333</v>
      </c>
      <c r="T760" s="58" t="s">
        <v>5334</v>
      </c>
      <c r="U760" s="53" t="s">
        <v>161</v>
      </c>
    </row>
    <row r="761">
      <c r="A761" s="54" t="s">
        <v>5335</v>
      </c>
      <c r="B761" s="50" t="s">
        <v>5336</v>
      </c>
      <c r="C761" s="55" t="s">
        <v>4702</v>
      </c>
      <c r="D761" s="56" t="str">
        <f t="shared" si="1"/>
        <v>Retweet</v>
      </c>
      <c r="E761" s="56" t="s">
        <v>57</v>
      </c>
      <c r="F761" s="56" t="s">
        <v>1389</v>
      </c>
      <c r="G761" s="50" t="s">
        <v>5337</v>
      </c>
      <c r="H761" s="52">
        <v>44415.35591435185</v>
      </c>
      <c r="I761" s="50"/>
      <c r="J761" s="50"/>
      <c r="K761" s="50"/>
      <c r="L761" s="50"/>
      <c r="M761" s="50" t="s">
        <v>5338</v>
      </c>
      <c r="N761" s="50"/>
      <c r="O761" s="53" t="s">
        <v>134</v>
      </c>
      <c r="P761" s="57" t="s">
        <v>5339</v>
      </c>
      <c r="Q761" s="50">
        <v>3354.0</v>
      </c>
      <c r="R761" s="50">
        <v>4989.0</v>
      </c>
      <c r="S761" s="50"/>
      <c r="T761" s="58" t="s">
        <v>5340</v>
      </c>
      <c r="U761" s="53" t="s">
        <v>138</v>
      </c>
    </row>
    <row r="762">
      <c r="A762" s="54" t="s">
        <v>5341</v>
      </c>
      <c r="B762" s="50" t="s">
        <v>5342</v>
      </c>
      <c r="C762" s="55" t="s">
        <v>4702</v>
      </c>
      <c r="D762" s="56" t="str">
        <f t="shared" si="1"/>
        <v>Retweet</v>
      </c>
      <c r="E762" s="56" t="s">
        <v>57</v>
      </c>
      <c r="F762" s="56" t="s">
        <v>1389</v>
      </c>
      <c r="G762" s="50" t="s">
        <v>5343</v>
      </c>
      <c r="H762" s="52">
        <v>44415.35534722223</v>
      </c>
      <c r="I762" s="50"/>
      <c r="J762" s="50"/>
      <c r="K762" s="50"/>
      <c r="L762" s="50"/>
      <c r="M762" s="50" t="s">
        <v>5344</v>
      </c>
      <c r="N762" s="50"/>
      <c r="O762" s="53" t="s">
        <v>61</v>
      </c>
      <c r="P762" s="57" t="s">
        <v>5345</v>
      </c>
      <c r="Q762" s="50">
        <v>395.0</v>
      </c>
      <c r="R762" s="50">
        <v>2005.0</v>
      </c>
      <c r="S762" s="50" t="s">
        <v>3314</v>
      </c>
      <c r="T762" s="58" t="s">
        <v>5346</v>
      </c>
      <c r="U762" s="53" t="s">
        <v>1177</v>
      </c>
    </row>
    <row r="763">
      <c r="A763" s="54" t="s">
        <v>5347</v>
      </c>
      <c r="B763" s="50" t="s">
        <v>5348</v>
      </c>
      <c r="C763" s="55" t="s">
        <v>4702</v>
      </c>
      <c r="D763" s="56" t="str">
        <f t="shared" si="1"/>
        <v>Retweet</v>
      </c>
      <c r="E763" s="56" t="s">
        <v>57</v>
      </c>
      <c r="F763" s="56" t="s">
        <v>1389</v>
      </c>
      <c r="G763" s="50" t="s">
        <v>5349</v>
      </c>
      <c r="H763" s="52">
        <v>44415.355104166665</v>
      </c>
      <c r="I763" s="50"/>
      <c r="J763" s="50"/>
      <c r="K763" s="50"/>
      <c r="L763" s="50"/>
      <c r="M763" s="50" t="s">
        <v>5350</v>
      </c>
      <c r="N763" s="50"/>
      <c r="O763" s="53" t="s">
        <v>61</v>
      </c>
      <c r="P763" s="57" t="s">
        <v>5351</v>
      </c>
      <c r="Q763" s="50">
        <v>13016.0</v>
      </c>
      <c r="R763" s="50">
        <v>12119.0</v>
      </c>
      <c r="S763" s="50"/>
      <c r="T763" s="58" t="s">
        <v>5352</v>
      </c>
      <c r="U763" s="53" t="s">
        <v>138</v>
      </c>
    </row>
    <row r="764">
      <c r="A764" s="54" t="s">
        <v>5353</v>
      </c>
      <c r="B764" s="50" t="s">
        <v>5354</v>
      </c>
      <c r="C764" s="55" t="s">
        <v>4702</v>
      </c>
      <c r="D764" s="56" t="str">
        <f t="shared" si="1"/>
        <v>Retweet</v>
      </c>
      <c r="E764" s="56" t="s">
        <v>57</v>
      </c>
      <c r="F764" s="56" t="s">
        <v>1389</v>
      </c>
      <c r="G764" s="50" t="s">
        <v>5355</v>
      </c>
      <c r="H764" s="52">
        <v>44415.35416666667</v>
      </c>
      <c r="I764" s="50"/>
      <c r="J764" s="50"/>
      <c r="K764" s="50"/>
      <c r="L764" s="50"/>
      <c r="M764" s="50" t="s">
        <v>5356</v>
      </c>
      <c r="N764" s="50"/>
      <c r="O764" s="53" t="s">
        <v>61</v>
      </c>
      <c r="P764" s="57" t="s">
        <v>5357</v>
      </c>
      <c r="Q764" s="50">
        <v>131.0</v>
      </c>
      <c r="R764" s="50">
        <v>126.0</v>
      </c>
      <c r="S764" s="50"/>
      <c r="T764" s="58" t="s">
        <v>5358</v>
      </c>
      <c r="U764" s="53" t="s">
        <v>161</v>
      </c>
    </row>
    <row r="765">
      <c r="A765" s="54" t="s">
        <v>5359</v>
      </c>
      <c r="B765" s="50" t="s">
        <v>5360</v>
      </c>
      <c r="C765" s="55" t="s">
        <v>4702</v>
      </c>
      <c r="D765" s="56" t="str">
        <f t="shared" si="1"/>
        <v>Retweet</v>
      </c>
      <c r="E765" s="56" t="s">
        <v>57</v>
      </c>
      <c r="F765" s="56" t="s">
        <v>1389</v>
      </c>
      <c r="G765" s="50" t="s">
        <v>5361</v>
      </c>
      <c r="H765" s="52">
        <v>44415.353217592594</v>
      </c>
      <c r="I765" s="50"/>
      <c r="J765" s="50"/>
      <c r="K765" s="50"/>
      <c r="L765" s="50"/>
      <c r="M765" s="50" t="s">
        <v>5362</v>
      </c>
      <c r="N765" s="50"/>
      <c r="O765" s="53" t="s">
        <v>61</v>
      </c>
      <c r="P765" s="57" t="s">
        <v>5363</v>
      </c>
      <c r="Q765" s="50">
        <v>1713.0</v>
      </c>
      <c r="R765" s="50">
        <v>1652.0</v>
      </c>
      <c r="S765" s="50"/>
      <c r="T765" s="58" t="s">
        <v>5364</v>
      </c>
      <c r="U765" s="53" t="s">
        <v>5365</v>
      </c>
    </row>
    <row r="766">
      <c r="A766" s="54" t="s">
        <v>5366</v>
      </c>
      <c r="B766" s="50" t="s">
        <v>5367</v>
      </c>
      <c r="C766" s="55" t="s">
        <v>4702</v>
      </c>
      <c r="D766" s="56" t="str">
        <f t="shared" si="1"/>
        <v>Retweet</v>
      </c>
      <c r="E766" s="56" t="s">
        <v>57</v>
      </c>
      <c r="F766" s="56" t="s">
        <v>1389</v>
      </c>
      <c r="G766" s="50" t="s">
        <v>5368</v>
      </c>
      <c r="H766" s="52">
        <v>44415.352754629625</v>
      </c>
      <c r="I766" s="50"/>
      <c r="J766" s="50"/>
      <c r="K766" s="50"/>
      <c r="L766" s="50"/>
      <c r="M766" s="50" t="s">
        <v>5369</v>
      </c>
      <c r="N766" s="50"/>
      <c r="O766" s="53" t="s">
        <v>61</v>
      </c>
      <c r="P766" s="57" t="s">
        <v>5370</v>
      </c>
      <c r="Q766" s="50">
        <v>95.0</v>
      </c>
      <c r="R766" s="50">
        <v>114.0</v>
      </c>
      <c r="S766" s="50"/>
      <c r="T766" s="58" t="s">
        <v>5371</v>
      </c>
      <c r="U766" s="53" t="s">
        <v>161</v>
      </c>
    </row>
    <row r="767">
      <c r="A767" s="54" t="s">
        <v>5372</v>
      </c>
      <c r="B767" s="50" t="s">
        <v>5373</v>
      </c>
      <c r="C767" s="55" t="s">
        <v>4702</v>
      </c>
      <c r="D767" s="56" t="str">
        <f t="shared" si="1"/>
        <v>Retweet</v>
      </c>
      <c r="E767" s="56" t="s">
        <v>57</v>
      </c>
      <c r="F767" s="56" t="s">
        <v>1389</v>
      </c>
      <c r="G767" s="50" t="s">
        <v>5374</v>
      </c>
      <c r="H767" s="52">
        <v>44415.351736111115</v>
      </c>
      <c r="I767" s="50"/>
      <c r="J767" s="50"/>
      <c r="K767" s="50"/>
      <c r="L767" s="50"/>
      <c r="M767" s="50" t="s">
        <v>5375</v>
      </c>
      <c r="N767" s="50"/>
      <c r="O767" s="53" t="s">
        <v>179</v>
      </c>
      <c r="P767" s="57" t="s">
        <v>5376</v>
      </c>
      <c r="Q767" s="50">
        <v>2033.0</v>
      </c>
      <c r="R767" s="50">
        <v>3572.0</v>
      </c>
      <c r="S767" s="50" t="s">
        <v>5377</v>
      </c>
      <c r="T767" s="58" t="s">
        <v>5378</v>
      </c>
      <c r="U767" s="53" t="s">
        <v>138</v>
      </c>
    </row>
    <row r="768">
      <c r="A768" s="54" t="s">
        <v>5379</v>
      </c>
      <c r="B768" s="50" t="s">
        <v>5380</v>
      </c>
      <c r="C768" s="55" t="s">
        <v>4702</v>
      </c>
      <c r="D768" s="56" t="str">
        <f t="shared" si="1"/>
        <v>Retweet</v>
      </c>
      <c r="E768" s="56" t="s">
        <v>57</v>
      </c>
      <c r="F768" s="56" t="s">
        <v>1389</v>
      </c>
      <c r="G768" s="50" t="s">
        <v>5381</v>
      </c>
      <c r="H768" s="52">
        <v>44415.35126157408</v>
      </c>
      <c r="I768" s="50"/>
      <c r="J768" s="50"/>
      <c r="K768" s="50"/>
      <c r="L768" s="50"/>
      <c r="M768" s="50" t="s">
        <v>5382</v>
      </c>
      <c r="N768" s="50"/>
      <c r="O768" s="53" t="s">
        <v>61</v>
      </c>
      <c r="P768" s="57" t="s">
        <v>5383</v>
      </c>
      <c r="Q768" s="50">
        <v>9048.0</v>
      </c>
      <c r="R768" s="50">
        <v>9947.0</v>
      </c>
      <c r="S768" s="50" t="s">
        <v>5384</v>
      </c>
      <c r="T768" s="58" t="s">
        <v>5385</v>
      </c>
      <c r="U768" s="53" t="s">
        <v>105</v>
      </c>
    </row>
    <row r="769">
      <c r="A769" s="54" t="s">
        <v>5386</v>
      </c>
      <c r="B769" s="50" t="s">
        <v>5387</v>
      </c>
      <c r="C769" s="55" t="s">
        <v>4702</v>
      </c>
      <c r="D769" s="56" t="str">
        <f t="shared" si="1"/>
        <v>Retweet</v>
      </c>
      <c r="E769" s="56" t="s">
        <v>57</v>
      </c>
      <c r="F769" s="56" t="s">
        <v>1389</v>
      </c>
      <c r="G769" s="50" t="s">
        <v>5388</v>
      </c>
      <c r="H769" s="52">
        <v>44415.35105324074</v>
      </c>
      <c r="I769" s="50"/>
      <c r="J769" s="50"/>
      <c r="K769" s="50"/>
      <c r="L769" s="50"/>
      <c r="M769" s="50" t="s">
        <v>5389</v>
      </c>
      <c r="N769" s="50"/>
      <c r="O769" s="53" t="s">
        <v>86</v>
      </c>
      <c r="P769" s="57" t="s">
        <v>5390</v>
      </c>
      <c r="Q769" s="50">
        <v>276.0</v>
      </c>
      <c r="R769" s="50">
        <v>436.0</v>
      </c>
      <c r="S769" s="50" t="s">
        <v>5391</v>
      </c>
      <c r="T769" s="58" t="s">
        <v>5392</v>
      </c>
      <c r="U769" s="53" t="s">
        <v>161</v>
      </c>
    </row>
    <row r="770">
      <c r="A770" s="54" t="s">
        <v>5393</v>
      </c>
      <c r="B770" s="50" t="s">
        <v>5394</v>
      </c>
      <c r="C770" s="55" t="s">
        <v>4702</v>
      </c>
      <c r="D770" s="56" t="str">
        <f t="shared" si="1"/>
        <v>Retweet</v>
      </c>
      <c r="E770" s="56" t="s">
        <v>57</v>
      </c>
      <c r="F770" s="56" t="s">
        <v>1389</v>
      </c>
      <c r="G770" s="50" t="s">
        <v>5395</v>
      </c>
      <c r="H770" s="52">
        <v>44415.35070601852</v>
      </c>
      <c r="I770" s="50"/>
      <c r="J770" s="50"/>
      <c r="K770" s="50"/>
      <c r="L770" s="50"/>
      <c r="M770" s="50" t="s">
        <v>5396</v>
      </c>
      <c r="N770" s="50"/>
      <c r="O770" s="53" t="s">
        <v>86</v>
      </c>
      <c r="P770" s="57" t="s">
        <v>5397</v>
      </c>
      <c r="Q770" s="50">
        <v>7172.0</v>
      </c>
      <c r="R770" s="50">
        <v>7869.0</v>
      </c>
      <c r="S770" s="50" t="s">
        <v>5398</v>
      </c>
      <c r="T770" s="58" t="s">
        <v>5399</v>
      </c>
      <c r="U770" s="53" t="s">
        <v>105</v>
      </c>
    </row>
    <row r="771">
      <c r="A771" s="54" t="s">
        <v>5400</v>
      </c>
      <c r="B771" s="50" t="s">
        <v>5401</v>
      </c>
      <c r="C771" s="55" t="s">
        <v>4702</v>
      </c>
      <c r="D771" s="56" t="str">
        <f t="shared" si="1"/>
        <v>Retweet</v>
      </c>
      <c r="E771" s="56" t="s">
        <v>57</v>
      </c>
      <c r="F771" s="56" t="s">
        <v>1389</v>
      </c>
      <c r="G771" s="50" t="s">
        <v>5402</v>
      </c>
      <c r="H771" s="52">
        <v>44415.348391203705</v>
      </c>
      <c r="I771" s="50"/>
      <c r="J771" s="50"/>
      <c r="K771" s="50"/>
      <c r="L771" s="50"/>
      <c r="M771" s="50" t="s">
        <v>5403</v>
      </c>
      <c r="N771" s="50"/>
      <c r="O771" s="53" t="s">
        <v>61</v>
      </c>
      <c r="P771" s="57" t="s">
        <v>5404</v>
      </c>
      <c r="Q771" s="50">
        <v>701.0</v>
      </c>
      <c r="R771" s="50">
        <v>1628.0</v>
      </c>
      <c r="S771" s="50" t="s">
        <v>5405</v>
      </c>
      <c r="T771" s="58" t="s">
        <v>5406</v>
      </c>
      <c r="U771" s="53" t="s">
        <v>161</v>
      </c>
    </row>
    <row r="772">
      <c r="A772" s="54" t="s">
        <v>5407</v>
      </c>
      <c r="B772" s="50" t="s">
        <v>5408</v>
      </c>
      <c r="C772" s="55" t="s">
        <v>4702</v>
      </c>
      <c r="D772" s="56" t="str">
        <f t="shared" si="1"/>
        <v>Retweet</v>
      </c>
      <c r="E772" s="56" t="s">
        <v>57</v>
      </c>
      <c r="F772" s="56" t="s">
        <v>1389</v>
      </c>
      <c r="G772" s="50" t="s">
        <v>5409</v>
      </c>
      <c r="H772" s="52">
        <v>44415.34762731481</v>
      </c>
      <c r="I772" s="50"/>
      <c r="J772" s="50"/>
      <c r="K772" s="50"/>
      <c r="L772" s="50"/>
      <c r="M772" s="50" t="s">
        <v>5410</v>
      </c>
      <c r="N772" s="50"/>
      <c r="O772" s="53" t="s">
        <v>86</v>
      </c>
      <c r="P772" s="57" t="s">
        <v>5411</v>
      </c>
      <c r="Q772" s="50">
        <v>1046.0</v>
      </c>
      <c r="R772" s="50">
        <v>273.0</v>
      </c>
      <c r="S772" s="50" t="s">
        <v>5412</v>
      </c>
      <c r="T772" s="58" t="s">
        <v>5413</v>
      </c>
      <c r="U772" s="53" t="s">
        <v>619</v>
      </c>
    </row>
    <row r="773">
      <c r="A773" s="54" t="s">
        <v>5414</v>
      </c>
      <c r="B773" s="50" t="s">
        <v>5415</v>
      </c>
      <c r="C773" s="55" t="s">
        <v>4702</v>
      </c>
      <c r="D773" s="56" t="str">
        <f t="shared" si="1"/>
        <v>Retweet</v>
      </c>
      <c r="E773" s="56" t="s">
        <v>57</v>
      </c>
      <c r="F773" s="56" t="s">
        <v>1389</v>
      </c>
      <c r="G773" s="50" t="s">
        <v>5416</v>
      </c>
      <c r="H773" s="52">
        <v>44415.34400462963</v>
      </c>
      <c r="I773" s="50"/>
      <c r="J773" s="50"/>
      <c r="K773" s="50"/>
      <c r="L773" s="50"/>
      <c r="M773" s="50" t="s">
        <v>5417</v>
      </c>
      <c r="N773" s="50"/>
      <c r="O773" s="53" t="s">
        <v>86</v>
      </c>
      <c r="P773" s="57" t="s">
        <v>5418</v>
      </c>
      <c r="Q773" s="50">
        <v>267.0</v>
      </c>
      <c r="R773" s="50">
        <v>165.0</v>
      </c>
      <c r="S773" s="50"/>
      <c r="T773" s="58" t="s">
        <v>5419</v>
      </c>
      <c r="U773" s="53" t="s">
        <v>161</v>
      </c>
    </row>
    <row r="774">
      <c r="A774" s="54" t="s">
        <v>5420</v>
      </c>
      <c r="B774" s="50" t="s">
        <v>5421</v>
      </c>
      <c r="C774" s="55" t="s">
        <v>4702</v>
      </c>
      <c r="D774" s="56" t="str">
        <f t="shared" si="1"/>
        <v>Retweet</v>
      </c>
      <c r="E774" s="56" t="s">
        <v>57</v>
      </c>
      <c r="F774" s="56" t="s">
        <v>1389</v>
      </c>
      <c r="G774" s="50" t="s">
        <v>5422</v>
      </c>
      <c r="H774" s="52">
        <v>44415.34361111111</v>
      </c>
      <c r="I774" s="50"/>
      <c r="J774" s="50"/>
      <c r="K774" s="50"/>
      <c r="L774" s="50"/>
      <c r="M774" s="50" t="s">
        <v>5423</v>
      </c>
      <c r="N774" s="50"/>
      <c r="O774" s="53" t="s">
        <v>179</v>
      </c>
      <c r="P774" s="57" t="s">
        <v>5424</v>
      </c>
      <c r="Q774" s="50">
        <v>481.0</v>
      </c>
      <c r="R774" s="50">
        <v>600.0</v>
      </c>
      <c r="S774" s="50" t="s">
        <v>5425</v>
      </c>
      <c r="T774" s="58" t="s">
        <v>5426</v>
      </c>
      <c r="U774" s="53" t="s">
        <v>105</v>
      </c>
    </row>
    <row r="775">
      <c r="A775" s="54" t="s">
        <v>5427</v>
      </c>
      <c r="B775" s="50" t="s">
        <v>5428</v>
      </c>
      <c r="C775" s="55" t="s">
        <v>4702</v>
      </c>
      <c r="D775" s="56" t="str">
        <f t="shared" si="1"/>
        <v>Retweet</v>
      </c>
      <c r="E775" s="56" t="s">
        <v>57</v>
      </c>
      <c r="F775" s="56" t="s">
        <v>1389</v>
      </c>
      <c r="G775" s="50" t="s">
        <v>5429</v>
      </c>
      <c r="H775" s="52">
        <v>44415.343564814815</v>
      </c>
      <c r="I775" s="50"/>
      <c r="J775" s="50"/>
      <c r="K775" s="50"/>
      <c r="L775" s="50"/>
      <c r="M775" s="50" t="s">
        <v>5430</v>
      </c>
      <c r="N775" s="50"/>
      <c r="O775" s="53" t="s">
        <v>61</v>
      </c>
      <c r="P775" s="57" t="s">
        <v>5431</v>
      </c>
      <c r="Q775" s="50">
        <v>48.0</v>
      </c>
      <c r="R775" s="50">
        <v>54.0</v>
      </c>
      <c r="S775" s="50"/>
      <c r="T775" s="58" t="s">
        <v>5432</v>
      </c>
      <c r="U775" s="53" t="s">
        <v>161</v>
      </c>
    </row>
    <row r="776">
      <c r="A776" s="54" t="s">
        <v>5433</v>
      </c>
      <c r="B776" s="50" t="s">
        <v>5434</v>
      </c>
      <c r="C776" s="55" t="s">
        <v>4702</v>
      </c>
      <c r="D776" s="56" t="str">
        <f t="shared" si="1"/>
        <v>Retweet</v>
      </c>
      <c r="E776" s="56" t="s">
        <v>57</v>
      </c>
      <c r="F776" s="56" t="s">
        <v>1389</v>
      </c>
      <c r="G776" s="50" t="s">
        <v>5435</v>
      </c>
      <c r="H776" s="52">
        <v>44415.34240740741</v>
      </c>
      <c r="I776" s="50"/>
      <c r="J776" s="50"/>
      <c r="K776" s="50"/>
      <c r="L776" s="50"/>
      <c r="M776" s="50" t="s">
        <v>5436</v>
      </c>
      <c r="N776" s="50"/>
      <c r="O776" s="53" t="s">
        <v>86</v>
      </c>
      <c r="P776" s="57" t="s">
        <v>5437</v>
      </c>
      <c r="Q776" s="50">
        <v>1807.0</v>
      </c>
      <c r="R776" s="50">
        <v>2890.0</v>
      </c>
      <c r="S776" s="50" t="s">
        <v>5438</v>
      </c>
      <c r="T776" s="58" t="s">
        <v>5439</v>
      </c>
      <c r="U776" s="53" t="s">
        <v>138</v>
      </c>
    </row>
    <row r="777">
      <c r="A777" s="54" t="s">
        <v>5440</v>
      </c>
      <c r="B777" s="50" t="s">
        <v>5441</v>
      </c>
      <c r="C777" s="55" t="s">
        <v>4702</v>
      </c>
      <c r="D777" s="56" t="str">
        <f t="shared" si="1"/>
        <v>Retweet</v>
      </c>
      <c r="E777" s="56" t="s">
        <v>57</v>
      </c>
      <c r="F777" s="56" t="s">
        <v>1389</v>
      </c>
      <c r="G777" s="50" t="s">
        <v>5442</v>
      </c>
      <c r="H777" s="52">
        <v>44415.34142361111</v>
      </c>
      <c r="I777" s="50"/>
      <c r="J777" s="50"/>
      <c r="K777" s="50"/>
      <c r="L777" s="50"/>
      <c r="M777" s="50" t="s">
        <v>5443</v>
      </c>
      <c r="N777" s="50"/>
      <c r="O777" s="53" t="s">
        <v>86</v>
      </c>
      <c r="P777" s="57" t="s">
        <v>5444</v>
      </c>
      <c r="Q777" s="50">
        <v>238.0</v>
      </c>
      <c r="R777" s="50">
        <v>245.0</v>
      </c>
      <c r="S777" s="50" t="s">
        <v>5445</v>
      </c>
      <c r="T777" s="58" t="s">
        <v>5446</v>
      </c>
      <c r="U777" s="53" t="s">
        <v>161</v>
      </c>
    </row>
    <row r="778">
      <c r="A778" s="54" t="s">
        <v>5447</v>
      </c>
      <c r="B778" s="50" t="s">
        <v>5448</v>
      </c>
      <c r="C778" s="55" t="s">
        <v>4702</v>
      </c>
      <c r="D778" s="56" t="str">
        <f t="shared" si="1"/>
        <v>Retweet</v>
      </c>
      <c r="E778" s="56" t="s">
        <v>57</v>
      </c>
      <c r="F778" s="56" t="s">
        <v>1389</v>
      </c>
      <c r="G778" s="50" t="s">
        <v>5449</v>
      </c>
      <c r="H778" s="52">
        <v>44415.340636574074</v>
      </c>
      <c r="I778" s="50"/>
      <c r="J778" s="50"/>
      <c r="K778" s="50"/>
      <c r="L778" s="50"/>
      <c r="M778" s="50" t="s">
        <v>5450</v>
      </c>
      <c r="N778" s="50"/>
      <c r="O778" s="53" t="s">
        <v>179</v>
      </c>
      <c r="P778" s="57" t="s">
        <v>5451</v>
      </c>
      <c r="Q778" s="50">
        <v>556.0</v>
      </c>
      <c r="R778" s="50">
        <v>767.0</v>
      </c>
      <c r="S778" s="50" t="s">
        <v>5452</v>
      </c>
      <c r="T778" s="58" t="s">
        <v>5453</v>
      </c>
      <c r="U778" s="53" t="s">
        <v>5181</v>
      </c>
    </row>
    <row r="779">
      <c r="A779" s="54" t="s">
        <v>5454</v>
      </c>
      <c r="B779" s="50" t="s">
        <v>5455</v>
      </c>
      <c r="C779" s="55" t="s">
        <v>4702</v>
      </c>
      <c r="D779" s="56" t="str">
        <f t="shared" si="1"/>
        <v>Retweet</v>
      </c>
      <c r="E779" s="56" t="s">
        <v>57</v>
      </c>
      <c r="F779" s="56" t="s">
        <v>1389</v>
      </c>
      <c r="G779" s="50" t="s">
        <v>5456</v>
      </c>
      <c r="H779" s="52">
        <v>44415.34023148148</v>
      </c>
      <c r="I779" s="50"/>
      <c r="J779" s="50"/>
      <c r="K779" s="50"/>
      <c r="L779" s="50"/>
      <c r="M779" s="50" t="s">
        <v>5457</v>
      </c>
      <c r="N779" s="50"/>
      <c r="O779" s="53" t="s">
        <v>61</v>
      </c>
      <c r="P779" s="57" t="s">
        <v>5458</v>
      </c>
      <c r="Q779" s="50">
        <v>585.0</v>
      </c>
      <c r="R779" s="50">
        <v>588.0</v>
      </c>
      <c r="S779" s="50" t="s">
        <v>5459</v>
      </c>
      <c r="T779" s="58" t="s">
        <v>5460</v>
      </c>
      <c r="U779" s="53" t="s">
        <v>161</v>
      </c>
    </row>
    <row r="780">
      <c r="A780" s="54" t="s">
        <v>5461</v>
      </c>
      <c r="B780" s="50" t="s">
        <v>5462</v>
      </c>
      <c r="C780" s="55" t="s">
        <v>4702</v>
      </c>
      <c r="D780" s="56" t="str">
        <f t="shared" si="1"/>
        <v>Retweet</v>
      </c>
      <c r="E780" s="56" t="s">
        <v>57</v>
      </c>
      <c r="F780" s="56" t="s">
        <v>1389</v>
      </c>
      <c r="G780" s="50" t="s">
        <v>5463</v>
      </c>
      <c r="H780" s="52">
        <v>44415.33929398148</v>
      </c>
      <c r="I780" s="50"/>
      <c r="J780" s="50"/>
      <c r="K780" s="50"/>
      <c r="L780" s="50"/>
      <c r="M780" s="50" t="s">
        <v>5464</v>
      </c>
      <c r="N780" s="50"/>
      <c r="O780" s="53" t="s">
        <v>86</v>
      </c>
      <c r="P780" s="57" t="s">
        <v>5465</v>
      </c>
      <c r="Q780" s="50">
        <v>1926.0</v>
      </c>
      <c r="R780" s="50">
        <v>420.0</v>
      </c>
      <c r="S780" s="50" t="s">
        <v>5466</v>
      </c>
      <c r="T780" s="58" t="s">
        <v>5467</v>
      </c>
      <c r="U780" s="53" t="s">
        <v>138</v>
      </c>
    </row>
    <row r="781">
      <c r="A781" s="54" t="s">
        <v>5468</v>
      </c>
      <c r="B781" s="50" t="s">
        <v>5469</v>
      </c>
      <c r="C781" s="55" t="s">
        <v>4702</v>
      </c>
      <c r="D781" s="56" t="str">
        <f t="shared" si="1"/>
        <v>Retweet</v>
      </c>
      <c r="E781" s="56" t="s">
        <v>57</v>
      </c>
      <c r="F781" s="56" t="s">
        <v>1389</v>
      </c>
      <c r="G781" s="50" t="s">
        <v>5470</v>
      </c>
      <c r="H781" s="52">
        <v>44415.338796296295</v>
      </c>
      <c r="I781" s="50"/>
      <c r="J781" s="50"/>
      <c r="K781" s="50"/>
      <c r="L781" s="50"/>
      <c r="M781" s="50" t="s">
        <v>5471</v>
      </c>
      <c r="N781" s="50"/>
      <c r="O781" s="53" t="s">
        <v>179</v>
      </c>
      <c r="P781" s="57" t="s">
        <v>5472</v>
      </c>
      <c r="Q781" s="50">
        <v>234.0</v>
      </c>
      <c r="R781" s="50">
        <v>244.0</v>
      </c>
      <c r="S781" s="50" t="s">
        <v>5473</v>
      </c>
      <c r="T781" s="58" t="s">
        <v>5474</v>
      </c>
      <c r="U781" s="53" t="s">
        <v>5181</v>
      </c>
    </row>
    <row r="782">
      <c r="A782" s="54" t="s">
        <v>5475</v>
      </c>
      <c r="B782" s="50" t="s">
        <v>5476</v>
      </c>
      <c r="C782" s="55" t="s">
        <v>4702</v>
      </c>
      <c r="D782" s="56" t="str">
        <f t="shared" si="1"/>
        <v>Retweet</v>
      </c>
      <c r="E782" s="56" t="s">
        <v>57</v>
      </c>
      <c r="F782" s="56" t="s">
        <v>1389</v>
      </c>
      <c r="G782" s="50" t="s">
        <v>5477</v>
      </c>
      <c r="H782" s="52">
        <v>44415.337233796294</v>
      </c>
      <c r="I782" s="50"/>
      <c r="J782" s="50"/>
      <c r="K782" s="50"/>
      <c r="L782" s="50"/>
      <c r="M782" s="50" t="s">
        <v>5478</v>
      </c>
      <c r="N782" s="50"/>
      <c r="O782" s="53" t="s">
        <v>179</v>
      </c>
      <c r="P782" s="57" t="s">
        <v>5479</v>
      </c>
      <c r="Q782" s="50">
        <v>1464.0</v>
      </c>
      <c r="R782" s="50">
        <v>1555.0</v>
      </c>
      <c r="S782" s="50" t="s">
        <v>3365</v>
      </c>
      <c r="T782" s="58" t="s">
        <v>5480</v>
      </c>
      <c r="U782" s="53" t="s">
        <v>161</v>
      </c>
    </row>
    <row r="783">
      <c r="A783" s="54" t="s">
        <v>5481</v>
      </c>
      <c r="B783" s="50" t="s">
        <v>5482</v>
      </c>
      <c r="C783" s="55" t="s">
        <v>4702</v>
      </c>
      <c r="D783" s="56" t="str">
        <f t="shared" si="1"/>
        <v>Retweet</v>
      </c>
      <c r="E783" s="56" t="s">
        <v>57</v>
      </c>
      <c r="F783" s="56" t="s">
        <v>1389</v>
      </c>
      <c r="G783" s="50" t="s">
        <v>5483</v>
      </c>
      <c r="H783" s="52">
        <v>44415.33707175926</v>
      </c>
      <c r="I783" s="50"/>
      <c r="J783" s="50"/>
      <c r="K783" s="50"/>
      <c r="L783" s="50"/>
      <c r="M783" s="50" t="s">
        <v>5484</v>
      </c>
      <c r="N783" s="50"/>
      <c r="O783" s="53" t="s">
        <v>86</v>
      </c>
      <c r="P783" s="57" t="s">
        <v>5485</v>
      </c>
      <c r="Q783" s="50">
        <v>576.0</v>
      </c>
      <c r="R783" s="50">
        <v>905.0</v>
      </c>
      <c r="S783" s="50" t="s">
        <v>5486</v>
      </c>
      <c r="T783" s="58" t="s">
        <v>5487</v>
      </c>
      <c r="U783" s="53" t="s">
        <v>161</v>
      </c>
    </row>
    <row r="784">
      <c r="A784" s="54" t="s">
        <v>5488</v>
      </c>
      <c r="B784" s="50" t="s">
        <v>5489</v>
      </c>
      <c r="C784" s="55" t="s">
        <v>4702</v>
      </c>
      <c r="D784" s="56" t="str">
        <f t="shared" si="1"/>
        <v>Retweet</v>
      </c>
      <c r="E784" s="56" t="s">
        <v>57</v>
      </c>
      <c r="F784" s="56" t="s">
        <v>1389</v>
      </c>
      <c r="G784" s="50" t="s">
        <v>5490</v>
      </c>
      <c r="H784" s="52">
        <v>44415.33644675926</v>
      </c>
      <c r="I784" s="50"/>
      <c r="J784" s="50"/>
      <c r="K784" s="50"/>
      <c r="L784" s="50"/>
      <c r="M784" s="50" t="s">
        <v>5491</v>
      </c>
      <c r="N784" s="50"/>
      <c r="O784" s="53" t="s">
        <v>61</v>
      </c>
      <c r="P784" s="57" t="s">
        <v>5492</v>
      </c>
      <c r="Q784" s="50">
        <v>48.0</v>
      </c>
      <c r="R784" s="50">
        <v>288.0</v>
      </c>
      <c r="S784" s="50"/>
      <c r="T784" s="58" t="s">
        <v>5493</v>
      </c>
      <c r="U784" s="53" t="s">
        <v>161</v>
      </c>
    </row>
    <row r="785">
      <c r="A785" s="54" t="s">
        <v>5494</v>
      </c>
      <c r="B785" s="50" t="s">
        <v>5495</v>
      </c>
      <c r="C785" s="55" t="s">
        <v>4702</v>
      </c>
      <c r="D785" s="56" t="str">
        <f t="shared" si="1"/>
        <v>Retweet</v>
      </c>
      <c r="E785" s="56" t="s">
        <v>57</v>
      </c>
      <c r="F785" s="56" t="s">
        <v>1389</v>
      </c>
      <c r="G785" s="50" t="s">
        <v>5496</v>
      </c>
      <c r="H785" s="52">
        <v>44415.336111111115</v>
      </c>
      <c r="I785" s="50"/>
      <c r="J785" s="50"/>
      <c r="K785" s="50"/>
      <c r="L785" s="50"/>
      <c r="M785" s="50" t="s">
        <v>5497</v>
      </c>
      <c r="N785" s="50"/>
      <c r="O785" s="53" t="s">
        <v>86</v>
      </c>
      <c r="P785" s="57" t="s">
        <v>5498</v>
      </c>
      <c r="Q785" s="50">
        <v>1707.0</v>
      </c>
      <c r="R785" s="50">
        <v>1813.0</v>
      </c>
      <c r="S785" s="50" t="s">
        <v>5214</v>
      </c>
      <c r="T785" s="58" t="s">
        <v>5499</v>
      </c>
      <c r="U785" s="53" t="s">
        <v>161</v>
      </c>
    </row>
    <row r="786">
      <c r="A786" s="54" t="s">
        <v>5500</v>
      </c>
      <c r="B786" s="50" t="s">
        <v>5501</v>
      </c>
      <c r="C786" s="55" t="s">
        <v>4702</v>
      </c>
      <c r="D786" s="56" t="str">
        <f t="shared" si="1"/>
        <v>Retweet</v>
      </c>
      <c r="E786" s="56" t="s">
        <v>57</v>
      </c>
      <c r="F786" s="56" t="s">
        <v>1389</v>
      </c>
      <c r="G786" s="50" t="s">
        <v>5502</v>
      </c>
      <c r="H786" s="52">
        <v>44415.335023148145</v>
      </c>
      <c r="I786" s="50"/>
      <c r="J786" s="50"/>
      <c r="K786" s="50"/>
      <c r="L786" s="50"/>
      <c r="M786" s="50" t="s">
        <v>5503</v>
      </c>
      <c r="N786" s="50"/>
      <c r="O786" s="53" t="s">
        <v>61</v>
      </c>
      <c r="P786" s="57" t="s">
        <v>5504</v>
      </c>
      <c r="Q786" s="50">
        <v>509.0</v>
      </c>
      <c r="R786" s="50">
        <v>883.0</v>
      </c>
      <c r="S786" s="50" t="s">
        <v>5505</v>
      </c>
      <c r="T786" s="58" t="s">
        <v>5506</v>
      </c>
      <c r="U786" s="53" t="s">
        <v>138</v>
      </c>
    </row>
    <row r="787">
      <c r="A787" s="54" t="s">
        <v>5507</v>
      </c>
      <c r="B787" s="50" t="s">
        <v>5508</v>
      </c>
      <c r="C787" s="55" t="s">
        <v>4702</v>
      </c>
      <c r="D787" s="56" t="str">
        <f t="shared" si="1"/>
        <v>Retweet</v>
      </c>
      <c r="E787" s="56" t="s">
        <v>57</v>
      </c>
      <c r="F787" s="56" t="s">
        <v>1389</v>
      </c>
      <c r="G787" s="50" t="s">
        <v>5509</v>
      </c>
      <c r="H787" s="52">
        <v>44415.33451388888</v>
      </c>
      <c r="I787" s="50"/>
      <c r="J787" s="50"/>
      <c r="K787" s="50"/>
      <c r="L787" s="50"/>
      <c r="M787" s="50" t="s">
        <v>5510</v>
      </c>
      <c r="N787" s="50"/>
      <c r="O787" s="53" t="s">
        <v>179</v>
      </c>
      <c r="P787" s="57" t="s">
        <v>5511</v>
      </c>
      <c r="Q787" s="50">
        <v>475.0</v>
      </c>
      <c r="R787" s="50">
        <v>631.0</v>
      </c>
      <c r="S787" s="50" t="s">
        <v>1629</v>
      </c>
      <c r="T787" s="58" t="s">
        <v>5512</v>
      </c>
      <c r="U787" s="53" t="s">
        <v>161</v>
      </c>
    </row>
    <row r="788">
      <c r="A788" s="54" t="s">
        <v>5513</v>
      </c>
      <c r="B788" s="50" t="s">
        <v>5514</v>
      </c>
      <c r="C788" s="55" t="s">
        <v>4702</v>
      </c>
      <c r="D788" s="56" t="str">
        <f t="shared" si="1"/>
        <v>Retweet</v>
      </c>
      <c r="E788" s="56" t="s">
        <v>57</v>
      </c>
      <c r="F788" s="56" t="s">
        <v>1389</v>
      </c>
      <c r="G788" s="50" t="s">
        <v>5515</v>
      </c>
      <c r="H788" s="52">
        <v>44415.33424768518</v>
      </c>
      <c r="I788" s="50"/>
      <c r="J788" s="50"/>
      <c r="K788" s="50"/>
      <c r="L788" s="50"/>
      <c r="M788" s="50" t="s">
        <v>5516</v>
      </c>
      <c r="N788" s="50"/>
      <c r="O788" s="53" t="s">
        <v>86</v>
      </c>
      <c r="P788" s="57" t="s">
        <v>5517</v>
      </c>
      <c r="Q788" s="50">
        <v>1533.0</v>
      </c>
      <c r="R788" s="50">
        <v>1440.0</v>
      </c>
      <c r="S788" s="50" t="s">
        <v>5518</v>
      </c>
      <c r="T788" s="58" t="s">
        <v>5519</v>
      </c>
      <c r="U788" s="53" t="s">
        <v>161</v>
      </c>
    </row>
    <row r="789">
      <c r="A789" s="54" t="s">
        <v>5520</v>
      </c>
      <c r="B789" s="50" t="s">
        <v>5521</v>
      </c>
      <c r="C789" s="55" t="s">
        <v>4702</v>
      </c>
      <c r="D789" s="56" t="str">
        <f t="shared" si="1"/>
        <v>Retweet</v>
      </c>
      <c r="E789" s="56" t="s">
        <v>57</v>
      </c>
      <c r="F789" s="56" t="s">
        <v>1389</v>
      </c>
      <c r="G789" s="50" t="s">
        <v>5522</v>
      </c>
      <c r="H789" s="52">
        <v>44415.33050925926</v>
      </c>
      <c r="I789" s="50"/>
      <c r="J789" s="50"/>
      <c r="K789" s="50"/>
      <c r="L789" s="50"/>
      <c r="M789" s="50" t="s">
        <v>5523</v>
      </c>
      <c r="N789" s="50"/>
      <c r="O789" s="53" t="s">
        <v>86</v>
      </c>
      <c r="P789" s="57" t="s">
        <v>5524</v>
      </c>
      <c r="Q789" s="50">
        <v>283.0</v>
      </c>
      <c r="R789" s="50">
        <v>204.0</v>
      </c>
      <c r="S789" s="50"/>
      <c r="T789" s="58" t="s">
        <v>5525</v>
      </c>
      <c r="U789" s="53" t="s">
        <v>161</v>
      </c>
    </row>
    <row r="790">
      <c r="A790" s="54" t="s">
        <v>5526</v>
      </c>
      <c r="B790" s="50" t="s">
        <v>5527</v>
      </c>
      <c r="C790" s="55" t="s">
        <v>4702</v>
      </c>
      <c r="D790" s="56" t="str">
        <f t="shared" si="1"/>
        <v>Retweet</v>
      </c>
      <c r="E790" s="56" t="s">
        <v>57</v>
      </c>
      <c r="F790" s="56" t="s">
        <v>1389</v>
      </c>
      <c r="G790" s="50" t="s">
        <v>5528</v>
      </c>
      <c r="H790" s="52">
        <v>44415.330243055556</v>
      </c>
      <c r="I790" s="50"/>
      <c r="J790" s="50"/>
      <c r="K790" s="50"/>
      <c r="L790" s="50"/>
      <c r="M790" s="50" t="s">
        <v>5529</v>
      </c>
      <c r="N790" s="50"/>
      <c r="O790" s="53" t="s">
        <v>61</v>
      </c>
      <c r="P790" s="57" t="s">
        <v>5530</v>
      </c>
      <c r="Q790" s="50">
        <v>68.0</v>
      </c>
      <c r="R790" s="50">
        <v>195.0</v>
      </c>
      <c r="S790" s="50"/>
      <c r="T790" s="58" t="s">
        <v>5531</v>
      </c>
      <c r="U790" s="53" t="s">
        <v>2139</v>
      </c>
    </row>
    <row r="791">
      <c r="A791" s="54" t="s">
        <v>5532</v>
      </c>
      <c r="B791" s="50" t="s">
        <v>5533</v>
      </c>
      <c r="C791" s="55" t="s">
        <v>4702</v>
      </c>
      <c r="D791" s="56" t="str">
        <f t="shared" si="1"/>
        <v>Retweet</v>
      </c>
      <c r="E791" s="56" t="s">
        <v>57</v>
      </c>
      <c r="F791" s="56" t="s">
        <v>1389</v>
      </c>
      <c r="G791" s="50" t="s">
        <v>5534</v>
      </c>
      <c r="H791" s="52">
        <v>44415.32958333333</v>
      </c>
      <c r="I791" s="50"/>
      <c r="J791" s="50"/>
      <c r="K791" s="50"/>
      <c r="L791" s="50"/>
      <c r="M791" s="50" t="s">
        <v>5535</v>
      </c>
      <c r="N791" s="50"/>
      <c r="O791" s="53" t="s">
        <v>61</v>
      </c>
      <c r="P791" s="57" t="s">
        <v>5536</v>
      </c>
      <c r="Q791" s="50">
        <v>308.0</v>
      </c>
      <c r="R791" s="50">
        <v>203.0</v>
      </c>
      <c r="S791" s="50" t="s">
        <v>5537</v>
      </c>
      <c r="T791" s="58" t="s">
        <v>5538</v>
      </c>
      <c r="U791" s="53" t="s">
        <v>161</v>
      </c>
    </row>
    <row r="792">
      <c r="A792" s="54" t="s">
        <v>5539</v>
      </c>
      <c r="B792" s="50" t="s">
        <v>5540</v>
      </c>
      <c r="C792" s="55" t="s">
        <v>4702</v>
      </c>
      <c r="D792" s="56" t="str">
        <f t="shared" si="1"/>
        <v>Retweet</v>
      </c>
      <c r="E792" s="56" t="s">
        <v>57</v>
      </c>
      <c r="F792" s="56" t="s">
        <v>1389</v>
      </c>
      <c r="G792" s="50" t="s">
        <v>5541</v>
      </c>
      <c r="H792" s="52">
        <v>44415.32869212963</v>
      </c>
      <c r="I792" s="50"/>
      <c r="J792" s="50"/>
      <c r="K792" s="50"/>
      <c r="L792" s="50"/>
      <c r="M792" s="50" t="s">
        <v>5542</v>
      </c>
      <c r="N792" s="50"/>
      <c r="O792" s="53" t="s">
        <v>179</v>
      </c>
      <c r="P792" s="57" t="s">
        <v>5543</v>
      </c>
      <c r="Q792" s="50">
        <v>4801.0</v>
      </c>
      <c r="R792" s="50">
        <v>619.0</v>
      </c>
      <c r="S792" s="50"/>
      <c r="T792" s="58" t="s">
        <v>5544</v>
      </c>
      <c r="U792" s="53" t="s">
        <v>5314</v>
      </c>
    </row>
    <row r="793">
      <c r="A793" s="54" t="s">
        <v>5545</v>
      </c>
      <c r="B793" s="50" t="s">
        <v>5546</v>
      </c>
      <c r="C793" s="55" t="s">
        <v>4702</v>
      </c>
      <c r="D793" s="56" t="str">
        <f t="shared" si="1"/>
        <v>Retweet</v>
      </c>
      <c r="E793" s="56" t="s">
        <v>57</v>
      </c>
      <c r="F793" s="56" t="s">
        <v>1389</v>
      </c>
      <c r="G793" s="50" t="s">
        <v>5547</v>
      </c>
      <c r="H793" s="52">
        <v>44415.32842592592</v>
      </c>
      <c r="I793" s="50"/>
      <c r="J793" s="50"/>
      <c r="K793" s="50"/>
      <c r="L793" s="50"/>
      <c r="M793" s="50" t="s">
        <v>5548</v>
      </c>
      <c r="N793" s="50"/>
      <c r="O793" s="53" t="s">
        <v>61</v>
      </c>
      <c r="P793" s="57" t="s">
        <v>5549</v>
      </c>
      <c r="Q793" s="50">
        <v>1134.0</v>
      </c>
      <c r="R793" s="50">
        <v>295.0</v>
      </c>
      <c r="S793" s="50"/>
      <c r="T793" s="58" t="s">
        <v>5550</v>
      </c>
      <c r="U793" s="53" t="s">
        <v>161</v>
      </c>
    </row>
    <row r="794">
      <c r="A794" s="54" t="s">
        <v>5551</v>
      </c>
      <c r="B794" s="50" t="s">
        <v>5552</v>
      </c>
      <c r="C794" s="55" t="s">
        <v>4702</v>
      </c>
      <c r="D794" s="56" t="str">
        <f t="shared" si="1"/>
        <v>Retweet</v>
      </c>
      <c r="E794" s="56" t="s">
        <v>57</v>
      </c>
      <c r="F794" s="56" t="s">
        <v>1389</v>
      </c>
      <c r="G794" s="50" t="s">
        <v>5553</v>
      </c>
      <c r="H794" s="52">
        <v>44415.32827546296</v>
      </c>
      <c r="I794" s="50"/>
      <c r="J794" s="50"/>
      <c r="K794" s="50"/>
      <c r="L794" s="50"/>
      <c r="M794" s="50" t="s">
        <v>5554</v>
      </c>
      <c r="N794" s="50"/>
      <c r="O794" s="53" t="s">
        <v>61</v>
      </c>
      <c r="P794" s="57" t="s">
        <v>5555</v>
      </c>
      <c r="Q794" s="50">
        <v>614.0</v>
      </c>
      <c r="R794" s="50">
        <v>2208.0</v>
      </c>
      <c r="S794" s="50"/>
      <c r="T794" s="58" t="s">
        <v>5556</v>
      </c>
      <c r="U794" s="53" t="s">
        <v>138</v>
      </c>
    </row>
    <row r="795">
      <c r="A795" s="54" t="s">
        <v>5557</v>
      </c>
      <c r="B795" s="50" t="s">
        <v>5558</v>
      </c>
      <c r="C795" s="55" t="s">
        <v>4702</v>
      </c>
      <c r="D795" s="56" t="str">
        <f t="shared" si="1"/>
        <v>Retweet</v>
      </c>
      <c r="E795" s="56" t="s">
        <v>57</v>
      </c>
      <c r="F795" s="56" t="s">
        <v>1389</v>
      </c>
      <c r="G795" s="50" t="s">
        <v>5559</v>
      </c>
      <c r="H795" s="52">
        <v>44415.32769675926</v>
      </c>
      <c r="I795" s="50"/>
      <c r="J795" s="50"/>
      <c r="K795" s="50"/>
      <c r="L795" s="50"/>
      <c r="M795" s="50" t="s">
        <v>5560</v>
      </c>
      <c r="N795" s="50"/>
      <c r="O795" s="53" t="s">
        <v>86</v>
      </c>
      <c r="P795" s="57" t="s">
        <v>5561</v>
      </c>
      <c r="Q795" s="50">
        <v>29.0</v>
      </c>
      <c r="R795" s="50">
        <v>566.0</v>
      </c>
      <c r="S795" s="50" t="s">
        <v>5562</v>
      </c>
      <c r="T795" s="58" t="s">
        <v>5563</v>
      </c>
      <c r="U795" s="53" t="s">
        <v>161</v>
      </c>
    </row>
    <row r="796">
      <c r="A796" s="54" t="s">
        <v>5564</v>
      </c>
      <c r="B796" s="50" t="s">
        <v>5565</v>
      </c>
      <c r="C796" s="55" t="s">
        <v>4702</v>
      </c>
      <c r="D796" s="56" t="str">
        <f t="shared" si="1"/>
        <v>Retweet</v>
      </c>
      <c r="E796" s="56" t="s">
        <v>57</v>
      </c>
      <c r="F796" s="56" t="s">
        <v>1389</v>
      </c>
      <c r="G796" s="50" t="s">
        <v>5566</v>
      </c>
      <c r="H796" s="52">
        <v>44415.327372685184</v>
      </c>
      <c r="I796" s="50"/>
      <c r="J796" s="50"/>
      <c r="K796" s="50"/>
      <c r="L796" s="50"/>
      <c r="M796" s="50" t="s">
        <v>5567</v>
      </c>
      <c r="N796" s="50"/>
      <c r="O796" s="53" t="s">
        <v>179</v>
      </c>
      <c r="P796" s="57" t="s">
        <v>5568</v>
      </c>
      <c r="Q796" s="50">
        <v>2347.0</v>
      </c>
      <c r="R796" s="50">
        <v>536.0</v>
      </c>
      <c r="S796" s="50" t="s">
        <v>5569</v>
      </c>
      <c r="T796" s="58" t="s">
        <v>5570</v>
      </c>
      <c r="U796" s="53" t="s">
        <v>161</v>
      </c>
    </row>
    <row r="797">
      <c r="A797" s="54" t="s">
        <v>5571</v>
      </c>
      <c r="B797" s="50" t="s">
        <v>5572</v>
      </c>
      <c r="C797" s="55" t="s">
        <v>4702</v>
      </c>
      <c r="D797" s="56" t="str">
        <f t="shared" si="1"/>
        <v>Retweet</v>
      </c>
      <c r="E797" s="56" t="s">
        <v>57</v>
      </c>
      <c r="F797" s="56" t="s">
        <v>1389</v>
      </c>
      <c r="G797" s="50" t="s">
        <v>5573</v>
      </c>
      <c r="H797" s="52">
        <v>44415.32644675926</v>
      </c>
      <c r="I797" s="50"/>
      <c r="J797" s="50"/>
      <c r="K797" s="50"/>
      <c r="L797" s="50"/>
      <c r="M797" s="50" t="s">
        <v>5574</v>
      </c>
      <c r="N797" s="50"/>
      <c r="O797" s="53" t="s">
        <v>86</v>
      </c>
      <c r="P797" s="57" t="s">
        <v>5575</v>
      </c>
      <c r="Q797" s="50">
        <v>18.0</v>
      </c>
      <c r="R797" s="50">
        <v>120.0</v>
      </c>
      <c r="S797" s="50" t="s">
        <v>5576</v>
      </c>
      <c r="T797" s="58" t="s">
        <v>5577</v>
      </c>
      <c r="U797" s="53" t="s">
        <v>138</v>
      </c>
    </row>
    <row r="798">
      <c r="A798" s="54" t="s">
        <v>5578</v>
      </c>
      <c r="B798" s="50" t="s">
        <v>5579</v>
      </c>
      <c r="C798" s="55" t="s">
        <v>4702</v>
      </c>
      <c r="D798" s="56" t="str">
        <f t="shared" si="1"/>
        <v>Retweet</v>
      </c>
      <c r="E798" s="56" t="s">
        <v>57</v>
      </c>
      <c r="F798" s="56" t="s">
        <v>1389</v>
      </c>
      <c r="G798" s="50" t="s">
        <v>5580</v>
      </c>
      <c r="H798" s="52">
        <v>44415.3263425926</v>
      </c>
      <c r="I798" s="50"/>
      <c r="J798" s="50"/>
      <c r="K798" s="50"/>
      <c r="L798" s="50"/>
      <c r="M798" s="50" t="s">
        <v>5581</v>
      </c>
      <c r="N798" s="50"/>
      <c r="O798" s="53" t="s">
        <v>61</v>
      </c>
      <c r="P798" s="57" t="s">
        <v>5582</v>
      </c>
      <c r="Q798" s="50">
        <v>113.0</v>
      </c>
      <c r="R798" s="50">
        <v>293.0</v>
      </c>
      <c r="S798" s="50" t="s">
        <v>5214</v>
      </c>
      <c r="T798" s="58" t="s">
        <v>5583</v>
      </c>
      <c r="U798" s="53" t="s">
        <v>161</v>
      </c>
    </row>
    <row r="799">
      <c r="A799" s="54" t="s">
        <v>5584</v>
      </c>
      <c r="B799" s="50" t="s">
        <v>5585</v>
      </c>
      <c r="C799" s="55" t="s">
        <v>4702</v>
      </c>
      <c r="D799" s="56" t="str">
        <f t="shared" si="1"/>
        <v>Retweet</v>
      </c>
      <c r="E799" s="56" t="s">
        <v>57</v>
      </c>
      <c r="F799" s="56" t="s">
        <v>1389</v>
      </c>
      <c r="G799" s="50" t="s">
        <v>5586</v>
      </c>
      <c r="H799" s="52">
        <v>44415.326307870375</v>
      </c>
      <c r="I799" s="50"/>
      <c r="J799" s="50"/>
      <c r="K799" s="50"/>
      <c r="L799" s="50"/>
      <c r="M799" s="50" t="s">
        <v>5587</v>
      </c>
      <c r="N799" s="50"/>
      <c r="O799" s="53" t="s">
        <v>61</v>
      </c>
      <c r="P799" s="57" t="s">
        <v>5588</v>
      </c>
      <c r="Q799" s="50">
        <v>10641.0</v>
      </c>
      <c r="R799" s="50">
        <v>1382.0</v>
      </c>
      <c r="S799" s="50" t="s">
        <v>1410</v>
      </c>
      <c r="T799" s="58" t="s">
        <v>5589</v>
      </c>
      <c r="U799" s="53" t="s">
        <v>138</v>
      </c>
    </row>
    <row r="800">
      <c r="A800" s="54" t="s">
        <v>5590</v>
      </c>
      <c r="B800" s="50" t="s">
        <v>5591</v>
      </c>
      <c r="C800" s="55" t="s">
        <v>4702</v>
      </c>
      <c r="D800" s="56" t="str">
        <f t="shared" si="1"/>
        <v>Retweet</v>
      </c>
      <c r="E800" s="56" t="s">
        <v>57</v>
      </c>
      <c r="F800" s="56" t="s">
        <v>1389</v>
      </c>
      <c r="G800" s="50" t="s">
        <v>5592</v>
      </c>
      <c r="H800" s="52">
        <v>44415.32603009259</v>
      </c>
      <c r="I800" s="50"/>
      <c r="J800" s="50"/>
      <c r="K800" s="50"/>
      <c r="L800" s="50"/>
      <c r="M800" s="50" t="s">
        <v>5593</v>
      </c>
      <c r="N800" s="50"/>
      <c r="O800" s="53" t="s">
        <v>61</v>
      </c>
      <c r="P800" s="57" t="s">
        <v>5594</v>
      </c>
      <c r="Q800" s="50">
        <v>1165.0</v>
      </c>
      <c r="R800" s="50">
        <v>618.0</v>
      </c>
      <c r="S800" s="50" t="s">
        <v>5595</v>
      </c>
      <c r="T800" s="58" t="s">
        <v>5596</v>
      </c>
      <c r="U800" s="53" t="s">
        <v>161</v>
      </c>
    </row>
    <row r="801">
      <c r="A801" s="54" t="s">
        <v>5597</v>
      </c>
      <c r="B801" s="50" t="s">
        <v>5598</v>
      </c>
      <c r="C801" s="55" t="s">
        <v>4702</v>
      </c>
      <c r="D801" s="56" t="str">
        <f t="shared" si="1"/>
        <v>Retweet</v>
      </c>
      <c r="E801" s="56" t="s">
        <v>57</v>
      </c>
      <c r="F801" s="56" t="s">
        <v>1389</v>
      </c>
      <c r="G801" s="50" t="s">
        <v>5599</v>
      </c>
      <c r="H801" s="52">
        <v>44415.325949074075</v>
      </c>
      <c r="I801" s="50"/>
      <c r="J801" s="50"/>
      <c r="K801" s="50"/>
      <c r="L801" s="50"/>
      <c r="M801" s="50" t="s">
        <v>5600</v>
      </c>
      <c r="N801" s="50"/>
      <c r="O801" s="53" t="s">
        <v>86</v>
      </c>
      <c r="P801" s="57" t="s">
        <v>5601</v>
      </c>
      <c r="Q801" s="50">
        <v>311.0</v>
      </c>
      <c r="R801" s="50">
        <v>274.0</v>
      </c>
      <c r="S801" s="50"/>
      <c r="T801" s="58" t="s">
        <v>5602</v>
      </c>
      <c r="U801" s="53" t="s">
        <v>5603</v>
      </c>
    </row>
    <row r="802">
      <c r="A802" s="54" t="s">
        <v>5604</v>
      </c>
      <c r="B802" s="50" t="s">
        <v>5605</v>
      </c>
      <c r="C802" s="55" t="s">
        <v>4702</v>
      </c>
      <c r="D802" s="56" t="str">
        <f t="shared" si="1"/>
        <v>Retweet</v>
      </c>
      <c r="E802" s="56" t="s">
        <v>57</v>
      </c>
      <c r="F802" s="56" t="s">
        <v>1389</v>
      </c>
      <c r="G802" s="50" t="s">
        <v>5606</v>
      </c>
      <c r="H802" s="52">
        <v>44415.325162037036</v>
      </c>
      <c r="I802" s="50"/>
      <c r="J802" s="50"/>
      <c r="K802" s="50"/>
      <c r="L802" s="50"/>
      <c r="M802" s="50" t="s">
        <v>5607</v>
      </c>
      <c r="N802" s="50"/>
      <c r="O802" s="53" t="s">
        <v>61</v>
      </c>
      <c r="P802" s="57" t="s">
        <v>5608</v>
      </c>
      <c r="Q802" s="50">
        <v>104.0</v>
      </c>
      <c r="R802" s="50">
        <v>229.0</v>
      </c>
      <c r="S802" s="50" t="s">
        <v>5609</v>
      </c>
      <c r="T802" s="58" t="s">
        <v>5610</v>
      </c>
      <c r="U802" s="53" t="s">
        <v>5611</v>
      </c>
    </row>
    <row r="803">
      <c r="A803" s="54" t="s">
        <v>5612</v>
      </c>
      <c r="B803" s="50" t="s">
        <v>5613</v>
      </c>
      <c r="C803" s="55" t="s">
        <v>4702</v>
      </c>
      <c r="D803" s="56" t="str">
        <f t="shared" si="1"/>
        <v>Retweet</v>
      </c>
      <c r="E803" s="56" t="s">
        <v>57</v>
      </c>
      <c r="F803" s="56" t="s">
        <v>1389</v>
      </c>
      <c r="G803" s="50" t="s">
        <v>5614</v>
      </c>
      <c r="H803" s="52">
        <v>44415.32368055556</v>
      </c>
      <c r="I803" s="50"/>
      <c r="J803" s="50"/>
      <c r="K803" s="50"/>
      <c r="L803" s="50"/>
      <c r="M803" s="50" t="s">
        <v>5615</v>
      </c>
      <c r="N803" s="50"/>
      <c r="O803" s="53" t="s">
        <v>61</v>
      </c>
      <c r="P803" s="57" t="s">
        <v>5616</v>
      </c>
      <c r="Q803" s="50">
        <v>11230.0</v>
      </c>
      <c r="R803" s="50">
        <v>12330.0</v>
      </c>
      <c r="S803" s="50"/>
      <c r="T803" s="58" t="s">
        <v>5617</v>
      </c>
      <c r="U803" s="53" t="s">
        <v>105</v>
      </c>
    </row>
    <row r="804">
      <c r="A804" s="54" t="s">
        <v>5618</v>
      </c>
      <c r="B804" s="50" t="s">
        <v>5619</v>
      </c>
      <c r="C804" s="55" t="s">
        <v>4702</v>
      </c>
      <c r="D804" s="56" t="str">
        <f t="shared" si="1"/>
        <v>Retweet</v>
      </c>
      <c r="E804" s="56" t="s">
        <v>57</v>
      </c>
      <c r="F804" s="56" t="s">
        <v>1389</v>
      </c>
      <c r="G804" s="50" t="s">
        <v>5620</v>
      </c>
      <c r="H804" s="52">
        <v>44415.32319444444</v>
      </c>
      <c r="I804" s="50"/>
      <c r="J804" s="50"/>
      <c r="K804" s="50"/>
      <c r="L804" s="50"/>
      <c r="M804" s="50" t="s">
        <v>5621</v>
      </c>
      <c r="N804" s="50"/>
      <c r="O804" s="53" t="s">
        <v>61</v>
      </c>
      <c r="P804" s="57" t="s">
        <v>5622</v>
      </c>
      <c r="Q804" s="50">
        <v>1037.0</v>
      </c>
      <c r="R804" s="50">
        <v>1111.0</v>
      </c>
      <c r="S804" s="50" t="s">
        <v>5623</v>
      </c>
      <c r="T804" s="58" t="s">
        <v>5624</v>
      </c>
      <c r="U804" s="53" t="s">
        <v>161</v>
      </c>
    </row>
    <row r="805">
      <c r="A805" s="54" t="s">
        <v>5625</v>
      </c>
      <c r="B805" s="50" t="s">
        <v>5626</v>
      </c>
      <c r="C805" s="55" t="s">
        <v>4702</v>
      </c>
      <c r="D805" s="56" t="str">
        <f t="shared" si="1"/>
        <v>Retweet</v>
      </c>
      <c r="E805" s="56" t="s">
        <v>57</v>
      </c>
      <c r="F805" s="56" t="s">
        <v>1389</v>
      </c>
      <c r="G805" s="50" t="s">
        <v>5627</v>
      </c>
      <c r="H805" s="52">
        <v>44415.3227199074</v>
      </c>
      <c r="I805" s="50"/>
      <c r="J805" s="50"/>
      <c r="K805" s="50"/>
      <c r="L805" s="50"/>
      <c r="M805" s="50" t="s">
        <v>5628</v>
      </c>
      <c r="N805" s="50"/>
      <c r="O805" s="53" t="s">
        <v>61</v>
      </c>
      <c r="P805" s="57" t="s">
        <v>5629</v>
      </c>
      <c r="Q805" s="50">
        <v>197.0</v>
      </c>
      <c r="R805" s="50">
        <v>868.0</v>
      </c>
      <c r="S805" s="50" t="s">
        <v>5630</v>
      </c>
      <c r="T805" s="58" t="s">
        <v>5631</v>
      </c>
      <c r="U805" s="53" t="s">
        <v>138</v>
      </c>
    </row>
    <row r="806">
      <c r="A806" s="54" t="s">
        <v>5632</v>
      </c>
      <c r="B806" s="50" t="s">
        <v>5633</v>
      </c>
      <c r="C806" s="55" t="s">
        <v>4702</v>
      </c>
      <c r="D806" s="56" t="str">
        <f t="shared" si="1"/>
        <v>Retweet</v>
      </c>
      <c r="E806" s="56" t="s">
        <v>57</v>
      </c>
      <c r="F806" s="56" t="s">
        <v>1389</v>
      </c>
      <c r="G806" s="50" t="s">
        <v>5634</v>
      </c>
      <c r="H806" s="52">
        <v>44415.32173611112</v>
      </c>
      <c r="I806" s="50"/>
      <c r="J806" s="50"/>
      <c r="K806" s="50"/>
      <c r="L806" s="50"/>
      <c r="M806" s="50" t="s">
        <v>5635</v>
      </c>
      <c r="N806" s="50"/>
      <c r="O806" s="53" t="s">
        <v>86</v>
      </c>
      <c r="P806" s="57" t="s">
        <v>5636</v>
      </c>
      <c r="Q806" s="50">
        <v>4.0</v>
      </c>
      <c r="R806" s="50">
        <v>32.0</v>
      </c>
      <c r="S806" s="50"/>
      <c r="T806" s="58" t="s">
        <v>5637</v>
      </c>
      <c r="U806" s="53" t="s">
        <v>5603</v>
      </c>
    </row>
    <row r="807">
      <c r="A807" s="54" t="s">
        <v>5638</v>
      </c>
      <c r="B807" s="50" t="s">
        <v>5639</v>
      </c>
      <c r="C807" s="55" t="s">
        <v>4702</v>
      </c>
      <c r="D807" s="56" t="str">
        <f t="shared" si="1"/>
        <v>Retweet</v>
      </c>
      <c r="E807" s="56" t="s">
        <v>57</v>
      </c>
      <c r="F807" s="56" t="s">
        <v>1389</v>
      </c>
      <c r="G807" s="50" t="s">
        <v>5640</v>
      </c>
      <c r="H807" s="52">
        <v>44415.320810185185</v>
      </c>
      <c r="I807" s="50"/>
      <c r="J807" s="50"/>
      <c r="K807" s="50"/>
      <c r="L807" s="50"/>
      <c r="M807" s="50" t="s">
        <v>5641</v>
      </c>
      <c r="N807" s="50"/>
      <c r="O807" s="53" t="s">
        <v>61</v>
      </c>
      <c r="P807" s="57" t="s">
        <v>5642</v>
      </c>
      <c r="Q807" s="50">
        <v>435.0</v>
      </c>
      <c r="R807" s="50">
        <v>551.0</v>
      </c>
      <c r="S807" s="50" t="s">
        <v>5643</v>
      </c>
      <c r="T807" s="58" t="s">
        <v>5644</v>
      </c>
      <c r="U807" s="53" t="s">
        <v>161</v>
      </c>
    </row>
    <row r="808">
      <c r="A808" s="54" t="s">
        <v>5645</v>
      </c>
      <c r="B808" s="50" t="s">
        <v>5646</v>
      </c>
      <c r="C808" s="55" t="s">
        <v>4702</v>
      </c>
      <c r="D808" s="56" t="str">
        <f t="shared" si="1"/>
        <v>Retweet</v>
      </c>
      <c r="E808" s="56" t="s">
        <v>57</v>
      </c>
      <c r="F808" s="56" t="s">
        <v>1389</v>
      </c>
      <c r="G808" s="50" t="s">
        <v>5647</v>
      </c>
      <c r="H808" s="52">
        <v>44415.320601851854</v>
      </c>
      <c r="I808" s="50"/>
      <c r="J808" s="50"/>
      <c r="K808" s="50"/>
      <c r="L808" s="50"/>
      <c r="M808" s="50" t="s">
        <v>5648</v>
      </c>
      <c r="N808" s="50"/>
      <c r="O808" s="53" t="s">
        <v>86</v>
      </c>
      <c r="P808" s="57" t="s">
        <v>5649</v>
      </c>
      <c r="Q808" s="50">
        <v>247.0</v>
      </c>
      <c r="R808" s="50">
        <v>333.0</v>
      </c>
      <c r="S808" s="50" t="s">
        <v>5650</v>
      </c>
      <c r="T808" s="58" t="s">
        <v>5651</v>
      </c>
      <c r="U808" s="53" t="s">
        <v>161</v>
      </c>
    </row>
    <row r="809">
      <c r="A809" s="54" t="s">
        <v>5652</v>
      </c>
      <c r="B809" s="50" t="s">
        <v>5653</v>
      </c>
      <c r="C809" s="55" t="s">
        <v>4702</v>
      </c>
      <c r="D809" s="56" t="str">
        <f t="shared" si="1"/>
        <v>Retweet</v>
      </c>
      <c r="E809" s="56" t="s">
        <v>57</v>
      </c>
      <c r="F809" s="56" t="s">
        <v>1389</v>
      </c>
      <c r="G809" s="50" t="s">
        <v>5654</v>
      </c>
      <c r="H809" s="52">
        <v>44415.320115740746</v>
      </c>
      <c r="I809" s="50"/>
      <c r="J809" s="50"/>
      <c r="K809" s="50"/>
      <c r="L809" s="50"/>
      <c r="M809" s="50" t="s">
        <v>5655</v>
      </c>
      <c r="N809" s="50"/>
      <c r="O809" s="53" t="s">
        <v>86</v>
      </c>
      <c r="P809" s="57" t="s">
        <v>5656</v>
      </c>
      <c r="Q809" s="50">
        <v>69.0</v>
      </c>
      <c r="R809" s="50">
        <v>183.0</v>
      </c>
      <c r="S809" s="50" t="s">
        <v>772</v>
      </c>
      <c r="T809" s="58" t="s">
        <v>5657</v>
      </c>
      <c r="U809" s="53" t="s">
        <v>161</v>
      </c>
    </row>
    <row r="810">
      <c r="A810" s="54" t="s">
        <v>5658</v>
      </c>
      <c r="B810" s="50" t="s">
        <v>5659</v>
      </c>
      <c r="C810" s="55" t="s">
        <v>4702</v>
      </c>
      <c r="D810" s="56" t="str">
        <f t="shared" si="1"/>
        <v>Retweet</v>
      </c>
      <c r="E810" s="56" t="s">
        <v>57</v>
      </c>
      <c r="F810" s="56" t="s">
        <v>1389</v>
      </c>
      <c r="G810" s="50" t="s">
        <v>5660</v>
      </c>
      <c r="H810" s="52">
        <v>44415.31997685185</v>
      </c>
      <c r="I810" s="50"/>
      <c r="J810" s="50"/>
      <c r="K810" s="50"/>
      <c r="L810" s="50"/>
      <c r="M810" s="50" t="s">
        <v>5661</v>
      </c>
      <c r="N810" s="50"/>
      <c r="O810" s="53" t="s">
        <v>61</v>
      </c>
      <c r="P810" s="57" t="s">
        <v>5662</v>
      </c>
      <c r="Q810" s="50">
        <v>33.0</v>
      </c>
      <c r="R810" s="50">
        <v>60.0</v>
      </c>
      <c r="S810" s="50"/>
      <c r="T810" s="58" t="s">
        <v>5663</v>
      </c>
      <c r="U810" s="53" t="s">
        <v>161</v>
      </c>
    </row>
    <row r="811">
      <c r="A811" s="54" t="s">
        <v>5664</v>
      </c>
      <c r="B811" s="50" t="s">
        <v>5665</v>
      </c>
      <c r="C811" s="55" t="s">
        <v>4702</v>
      </c>
      <c r="D811" s="56" t="str">
        <f t="shared" si="1"/>
        <v>Retweet</v>
      </c>
      <c r="E811" s="56" t="s">
        <v>57</v>
      </c>
      <c r="F811" s="56" t="s">
        <v>1389</v>
      </c>
      <c r="G811" s="50" t="s">
        <v>5666</v>
      </c>
      <c r="H811" s="52">
        <v>44415.31993055556</v>
      </c>
      <c r="I811" s="50"/>
      <c r="J811" s="50"/>
      <c r="K811" s="50"/>
      <c r="L811" s="50"/>
      <c r="M811" s="50" t="s">
        <v>5667</v>
      </c>
      <c r="N811" s="50"/>
      <c r="O811" s="53" t="s">
        <v>61</v>
      </c>
      <c r="P811" s="57" t="s">
        <v>5668</v>
      </c>
      <c r="Q811" s="50">
        <v>4918.0</v>
      </c>
      <c r="R811" s="50">
        <v>233.0</v>
      </c>
      <c r="S811" s="50" t="s">
        <v>241</v>
      </c>
      <c r="T811" s="58" t="s">
        <v>5669</v>
      </c>
      <c r="U811" s="53" t="s">
        <v>161</v>
      </c>
    </row>
    <row r="812">
      <c r="A812" s="54" t="s">
        <v>5670</v>
      </c>
      <c r="B812" s="50" t="s">
        <v>5671</v>
      </c>
      <c r="C812" s="55" t="s">
        <v>4702</v>
      </c>
      <c r="D812" s="56" t="str">
        <f t="shared" si="1"/>
        <v>Retweet</v>
      </c>
      <c r="E812" s="56" t="s">
        <v>57</v>
      </c>
      <c r="F812" s="56" t="s">
        <v>1389</v>
      </c>
      <c r="G812" s="50" t="s">
        <v>5672</v>
      </c>
      <c r="H812" s="52">
        <v>44415.31958333333</v>
      </c>
      <c r="I812" s="50"/>
      <c r="J812" s="50"/>
      <c r="K812" s="50"/>
      <c r="L812" s="50"/>
      <c r="M812" s="50" t="s">
        <v>5673</v>
      </c>
      <c r="N812" s="50"/>
      <c r="O812" s="53" t="s">
        <v>134</v>
      </c>
      <c r="P812" s="57" t="s">
        <v>5674</v>
      </c>
      <c r="Q812" s="50">
        <v>115.0</v>
      </c>
      <c r="R812" s="50">
        <v>1083.0</v>
      </c>
      <c r="S812" s="50"/>
      <c r="T812" s="58" t="s">
        <v>5675</v>
      </c>
      <c r="U812" s="53" t="s">
        <v>161</v>
      </c>
    </row>
    <row r="813">
      <c r="A813" s="54" t="s">
        <v>5676</v>
      </c>
      <c r="B813" s="50" t="s">
        <v>5677</v>
      </c>
      <c r="C813" s="55" t="s">
        <v>4702</v>
      </c>
      <c r="D813" s="56" t="str">
        <f t="shared" si="1"/>
        <v>Retweet</v>
      </c>
      <c r="E813" s="56" t="s">
        <v>57</v>
      </c>
      <c r="F813" s="56" t="s">
        <v>1389</v>
      </c>
      <c r="G813" s="50" t="s">
        <v>5678</v>
      </c>
      <c r="H813" s="52">
        <v>44415.319247685184</v>
      </c>
      <c r="I813" s="50"/>
      <c r="J813" s="50"/>
      <c r="K813" s="50"/>
      <c r="L813" s="50"/>
      <c r="M813" s="50" t="s">
        <v>5679</v>
      </c>
      <c r="N813" s="50"/>
      <c r="O813" s="53" t="s">
        <v>134</v>
      </c>
      <c r="P813" s="57" t="s">
        <v>5680</v>
      </c>
      <c r="Q813" s="50">
        <v>27.0</v>
      </c>
      <c r="R813" s="50">
        <v>84.0</v>
      </c>
      <c r="S813" s="50" t="s">
        <v>5681</v>
      </c>
      <c r="T813" s="58" t="s">
        <v>5682</v>
      </c>
      <c r="U813" s="53" t="s">
        <v>161</v>
      </c>
    </row>
    <row r="814">
      <c r="A814" s="54" t="s">
        <v>5683</v>
      </c>
      <c r="B814" s="50" t="s">
        <v>5684</v>
      </c>
      <c r="C814" s="55" t="s">
        <v>4702</v>
      </c>
      <c r="D814" s="56" t="str">
        <f t="shared" si="1"/>
        <v>Retweet</v>
      </c>
      <c r="E814" s="56" t="s">
        <v>57</v>
      </c>
      <c r="F814" s="56" t="s">
        <v>1389</v>
      </c>
      <c r="G814" s="50" t="s">
        <v>5685</v>
      </c>
      <c r="H814" s="52">
        <v>44415.318819444445</v>
      </c>
      <c r="I814" s="50"/>
      <c r="J814" s="50"/>
      <c r="K814" s="50"/>
      <c r="L814" s="50"/>
      <c r="M814" s="50" t="s">
        <v>5686</v>
      </c>
      <c r="N814" s="50"/>
      <c r="O814" s="53" t="s">
        <v>61</v>
      </c>
      <c r="P814" s="57" t="s">
        <v>5687</v>
      </c>
      <c r="Q814" s="50">
        <v>320.0</v>
      </c>
      <c r="R814" s="50">
        <v>754.0</v>
      </c>
      <c r="S814" s="50"/>
      <c r="T814" s="58" t="s">
        <v>5688</v>
      </c>
      <c r="U814" s="53" t="s">
        <v>161</v>
      </c>
    </row>
    <row r="815">
      <c r="A815" s="54" t="s">
        <v>5689</v>
      </c>
      <c r="B815" s="50" t="s">
        <v>5690</v>
      </c>
      <c r="C815" s="55" t="s">
        <v>4702</v>
      </c>
      <c r="D815" s="56" t="str">
        <f t="shared" si="1"/>
        <v>Retweet</v>
      </c>
      <c r="E815" s="56" t="s">
        <v>57</v>
      </c>
      <c r="F815" s="56" t="s">
        <v>1389</v>
      </c>
      <c r="G815" s="50" t="s">
        <v>5691</v>
      </c>
      <c r="H815" s="52">
        <v>44415.31832175926</v>
      </c>
      <c r="I815" s="50"/>
      <c r="J815" s="50"/>
      <c r="K815" s="50"/>
      <c r="L815" s="50"/>
      <c r="M815" s="50" t="s">
        <v>5692</v>
      </c>
      <c r="N815" s="50"/>
      <c r="O815" s="53" t="s">
        <v>86</v>
      </c>
      <c r="P815" s="57" t="s">
        <v>5693</v>
      </c>
      <c r="Q815" s="50">
        <v>217.0</v>
      </c>
      <c r="R815" s="50">
        <v>231.0</v>
      </c>
      <c r="S815" s="50" t="s">
        <v>5694</v>
      </c>
      <c r="T815" s="58" t="s">
        <v>5695</v>
      </c>
      <c r="U815" s="53" t="s">
        <v>161</v>
      </c>
    </row>
    <row r="816">
      <c r="A816" s="54" t="s">
        <v>5696</v>
      </c>
      <c r="B816" s="50" t="s">
        <v>5697</v>
      </c>
      <c r="C816" s="55" t="s">
        <v>4702</v>
      </c>
      <c r="D816" s="56" t="str">
        <f t="shared" si="1"/>
        <v>Retweet</v>
      </c>
      <c r="E816" s="56" t="s">
        <v>57</v>
      </c>
      <c r="F816" s="56" t="s">
        <v>1389</v>
      </c>
      <c r="G816" s="50" t="s">
        <v>5698</v>
      </c>
      <c r="H816" s="52">
        <v>44415.31828703704</v>
      </c>
      <c r="I816" s="50"/>
      <c r="J816" s="50"/>
      <c r="K816" s="50"/>
      <c r="L816" s="50"/>
      <c r="M816" s="50" t="s">
        <v>5699</v>
      </c>
      <c r="N816" s="50"/>
      <c r="O816" s="53" t="s">
        <v>61</v>
      </c>
      <c r="P816" s="57" t="s">
        <v>5700</v>
      </c>
      <c r="Q816" s="50">
        <v>568.0</v>
      </c>
      <c r="R816" s="50">
        <v>762.0</v>
      </c>
      <c r="S816" s="50"/>
      <c r="T816" s="58" t="s">
        <v>5701</v>
      </c>
      <c r="U816" s="53" t="s">
        <v>4891</v>
      </c>
    </row>
    <row r="817">
      <c r="A817" s="54" t="s">
        <v>5702</v>
      </c>
      <c r="B817" s="50" t="s">
        <v>5703</v>
      </c>
      <c r="C817" s="55" t="s">
        <v>4702</v>
      </c>
      <c r="D817" s="56" t="str">
        <f t="shared" si="1"/>
        <v>Retweet</v>
      </c>
      <c r="E817" s="56" t="s">
        <v>57</v>
      </c>
      <c r="F817" s="56" t="s">
        <v>1389</v>
      </c>
      <c r="G817" s="50" t="s">
        <v>5704</v>
      </c>
      <c r="H817" s="52">
        <v>44415.317870370374</v>
      </c>
      <c r="I817" s="50"/>
      <c r="J817" s="50"/>
      <c r="K817" s="50"/>
      <c r="L817" s="50"/>
      <c r="M817" s="50" t="s">
        <v>5705</v>
      </c>
      <c r="N817" s="50"/>
      <c r="O817" s="53" t="s">
        <v>61</v>
      </c>
      <c r="P817" s="57" t="s">
        <v>5706</v>
      </c>
      <c r="Q817" s="50">
        <v>394.0</v>
      </c>
      <c r="R817" s="50">
        <v>554.0</v>
      </c>
      <c r="S817" s="50" t="s">
        <v>5707</v>
      </c>
      <c r="T817" s="58" t="s">
        <v>5708</v>
      </c>
      <c r="U817" s="53" t="s">
        <v>161</v>
      </c>
    </row>
    <row r="818">
      <c r="A818" s="54" t="s">
        <v>5709</v>
      </c>
      <c r="B818" s="50" t="s">
        <v>5710</v>
      </c>
      <c r="C818" s="55" t="s">
        <v>4702</v>
      </c>
      <c r="D818" s="56" t="str">
        <f t="shared" si="1"/>
        <v>Retweet</v>
      </c>
      <c r="E818" s="56" t="s">
        <v>57</v>
      </c>
      <c r="F818" s="56" t="s">
        <v>1389</v>
      </c>
      <c r="G818" s="50" t="s">
        <v>5711</v>
      </c>
      <c r="H818" s="52">
        <v>44415.317824074074</v>
      </c>
      <c r="I818" s="50"/>
      <c r="J818" s="50"/>
      <c r="K818" s="50"/>
      <c r="L818" s="50"/>
      <c r="M818" s="50" t="s">
        <v>5712</v>
      </c>
      <c r="N818" s="50"/>
      <c r="O818" s="53" t="s">
        <v>179</v>
      </c>
      <c r="P818" s="57" t="s">
        <v>5713</v>
      </c>
      <c r="Q818" s="50">
        <v>128.0</v>
      </c>
      <c r="R818" s="50">
        <v>746.0</v>
      </c>
      <c r="S818" s="50"/>
      <c r="T818" s="58" t="s">
        <v>5714</v>
      </c>
      <c r="U818" s="53" t="s">
        <v>161</v>
      </c>
    </row>
    <row r="819">
      <c r="A819" s="54" t="s">
        <v>5715</v>
      </c>
      <c r="B819" s="50" t="s">
        <v>5716</v>
      </c>
      <c r="C819" s="55" t="s">
        <v>4702</v>
      </c>
      <c r="D819" s="56" t="str">
        <f t="shared" si="1"/>
        <v>Retweet</v>
      </c>
      <c r="E819" s="56" t="s">
        <v>57</v>
      </c>
      <c r="F819" s="56" t="s">
        <v>1389</v>
      </c>
      <c r="G819" s="50" t="s">
        <v>5717</v>
      </c>
      <c r="H819" s="52">
        <v>44415.31690972223</v>
      </c>
      <c r="I819" s="50"/>
      <c r="J819" s="50"/>
      <c r="K819" s="50"/>
      <c r="L819" s="50"/>
      <c r="M819" s="50" t="s">
        <v>5718</v>
      </c>
      <c r="N819" s="50"/>
      <c r="O819" s="53" t="s">
        <v>61</v>
      </c>
      <c r="P819" s="57" t="s">
        <v>5719</v>
      </c>
      <c r="Q819" s="50">
        <v>35.0</v>
      </c>
      <c r="R819" s="50">
        <v>132.0</v>
      </c>
      <c r="S819" s="50"/>
      <c r="T819" s="58" t="s">
        <v>5720</v>
      </c>
      <c r="U819" s="53" t="s">
        <v>161</v>
      </c>
    </row>
    <row r="820">
      <c r="A820" s="54" t="s">
        <v>5721</v>
      </c>
      <c r="B820" s="50" t="s">
        <v>5722</v>
      </c>
      <c r="C820" s="55" t="s">
        <v>4702</v>
      </c>
      <c r="D820" s="56" t="str">
        <f t="shared" si="1"/>
        <v>Retweet</v>
      </c>
      <c r="E820" s="56" t="s">
        <v>57</v>
      </c>
      <c r="F820" s="56" t="s">
        <v>1389</v>
      </c>
      <c r="G820" s="50" t="s">
        <v>5723</v>
      </c>
      <c r="H820" s="52">
        <v>44415.31668981482</v>
      </c>
      <c r="I820" s="50"/>
      <c r="J820" s="50"/>
      <c r="K820" s="50"/>
      <c r="L820" s="50"/>
      <c r="M820" s="50" t="s">
        <v>5724</v>
      </c>
      <c r="N820" s="50"/>
      <c r="O820" s="53" t="s">
        <v>61</v>
      </c>
      <c r="P820" s="57" t="s">
        <v>5725</v>
      </c>
      <c r="Q820" s="50">
        <v>14547.0</v>
      </c>
      <c r="R820" s="50">
        <v>112.0</v>
      </c>
      <c r="S820" s="50" t="s">
        <v>5726</v>
      </c>
      <c r="T820" s="58" t="s">
        <v>5727</v>
      </c>
      <c r="U820" s="53" t="s">
        <v>161</v>
      </c>
    </row>
    <row r="821">
      <c r="A821" s="54" t="s">
        <v>5728</v>
      </c>
      <c r="B821" s="50" t="s">
        <v>5729</v>
      </c>
      <c r="C821" s="55" t="s">
        <v>4702</v>
      </c>
      <c r="D821" s="56" t="str">
        <f t="shared" si="1"/>
        <v>Retweet</v>
      </c>
      <c r="E821" s="56" t="s">
        <v>57</v>
      </c>
      <c r="F821" s="56" t="s">
        <v>1389</v>
      </c>
      <c r="G821" s="50" t="s">
        <v>5730</v>
      </c>
      <c r="H821" s="52">
        <v>44415.316400462965</v>
      </c>
      <c r="I821" s="50"/>
      <c r="J821" s="50"/>
      <c r="K821" s="50"/>
      <c r="L821" s="50"/>
      <c r="M821" s="50" t="s">
        <v>5731</v>
      </c>
      <c r="N821" s="50"/>
      <c r="O821" s="53" t="s">
        <v>61</v>
      </c>
      <c r="P821" s="57" t="s">
        <v>5732</v>
      </c>
      <c r="Q821" s="50">
        <v>1555.0</v>
      </c>
      <c r="R821" s="50">
        <v>655.0</v>
      </c>
      <c r="S821" s="50" t="s">
        <v>5733</v>
      </c>
      <c r="T821" s="58" t="s">
        <v>5734</v>
      </c>
      <c r="U821" s="53" t="s">
        <v>161</v>
      </c>
    </row>
    <row r="822">
      <c r="A822" s="54" t="s">
        <v>5735</v>
      </c>
      <c r="B822" s="50" t="s">
        <v>5736</v>
      </c>
      <c r="C822" s="55" t="s">
        <v>4702</v>
      </c>
      <c r="D822" s="56" t="str">
        <f t="shared" si="1"/>
        <v>Retweet</v>
      </c>
      <c r="E822" s="56" t="s">
        <v>57</v>
      </c>
      <c r="F822" s="56" t="s">
        <v>1389</v>
      </c>
      <c r="G822" s="50" t="s">
        <v>5737</v>
      </c>
      <c r="H822" s="52">
        <v>44415.31621527778</v>
      </c>
      <c r="I822" s="50"/>
      <c r="J822" s="50"/>
      <c r="K822" s="50"/>
      <c r="L822" s="50"/>
      <c r="M822" s="50" t="s">
        <v>5738</v>
      </c>
      <c r="N822" s="50"/>
      <c r="O822" s="53" t="s">
        <v>86</v>
      </c>
      <c r="P822" s="57" t="s">
        <v>5739</v>
      </c>
      <c r="Q822" s="50">
        <v>943.0</v>
      </c>
      <c r="R822" s="50">
        <v>584.0</v>
      </c>
      <c r="S822" s="50" t="s">
        <v>5740</v>
      </c>
      <c r="T822" s="58" t="s">
        <v>5741</v>
      </c>
      <c r="U822" s="53" t="s">
        <v>161</v>
      </c>
    </row>
    <row r="823">
      <c r="A823" s="54" t="s">
        <v>5742</v>
      </c>
      <c r="B823" s="50" t="s">
        <v>5743</v>
      </c>
      <c r="C823" s="55" t="s">
        <v>4702</v>
      </c>
      <c r="D823" s="56" t="str">
        <f t="shared" si="1"/>
        <v>Retweet</v>
      </c>
      <c r="E823" s="56" t="s">
        <v>57</v>
      </c>
      <c r="F823" s="56" t="s">
        <v>1389</v>
      </c>
      <c r="G823" s="50" t="s">
        <v>5744</v>
      </c>
      <c r="H823" s="52">
        <v>44415.315567129626</v>
      </c>
      <c r="I823" s="50"/>
      <c r="J823" s="50"/>
      <c r="K823" s="50"/>
      <c r="L823" s="50"/>
      <c r="M823" s="50" t="s">
        <v>5745</v>
      </c>
      <c r="N823" s="50"/>
      <c r="O823" s="53" t="s">
        <v>61</v>
      </c>
      <c r="P823" s="57" t="s">
        <v>5746</v>
      </c>
      <c r="Q823" s="50">
        <v>539.0</v>
      </c>
      <c r="R823" s="50">
        <v>510.0</v>
      </c>
      <c r="S823" s="50" t="s">
        <v>5747</v>
      </c>
      <c r="T823" s="58" t="s">
        <v>5748</v>
      </c>
      <c r="U823" s="53" t="s">
        <v>161</v>
      </c>
    </row>
    <row r="824">
      <c r="A824" s="54" t="s">
        <v>5749</v>
      </c>
      <c r="B824" s="50" t="s">
        <v>5750</v>
      </c>
      <c r="C824" s="55" t="s">
        <v>4702</v>
      </c>
      <c r="D824" s="56" t="str">
        <f t="shared" si="1"/>
        <v>Retweet</v>
      </c>
      <c r="E824" s="56" t="s">
        <v>57</v>
      </c>
      <c r="F824" s="56" t="s">
        <v>1389</v>
      </c>
      <c r="G824" s="50" t="s">
        <v>5751</v>
      </c>
      <c r="H824" s="52">
        <v>44415.31523148148</v>
      </c>
      <c r="I824" s="50"/>
      <c r="J824" s="50"/>
      <c r="K824" s="50"/>
      <c r="L824" s="50"/>
      <c r="M824" s="50" t="s">
        <v>5752</v>
      </c>
      <c r="N824" s="50"/>
      <c r="O824" s="53" t="s">
        <v>134</v>
      </c>
      <c r="P824" s="57" t="s">
        <v>5753</v>
      </c>
      <c r="Q824" s="50">
        <v>658.0</v>
      </c>
      <c r="R824" s="50">
        <v>2816.0</v>
      </c>
      <c r="S824" s="50" t="s">
        <v>5754</v>
      </c>
      <c r="T824" s="58" t="s">
        <v>5755</v>
      </c>
      <c r="U824" s="53" t="s">
        <v>138</v>
      </c>
    </row>
    <row r="825">
      <c r="A825" s="54" t="s">
        <v>5756</v>
      </c>
      <c r="B825" s="50" t="s">
        <v>5757</v>
      </c>
      <c r="C825" s="55" t="s">
        <v>4702</v>
      </c>
      <c r="D825" s="56" t="str">
        <f t="shared" si="1"/>
        <v>Retweet</v>
      </c>
      <c r="E825" s="56" t="s">
        <v>57</v>
      </c>
      <c r="F825" s="56" t="s">
        <v>1389</v>
      </c>
      <c r="G825" s="50" t="s">
        <v>5758</v>
      </c>
      <c r="H825" s="52">
        <v>44415.31349537037</v>
      </c>
      <c r="I825" s="50"/>
      <c r="J825" s="50"/>
      <c r="K825" s="50"/>
      <c r="L825" s="50"/>
      <c r="M825" s="50" t="s">
        <v>5759</v>
      </c>
      <c r="N825" s="50"/>
      <c r="O825" s="53" t="s">
        <v>86</v>
      </c>
      <c r="P825" s="57" t="s">
        <v>5760</v>
      </c>
      <c r="Q825" s="50">
        <v>685.0</v>
      </c>
      <c r="R825" s="50">
        <v>610.0</v>
      </c>
      <c r="S825" s="50" t="s">
        <v>5761</v>
      </c>
      <c r="T825" s="58" t="s">
        <v>5762</v>
      </c>
      <c r="U825" s="53" t="s">
        <v>5181</v>
      </c>
    </row>
    <row r="826">
      <c r="A826" s="54" t="s">
        <v>5763</v>
      </c>
      <c r="B826" s="50" t="s">
        <v>5764</v>
      </c>
      <c r="C826" s="55" t="s">
        <v>4702</v>
      </c>
      <c r="D826" s="56" t="str">
        <f t="shared" si="1"/>
        <v>Retweet</v>
      </c>
      <c r="E826" s="56" t="s">
        <v>57</v>
      </c>
      <c r="F826" s="56" t="s">
        <v>1389</v>
      </c>
      <c r="G826" s="50" t="s">
        <v>5765</v>
      </c>
      <c r="H826" s="52">
        <v>44415.31265046296</v>
      </c>
      <c r="I826" s="50"/>
      <c r="J826" s="50"/>
      <c r="K826" s="50"/>
      <c r="L826" s="50"/>
      <c r="M826" s="50" t="s">
        <v>5766</v>
      </c>
      <c r="N826" s="50"/>
      <c r="O826" s="53" t="s">
        <v>61</v>
      </c>
      <c r="P826" s="57" t="s">
        <v>363</v>
      </c>
      <c r="Q826" s="50">
        <v>137.0</v>
      </c>
      <c r="R826" s="50">
        <v>1149.0</v>
      </c>
      <c r="S826" s="50"/>
      <c r="T826" s="58" t="s">
        <v>5767</v>
      </c>
      <c r="U826" s="53" t="s">
        <v>138</v>
      </c>
    </row>
    <row r="827">
      <c r="A827" s="54" t="s">
        <v>5768</v>
      </c>
      <c r="B827" s="50" t="s">
        <v>5769</v>
      </c>
      <c r="C827" s="55" t="s">
        <v>4702</v>
      </c>
      <c r="D827" s="56" t="str">
        <f t="shared" si="1"/>
        <v>Retweet</v>
      </c>
      <c r="E827" s="56" t="s">
        <v>57</v>
      </c>
      <c r="F827" s="56" t="s">
        <v>1389</v>
      </c>
      <c r="G827" s="50" t="s">
        <v>5770</v>
      </c>
      <c r="H827" s="52">
        <v>44415.31248842593</v>
      </c>
      <c r="I827" s="50"/>
      <c r="J827" s="50"/>
      <c r="K827" s="50"/>
      <c r="L827" s="50"/>
      <c r="M827" s="50" t="s">
        <v>5771</v>
      </c>
      <c r="N827" s="50"/>
      <c r="O827" s="53" t="s">
        <v>179</v>
      </c>
      <c r="P827" s="57" t="s">
        <v>5772</v>
      </c>
      <c r="Q827" s="50">
        <v>427.0</v>
      </c>
      <c r="R827" s="50">
        <v>508.0</v>
      </c>
      <c r="S827" s="50" t="s">
        <v>1436</v>
      </c>
      <c r="T827" s="58" t="s">
        <v>5773</v>
      </c>
      <c r="U827" s="53" t="s">
        <v>5774</v>
      </c>
    </row>
    <row r="828">
      <c r="A828" s="54" t="s">
        <v>5775</v>
      </c>
      <c r="B828" s="50" t="s">
        <v>5776</v>
      </c>
      <c r="C828" s="55" t="s">
        <v>4702</v>
      </c>
      <c r="D828" s="56" t="str">
        <f t="shared" si="1"/>
        <v>Retweet</v>
      </c>
      <c r="E828" s="56" t="s">
        <v>57</v>
      </c>
      <c r="F828" s="56" t="s">
        <v>1389</v>
      </c>
      <c r="G828" s="50" t="s">
        <v>5777</v>
      </c>
      <c r="H828" s="52">
        <v>44415.31145833334</v>
      </c>
      <c r="I828" s="50"/>
      <c r="J828" s="50"/>
      <c r="K828" s="50"/>
      <c r="L828" s="50"/>
      <c r="M828" s="50" t="s">
        <v>5778</v>
      </c>
      <c r="N828" s="50"/>
      <c r="O828" s="53" t="s">
        <v>61</v>
      </c>
      <c r="P828" s="57" t="s">
        <v>5779</v>
      </c>
      <c r="Q828" s="50">
        <v>276.0</v>
      </c>
      <c r="R828" s="50">
        <v>259.0</v>
      </c>
      <c r="S828" s="50" t="s">
        <v>545</v>
      </c>
      <c r="T828" s="58" t="s">
        <v>5780</v>
      </c>
      <c r="U828" s="53" t="s">
        <v>138</v>
      </c>
    </row>
    <row r="829">
      <c r="A829" s="54" t="s">
        <v>5781</v>
      </c>
      <c r="B829" s="50" t="s">
        <v>5782</v>
      </c>
      <c r="C829" s="55" t="s">
        <v>4702</v>
      </c>
      <c r="D829" s="56" t="str">
        <f t="shared" si="1"/>
        <v>Retweet</v>
      </c>
      <c r="E829" s="56" t="s">
        <v>57</v>
      </c>
      <c r="F829" s="56" t="s">
        <v>1389</v>
      </c>
      <c r="G829" s="50" t="s">
        <v>5783</v>
      </c>
      <c r="H829" s="52">
        <v>44415.31141203704</v>
      </c>
      <c r="I829" s="50"/>
      <c r="J829" s="50"/>
      <c r="K829" s="50"/>
      <c r="L829" s="50"/>
      <c r="M829" s="50" t="s">
        <v>5784</v>
      </c>
      <c r="N829" s="50"/>
      <c r="O829" s="53" t="s">
        <v>61</v>
      </c>
      <c r="P829" s="57" t="s">
        <v>5785</v>
      </c>
      <c r="Q829" s="50">
        <v>3.0</v>
      </c>
      <c r="R829" s="50">
        <v>59.0</v>
      </c>
      <c r="S829" s="50" t="s">
        <v>5786</v>
      </c>
      <c r="T829" s="58" t="s">
        <v>5787</v>
      </c>
      <c r="U829" s="53" t="s">
        <v>161</v>
      </c>
    </row>
    <row r="830">
      <c r="A830" s="54" t="s">
        <v>5788</v>
      </c>
      <c r="B830" s="50" t="s">
        <v>5789</v>
      </c>
      <c r="C830" s="55" t="s">
        <v>4702</v>
      </c>
      <c r="D830" s="56" t="str">
        <f t="shared" si="1"/>
        <v>Retweet</v>
      </c>
      <c r="E830" s="56" t="s">
        <v>57</v>
      </c>
      <c r="F830" s="56" t="s">
        <v>1389</v>
      </c>
      <c r="G830" s="50" t="s">
        <v>5790</v>
      </c>
      <c r="H830" s="52">
        <v>44415.310682870375</v>
      </c>
      <c r="I830" s="50"/>
      <c r="J830" s="50"/>
      <c r="K830" s="50"/>
      <c r="L830" s="50"/>
      <c r="M830" s="50" t="s">
        <v>5791</v>
      </c>
      <c r="N830" s="50"/>
      <c r="O830" s="53" t="s">
        <v>61</v>
      </c>
      <c r="P830" s="57" t="s">
        <v>5792</v>
      </c>
      <c r="Q830" s="50">
        <v>74.0</v>
      </c>
      <c r="R830" s="50">
        <v>100.0</v>
      </c>
      <c r="S830" s="50"/>
      <c r="T830" s="58" t="s">
        <v>5793</v>
      </c>
      <c r="U830" s="53" t="s">
        <v>161</v>
      </c>
    </row>
    <row r="831">
      <c r="A831" s="54" t="s">
        <v>5794</v>
      </c>
      <c r="B831" s="50" t="s">
        <v>5795</v>
      </c>
      <c r="C831" s="55" t="s">
        <v>4702</v>
      </c>
      <c r="D831" s="56" t="str">
        <f t="shared" si="1"/>
        <v>Retweet</v>
      </c>
      <c r="E831" s="56" t="s">
        <v>57</v>
      </c>
      <c r="F831" s="56" t="s">
        <v>1389</v>
      </c>
      <c r="G831" s="50" t="s">
        <v>5796</v>
      </c>
      <c r="H831" s="52">
        <v>44415.310219907406</v>
      </c>
      <c r="I831" s="50"/>
      <c r="J831" s="50"/>
      <c r="K831" s="50"/>
      <c r="L831" s="50"/>
      <c r="M831" s="50" t="s">
        <v>5797</v>
      </c>
      <c r="N831" s="50"/>
      <c r="O831" s="53" t="s">
        <v>86</v>
      </c>
      <c r="P831" s="57" t="s">
        <v>5798</v>
      </c>
      <c r="Q831" s="50">
        <v>478.0</v>
      </c>
      <c r="R831" s="50">
        <v>705.0</v>
      </c>
      <c r="S831" s="50" t="s">
        <v>5799</v>
      </c>
      <c r="T831" s="58" t="s">
        <v>5800</v>
      </c>
      <c r="U831" s="53" t="s">
        <v>5603</v>
      </c>
    </row>
    <row r="832">
      <c r="A832" s="54" t="s">
        <v>5801</v>
      </c>
      <c r="B832" s="50" t="s">
        <v>5802</v>
      </c>
      <c r="C832" s="55" t="s">
        <v>4702</v>
      </c>
      <c r="D832" s="56" t="str">
        <f t="shared" si="1"/>
        <v>Retweet</v>
      </c>
      <c r="E832" s="56" t="s">
        <v>57</v>
      </c>
      <c r="F832" s="56" t="s">
        <v>1389</v>
      </c>
      <c r="G832" s="50" t="s">
        <v>5803</v>
      </c>
      <c r="H832" s="52">
        <v>44415.30928240741</v>
      </c>
      <c r="I832" s="50"/>
      <c r="J832" s="50"/>
      <c r="K832" s="50"/>
      <c r="L832" s="50"/>
      <c r="M832" s="50" t="s">
        <v>5804</v>
      </c>
      <c r="N832" s="50"/>
      <c r="O832" s="53" t="s">
        <v>61</v>
      </c>
      <c r="P832" s="57" t="s">
        <v>5805</v>
      </c>
      <c r="Q832" s="50">
        <v>4064.0</v>
      </c>
      <c r="R832" s="50">
        <v>3954.0</v>
      </c>
      <c r="S832" s="50" t="s">
        <v>5806</v>
      </c>
      <c r="T832" s="58" t="s">
        <v>5807</v>
      </c>
      <c r="U832" s="53" t="s">
        <v>5603</v>
      </c>
    </row>
    <row r="833">
      <c r="A833" s="54" t="s">
        <v>5808</v>
      </c>
      <c r="B833" s="50" t="s">
        <v>5809</v>
      </c>
      <c r="C833" s="55" t="s">
        <v>4702</v>
      </c>
      <c r="D833" s="56" t="str">
        <f t="shared" si="1"/>
        <v>Retweet</v>
      </c>
      <c r="E833" s="56" t="s">
        <v>57</v>
      </c>
      <c r="F833" s="56" t="s">
        <v>1389</v>
      </c>
      <c r="G833" s="50" t="s">
        <v>5810</v>
      </c>
      <c r="H833" s="52">
        <v>44415.30898148148</v>
      </c>
      <c r="I833" s="50"/>
      <c r="J833" s="50"/>
      <c r="K833" s="50"/>
      <c r="L833" s="50"/>
      <c r="M833" s="50" t="s">
        <v>5811</v>
      </c>
      <c r="N833" s="50"/>
      <c r="O833" s="53" t="s">
        <v>86</v>
      </c>
      <c r="P833" s="57" t="s">
        <v>5812</v>
      </c>
      <c r="Q833" s="50">
        <v>38.0</v>
      </c>
      <c r="R833" s="50">
        <v>102.0</v>
      </c>
      <c r="S833" s="50" t="s">
        <v>5813</v>
      </c>
      <c r="T833" s="58" t="s">
        <v>5814</v>
      </c>
      <c r="U833" s="53" t="s">
        <v>161</v>
      </c>
    </row>
    <row r="834">
      <c r="A834" s="54" t="s">
        <v>5815</v>
      </c>
      <c r="B834" s="50" t="s">
        <v>5816</v>
      </c>
      <c r="C834" s="55" t="s">
        <v>4702</v>
      </c>
      <c r="D834" s="56" t="str">
        <f t="shared" si="1"/>
        <v>Retweet</v>
      </c>
      <c r="E834" s="56" t="s">
        <v>57</v>
      </c>
      <c r="F834" s="56" t="s">
        <v>1389</v>
      </c>
      <c r="G834" s="50" t="s">
        <v>5817</v>
      </c>
      <c r="H834" s="52">
        <v>44415.30890046296</v>
      </c>
      <c r="I834" s="50"/>
      <c r="J834" s="50"/>
      <c r="K834" s="50"/>
      <c r="L834" s="50"/>
      <c r="M834" s="50" t="s">
        <v>5818</v>
      </c>
      <c r="N834" s="50"/>
      <c r="O834" s="53" t="s">
        <v>61</v>
      </c>
      <c r="P834" s="57" t="s">
        <v>5819</v>
      </c>
      <c r="Q834" s="50">
        <v>2298.0</v>
      </c>
      <c r="R834" s="50">
        <v>1654.0</v>
      </c>
      <c r="S834" s="50" t="s">
        <v>5820</v>
      </c>
      <c r="T834" s="58" t="s">
        <v>5821</v>
      </c>
      <c r="U834" s="53" t="s">
        <v>161</v>
      </c>
    </row>
    <row r="835">
      <c r="A835" s="54" t="s">
        <v>5822</v>
      </c>
      <c r="B835" s="50" t="s">
        <v>5823</v>
      </c>
      <c r="C835" s="55" t="s">
        <v>4702</v>
      </c>
      <c r="D835" s="56" t="str">
        <f t="shared" si="1"/>
        <v>Retweet</v>
      </c>
      <c r="E835" s="56" t="s">
        <v>57</v>
      </c>
      <c r="F835" s="56" t="s">
        <v>1389</v>
      </c>
      <c r="G835" s="50" t="s">
        <v>5824</v>
      </c>
      <c r="H835" s="52">
        <v>44415.30782407407</v>
      </c>
      <c r="I835" s="50"/>
      <c r="J835" s="50"/>
      <c r="K835" s="50"/>
      <c r="L835" s="50"/>
      <c r="M835" s="50" t="s">
        <v>5825</v>
      </c>
      <c r="N835" s="50"/>
      <c r="O835" s="53" t="s">
        <v>86</v>
      </c>
      <c r="P835" s="57" t="s">
        <v>5826</v>
      </c>
      <c r="Q835" s="50">
        <v>15.0</v>
      </c>
      <c r="R835" s="50">
        <v>24.0</v>
      </c>
      <c r="S835" s="50" t="s">
        <v>655</v>
      </c>
      <c r="T835" s="58" t="s">
        <v>5827</v>
      </c>
      <c r="U835" s="53" t="s">
        <v>2139</v>
      </c>
    </row>
    <row r="836">
      <c r="A836" s="54" t="s">
        <v>5828</v>
      </c>
      <c r="B836" s="50" t="s">
        <v>5829</v>
      </c>
      <c r="C836" s="55" t="s">
        <v>4702</v>
      </c>
      <c r="D836" s="56" t="str">
        <f t="shared" si="1"/>
        <v>Retweet</v>
      </c>
      <c r="E836" s="56" t="s">
        <v>57</v>
      </c>
      <c r="F836" s="56" t="s">
        <v>1389</v>
      </c>
      <c r="G836" s="50" t="s">
        <v>5830</v>
      </c>
      <c r="H836" s="52">
        <v>44415.30773148148</v>
      </c>
      <c r="I836" s="50"/>
      <c r="J836" s="50"/>
      <c r="K836" s="50"/>
      <c r="L836" s="50"/>
      <c r="M836" s="50" t="s">
        <v>5831</v>
      </c>
      <c r="N836" s="50"/>
      <c r="O836" s="53" t="s">
        <v>86</v>
      </c>
      <c r="P836" s="57" t="s">
        <v>5832</v>
      </c>
      <c r="Q836" s="50">
        <v>524.0</v>
      </c>
      <c r="R836" s="50">
        <v>536.0</v>
      </c>
      <c r="S836" s="50" t="s">
        <v>5833</v>
      </c>
      <c r="T836" s="58" t="s">
        <v>5834</v>
      </c>
      <c r="U836" s="53" t="s">
        <v>161</v>
      </c>
    </row>
    <row r="837">
      <c r="A837" s="54" t="s">
        <v>5835</v>
      </c>
      <c r="B837" s="50" t="s">
        <v>5836</v>
      </c>
      <c r="C837" s="55" t="s">
        <v>4702</v>
      </c>
      <c r="D837" s="56" t="str">
        <f t="shared" si="1"/>
        <v>Retweet</v>
      </c>
      <c r="E837" s="56" t="s">
        <v>57</v>
      </c>
      <c r="F837" s="56" t="s">
        <v>1389</v>
      </c>
      <c r="G837" s="50" t="s">
        <v>5837</v>
      </c>
      <c r="H837" s="52">
        <v>44415.3062962963</v>
      </c>
      <c r="I837" s="50"/>
      <c r="J837" s="50"/>
      <c r="K837" s="50"/>
      <c r="L837" s="50"/>
      <c r="M837" s="50" t="s">
        <v>5838</v>
      </c>
      <c r="N837" s="50"/>
      <c r="O837" s="53" t="s">
        <v>86</v>
      </c>
      <c r="P837" s="57" t="s">
        <v>5839</v>
      </c>
      <c r="Q837" s="50">
        <v>2185.0</v>
      </c>
      <c r="R837" s="50">
        <v>2970.0</v>
      </c>
      <c r="S837" s="50" t="s">
        <v>5840</v>
      </c>
      <c r="T837" s="58" t="s">
        <v>5841</v>
      </c>
      <c r="U837" s="53" t="s">
        <v>161</v>
      </c>
    </row>
    <row r="838">
      <c r="A838" s="54" t="s">
        <v>5842</v>
      </c>
      <c r="B838" s="50" t="s">
        <v>5843</v>
      </c>
      <c r="C838" s="55" t="s">
        <v>4702</v>
      </c>
      <c r="D838" s="56" t="str">
        <f t="shared" si="1"/>
        <v>Retweet</v>
      </c>
      <c r="E838" s="56" t="s">
        <v>57</v>
      </c>
      <c r="F838" s="56" t="s">
        <v>1389</v>
      </c>
      <c r="G838" s="50" t="s">
        <v>5844</v>
      </c>
      <c r="H838" s="52">
        <v>44415.30605324074</v>
      </c>
      <c r="I838" s="50"/>
      <c r="J838" s="50"/>
      <c r="K838" s="50"/>
      <c r="L838" s="50"/>
      <c r="M838" s="50" t="s">
        <v>5845</v>
      </c>
      <c r="N838" s="50"/>
      <c r="O838" s="53" t="s">
        <v>61</v>
      </c>
      <c r="P838" s="57" t="s">
        <v>5846</v>
      </c>
      <c r="Q838" s="50">
        <v>602.0</v>
      </c>
      <c r="R838" s="50">
        <v>443.0</v>
      </c>
      <c r="S838" s="50" t="s">
        <v>5847</v>
      </c>
      <c r="T838" s="58" t="s">
        <v>5848</v>
      </c>
      <c r="U838" s="53" t="s">
        <v>161</v>
      </c>
    </row>
    <row r="839">
      <c r="A839" s="54" t="s">
        <v>5849</v>
      </c>
      <c r="B839" s="50" t="s">
        <v>5850</v>
      </c>
      <c r="C839" s="55" t="s">
        <v>4702</v>
      </c>
      <c r="D839" s="56" t="str">
        <f t="shared" si="1"/>
        <v>Retweet</v>
      </c>
      <c r="E839" s="56" t="s">
        <v>57</v>
      </c>
      <c r="F839" s="56" t="s">
        <v>1389</v>
      </c>
      <c r="G839" s="50" t="s">
        <v>5851</v>
      </c>
      <c r="H839" s="52">
        <v>44415.304618055554</v>
      </c>
      <c r="I839" s="50"/>
      <c r="J839" s="50"/>
      <c r="K839" s="50"/>
      <c r="L839" s="50"/>
      <c r="M839" s="50" t="s">
        <v>5852</v>
      </c>
      <c r="N839" s="50"/>
      <c r="O839" s="53" t="s">
        <v>61</v>
      </c>
      <c r="P839" s="57" t="s">
        <v>5853</v>
      </c>
      <c r="Q839" s="50">
        <v>53.0</v>
      </c>
      <c r="R839" s="50">
        <v>182.0</v>
      </c>
      <c r="S839" s="50" t="s">
        <v>5854</v>
      </c>
      <c r="T839" s="58" t="s">
        <v>5855</v>
      </c>
      <c r="U839" s="53" t="s">
        <v>2139</v>
      </c>
    </row>
    <row r="840">
      <c r="A840" s="54" t="s">
        <v>5856</v>
      </c>
      <c r="B840" s="50" t="s">
        <v>5857</v>
      </c>
      <c r="C840" s="55" t="s">
        <v>4702</v>
      </c>
      <c r="D840" s="56" t="str">
        <f t="shared" si="1"/>
        <v>Retweet</v>
      </c>
      <c r="E840" s="56" t="s">
        <v>57</v>
      </c>
      <c r="F840" s="56" t="s">
        <v>1389</v>
      </c>
      <c r="G840" s="50" t="s">
        <v>5858</v>
      </c>
      <c r="H840" s="52">
        <v>44415.30431712963</v>
      </c>
      <c r="I840" s="50"/>
      <c r="J840" s="50"/>
      <c r="K840" s="50"/>
      <c r="L840" s="50"/>
      <c r="M840" s="50" t="s">
        <v>5859</v>
      </c>
      <c r="N840" s="50"/>
      <c r="O840" s="53" t="s">
        <v>179</v>
      </c>
      <c r="P840" s="57" t="s">
        <v>5860</v>
      </c>
      <c r="Q840" s="50">
        <v>607.0</v>
      </c>
      <c r="R840" s="50">
        <v>1053.0</v>
      </c>
      <c r="S840" s="50" t="s">
        <v>5861</v>
      </c>
      <c r="T840" s="58" t="s">
        <v>5862</v>
      </c>
      <c r="U840" s="53" t="s">
        <v>161</v>
      </c>
    </row>
    <row r="841">
      <c r="A841" s="54" t="s">
        <v>5863</v>
      </c>
      <c r="B841" s="50" t="s">
        <v>5864</v>
      </c>
      <c r="C841" s="55" t="s">
        <v>4702</v>
      </c>
      <c r="D841" s="56" t="str">
        <f t="shared" si="1"/>
        <v>Retweet</v>
      </c>
      <c r="E841" s="56" t="s">
        <v>57</v>
      </c>
      <c r="F841" s="56" t="s">
        <v>1389</v>
      </c>
      <c r="G841" s="50" t="s">
        <v>5865</v>
      </c>
      <c r="H841" s="52">
        <v>44415.30415509259</v>
      </c>
      <c r="I841" s="50"/>
      <c r="J841" s="50"/>
      <c r="K841" s="50"/>
      <c r="L841" s="50"/>
      <c r="M841" s="50" t="s">
        <v>5866</v>
      </c>
      <c r="N841" s="50"/>
      <c r="O841" s="53" t="s">
        <v>61</v>
      </c>
      <c r="P841" s="57" t="s">
        <v>5867</v>
      </c>
      <c r="Q841" s="50">
        <v>187.0</v>
      </c>
      <c r="R841" s="50">
        <v>524.0</v>
      </c>
      <c r="S841" s="50" t="s">
        <v>5868</v>
      </c>
      <c r="T841" s="58" t="s">
        <v>5869</v>
      </c>
      <c r="U841" s="53" t="s">
        <v>138</v>
      </c>
    </row>
    <row r="842">
      <c r="A842" s="54" t="s">
        <v>5870</v>
      </c>
      <c r="B842" s="50" t="s">
        <v>5871</v>
      </c>
      <c r="C842" s="55" t="s">
        <v>4702</v>
      </c>
      <c r="D842" s="56" t="str">
        <f t="shared" si="1"/>
        <v>Retweet</v>
      </c>
      <c r="E842" s="56" t="s">
        <v>57</v>
      </c>
      <c r="F842" s="56" t="s">
        <v>1389</v>
      </c>
      <c r="G842" s="50" t="s">
        <v>5872</v>
      </c>
      <c r="H842" s="52">
        <v>44415.30364583334</v>
      </c>
      <c r="I842" s="50"/>
      <c r="J842" s="50"/>
      <c r="K842" s="50"/>
      <c r="L842" s="50"/>
      <c r="M842" s="50" t="s">
        <v>5873</v>
      </c>
      <c r="N842" s="50"/>
      <c r="O842" s="53" t="s">
        <v>86</v>
      </c>
      <c r="P842" s="57" t="s">
        <v>5874</v>
      </c>
      <c r="Q842" s="50">
        <v>53.0</v>
      </c>
      <c r="R842" s="50">
        <v>174.0</v>
      </c>
      <c r="S842" s="50" t="s">
        <v>5875</v>
      </c>
      <c r="T842" s="58" t="s">
        <v>5876</v>
      </c>
      <c r="U842" s="53" t="s">
        <v>161</v>
      </c>
    </row>
    <row r="843">
      <c r="A843" s="54" t="s">
        <v>5877</v>
      </c>
      <c r="B843" s="50" t="s">
        <v>5878</v>
      </c>
      <c r="C843" s="55" t="s">
        <v>4702</v>
      </c>
      <c r="D843" s="56" t="str">
        <f t="shared" si="1"/>
        <v>Retweet</v>
      </c>
      <c r="E843" s="56" t="s">
        <v>57</v>
      </c>
      <c r="F843" s="56" t="s">
        <v>1389</v>
      </c>
      <c r="G843" s="50" t="s">
        <v>5879</v>
      </c>
      <c r="H843" s="52">
        <v>44415.30336805555</v>
      </c>
      <c r="I843" s="50"/>
      <c r="J843" s="50"/>
      <c r="K843" s="50"/>
      <c r="L843" s="50"/>
      <c r="M843" s="50" t="s">
        <v>5880</v>
      </c>
      <c r="N843" s="50"/>
      <c r="O843" s="53" t="s">
        <v>86</v>
      </c>
      <c r="P843" s="57" t="s">
        <v>5881</v>
      </c>
      <c r="Q843" s="50">
        <v>508.0</v>
      </c>
      <c r="R843" s="50">
        <v>701.0</v>
      </c>
      <c r="S843" s="50" t="s">
        <v>5882</v>
      </c>
      <c r="T843" s="58" t="s">
        <v>5883</v>
      </c>
      <c r="U843" s="53" t="s">
        <v>161</v>
      </c>
    </row>
    <row r="844">
      <c r="A844" s="54" t="s">
        <v>5884</v>
      </c>
      <c r="B844" s="50" t="s">
        <v>5885</v>
      </c>
      <c r="C844" s="55" t="s">
        <v>4702</v>
      </c>
      <c r="D844" s="56" t="str">
        <f t="shared" si="1"/>
        <v>Retweet</v>
      </c>
      <c r="E844" s="56" t="s">
        <v>57</v>
      </c>
      <c r="F844" s="56" t="s">
        <v>1389</v>
      </c>
      <c r="G844" s="50" t="s">
        <v>5886</v>
      </c>
      <c r="H844" s="52">
        <v>44415.30315972222</v>
      </c>
      <c r="I844" s="50"/>
      <c r="J844" s="50"/>
      <c r="K844" s="50"/>
      <c r="L844" s="50"/>
      <c r="M844" s="50" t="s">
        <v>5887</v>
      </c>
      <c r="N844" s="50"/>
      <c r="O844" s="53" t="s">
        <v>86</v>
      </c>
      <c r="P844" s="57" t="s">
        <v>5888</v>
      </c>
      <c r="Q844" s="50">
        <v>212.0</v>
      </c>
      <c r="R844" s="50">
        <v>579.0</v>
      </c>
      <c r="S844" s="50" t="s">
        <v>5889</v>
      </c>
      <c r="T844" s="58" t="s">
        <v>5890</v>
      </c>
      <c r="U844" s="53" t="s">
        <v>161</v>
      </c>
    </row>
    <row r="845">
      <c r="A845" s="54" t="s">
        <v>5891</v>
      </c>
      <c r="B845" s="50" t="s">
        <v>5892</v>
      </c>
      <c r="C845" s="55" t="s">
        <v>4702</v>
      </c>
      <c r="D845" s="56" t="str">
        <f t="shared" si="1"/>
        <v>Retweet</v>
      </c>
      <c r="E845" s="56" t="s">
        <v>57</v>
      </c>
      <c r="F845" s="56" t="s">
        <v>1389</v>
      </c>
      <c r="G845" s="50" t="s">
        <v>5893</v>
      </c>
      <c r="H845" s="52">
        <v>44415.30248842592</v>
      </c>
      <c r="I845" s="50"/>
      <c r="J845" s="50"/>
      <c r="K845" s="50"/>
      <c r="L845" s="50"/>
      <c r="M845" s="50" t="s">
        <v>5894</v>
      </c>
      <c r="N845" s="50"/>
      <c r="O845" s="53" t="s">
        <v>61</v>
      </c>
      <c r="P845" s="57" t="s">
        <v>5895</v>
      </c>
      <c r="Q845" s="50">
        <v>152.0</v>
      </c>
      <c r="R845" s="50">
        <v>362.0</v>
      </c>
      <c r="S845" s="50" t="s">
        <v>655</v>
      </c>
      <c r="T845" s="58" t="s">
        <v>5896</v>
      </c>
      <c r="U845" s="53" t="s">
        <v>161</v>
      </c>
    </row>
    <row r="846">
      <c r="A846" s="54" t="s">
        <v>5897</v>
      </c>
      <c r="B846" s="50" t="s">
        <v>5898</v>
      </c>
      <c r="C846" s="55" t="s">
        <v>4702</v>
      </c>
      <c r="D846" s="56" t="str">
        <f t="shared" si="1"/>
        <v>Retweet</v>
      </c>
      <c r="E846" s="56" t="s">
        <v>57</v>
      </c>
      <c r="F846" s="56" t="s">
        <v>1389</v>
      </c>
      <c r="G846" s="50" t="s">
        <v>5899</v>
      </c>
      <c r="H846" s="52">
        <v>44415.30222222222</v>
      </c>
      <c r="I846" s="50"/>
      <c r="J846" s="50"/>
      <c r="K846" s="50"/>
      <c r="L846" s="50"/>
      <c r="M846" s="50" t="s">
        <v>5900</v>
      </c>
      <c r="N846" s="50"/>
      <c r="O846" s="53" t="s">
        <v>179</v>
      </c>
      <c r="P846" s="57" t="s">
        <v>5901</v>
      </c>
      <c r="Q846" s="50">
        <v>247.0</v>
      </c>
      <c r="R846" s="50">
        <v>1114.0</v>
      </c>
      <c r="S846" s="50"/>
      <c r="T846" s="58" t="s">
        <v>5902</v>
      </c>
      <c r="U846" s="53" t="s">
        <v>105</v>
      </c>
    </row>
    <row r="847">
      <c r="A847" s="54" t="s">
        <v>5903</v>
      </c>
      <c r="B847" s="50" t="s">
        <v>5904</v>
      </c>
      <c r="C847" s="55" t="s">
        <v>4702</v>
      </c>
      <c r="D847" s="56" t="str">
        <f t="shared" si="1"/>
        <v>Retweet</v>
      </c>
      <c r="E847" s="56" t="s">
        <v>57</v>
      </c>
      <c r="F847" s="56" t="s">
        <v>1389</v>
      </c>
      <c r="G847" s="50" t="s">
        <v>5905</v>
      </c>
      <c r="H847" s="52">
        <v>44415.30197916667</v>
      </c>
      <c r="I847" s="50"/>
      <c r="J847" s="50"/>
      <c r="K847" s="50"/>
      <c r="L847" s="50"/>
      <c r="M847" s="50" t="s">
        <v>5906</v>
      </c>
      <c r="N847" s="50"/>
      <c r="O847" s="53" t="s">
        <v>86</v>
      </c>
      <c r="P847" s="57" t="s">
        <v>5907</v>
      </c>
      <c r="Q847" s="50">
        <v>314.0</v>
      </c>
      <c r="R847" s="50">
        <v>231.0</v>
      </c>
      <c r="S847" s="50"/>
      <c r="T847" s="58" t="s">
        <v>5908</v>
      </c>
      <c r="U847" s="53" t="s">
        <v>161</v>
      </c>
    </row>
    <row r="848">
      <c r="A848" s="54" t="s">
        <v>5909</v>
      </c>
      <c r="B848" s="50" t="s">
        <v>5910</v>
      </c>
      <c r="C848" s="55" t="s">
        <v>4702</v>
      </c>
      <c r="D848" s="56" t="str">
        <f t="shared" si="1"/>
        <v>Retweet</v>
      </c>
      <c r="E848" s="56" t="s">
        <v>57</v>
      </c>
      <c r="F848" s="56" t="s">
        <v>1389</v>
      </c>
      <c r="G848" s="50" t="s">
        <v>5911</v>
      </c>
      <c r="H848" s="52">
        <v>44415.30190972222</v>
      </c>
      <c r="I848" s="50"/>
      <c r="J848" s="50"/>
      <c r="K848" s="50"/>
      <c r="L848" s="50"/>
      <c r="M848" s="50" t="s">
        <v>5912</v>
      </c>
      <c r="N848" s="50"/>
      <c r="O848" s="53" t="s">
        <v>61</v>
      </c>
      <c r="P848" s="57" t="s">
        <v>5913</v>
      </c>
      <c r="Q848" s="50">
        <v>139.0</v>
      </c>
      <c r="R848" s="50">
        <v>245.0</v>
      </c>
      <c r="S848" s="50" t="s">
        <v>5914</v>
      </c>
      <c r="T848" s="58" t="s">
        <v>5915</v>
      </c>
      <c r="U848" s="53" t="s">
        <v>161</v>
      </c>
    </row>
    <row r="849">
      <c r="A849" s="54" t="s">
        <v>5916</v>
      </c>
      <c r="B849" s="50" t="s">
        <v>5917</v>
      </c>
      <c r="C849" s="55" t="s">
        <v>4702</v>
      </c>
      <c r="D849" s="56" t="str">
        <f t="shared" si="1"/>
        <v>Retweet</v>
      </c>
      <c r="E849" s="56" t="s">
        <v>57</v>
      </c>
      <c r="F849" s="56" t="s">
        <v>1389</v>
      </c>
      <c r="G849" s="50" t="s">
        <v>5918</v>
      </c>
      <c r="H849" s="52">
        <v>44415.301678240736</v>
      </c>
      <c r="I849" s="50"/>
      <c r="J849" s="50"/>
      <c r="K849" s="50"/>
      <c r="L849" s="50"/>
      <c r="M849" s="50" t="s">
        <v>5919</v>
      </c>
      <c r="N849" s="50"/>
      <c r="O849" s="53" t="s">
        <v>86</v>
      </c>
      <c r="P849" s="57" t="s">
        <v>5920</v>
      </c>
      <c r="Q849" s="50">
        <v>68.0</v>
      </c>
      <c r="R849" s="50">
        <v>272.0</v>
      </c>
      <c r="S849" s="50"/>
      <c r="T849" s="58" t="s">
        <v>5921</v>
      </c>
      <c r="U849" s="53" t="s">
        <v>3701</v>
      </c>
    </row>
    <row r="850">
      <c r="A850" s="54" t="s">
        <v>5922</v>
      </c>
      <c r="B850" s="50" t="s">
        <v>5923</v>
      </c>
      <c r="C850" s="55" t="s">
        <v>4702</v>
      </c>
      <c r="D850" s="56" t="str">
        <f t="shared" si="1"/>
        <v>Retweet</v>
      </c>
      <c r="E850" s="56" t="s">
        <v>57</v>
      </c>
      <c r="F850" s="56" t="s">
        <v>1389</v>
      </c>
      <c r="G850" s="50" t="s">
        <v>5924</v>
      </c>
      <c r="H850" s="52">
        <v>44415.301574074074</v>
      </c>
      <c r="I850" s="50"/>
      <c r="J850" s="50"/>
      <c r="K850" s="50"/>
      <c r="L850" s="50"/>
      <c r="M850" s="50" t="s">
        <v>5925</v>
      </c>
      <c r="N850" s="50"/>
      <c r="O850" s="53" t="s">
        <v>86</v>
      </c>
      <c r="P850" s="57" t="s">
        <v>5926</v>
      </c>
      <c r="Q850" s="50">
        <v>434.0</v>
      </c>
      <c r="R850" s="50">
        <v>890.0</v>
      </c>
      <c r="S850" s="50" t="s">
        <v>5927</v>
      </c>
      <c r="T850" s="58" t="s">
        <v>5928</v>
      </c>
      <c r="U850" s="53" t="s">
        <v>161</v>
      </c>
    </row>
    <row r="851">
      <c r="A851" s="54" t="s">
        <v>5929</v>
      </c>
      <c r="B851" s="50" t="s">
        <v>5930</v>
      </c>
      <c r="C851" s="55" t="s">
        <v>4702</v>
      </c>
      <c r="D851" s="56" t="str">
        <f t="shared" si="1"/>
        <v>Retweet</v>
      </c>
      <c r="E851" s="56" t="s">
        <v>57</v>
      </c>
      <c r="F851" s="56" t="s">
        <v>1389</v>
      </c>
      <c r="G851" s="50" t="s">
        <v>5931</v>
      </c>
      <c r="H851" s="52">
        <v>44415.30076388889</v>
      </c>
      <c r="I851" s="50"/>
      <c r="J851" s="50"/>
      <c r="K851" s="50"/>
      <c r="L851" s="50"/>
      <c r="M851" s="50" t="s">
        <v>5932</v>
      </c>
      <c r="N851" s="50"/>
      <c r="O851" s="53" t="s">
        <v>86</v>
      </c>
      <c r="P851" s="57" t="s">
        <v>5933</v>
      </c>
      <c r="Q851" s="50">
        <v>257.0</v>
      </c>
      <c r="R851" s="50">
        <v>419.0</v>
      </c>
      <c r="S851" s="50" t="s">
        <v>5934</v>
      </c>
      <c r="T851" s="58" t="s">
        <v>5935</v>
      </c>
      <c r="U851" s="53" t="s">
        <v>161</v>
      </c>
    </row>
    <row r="852">
      <c r="A852" s="54" t="s">
        <v>5936</v>
      </c>
      <c r="B852" s="50" t="s">
        <v>5937</v>
      </c>
      <c r="C852" s="55" t="s">
        <v>4702</v>
      </c>
      <c r="D852" s="56" t="str">
        <f t="shared" si="1"/>
        <v>Retweet</v>
      </c>
      <c r="E852" s="56" t="s">
        <v>57</v>
      </c>
      <c r="F852" s="56" t="s">
        <v>1389</v>
      </c>
      <c r="G852" s="50" t="s">
        <v>5938</v>
      </c>
      <c r="H852" s="52">
        <v>44415.30074074074</v>
      </c>
      <c r="I852" s="50"/>
      <c r="J852" s="50"/>
      <c r="K852" s="50"/>
      <c r="L852" s="50"/>
      <c r="M852" s="50" t="s">
        <v>5939</v>
      </c>
      <c r="N852" s="50"/>
      <c r="O852" s="53" t="s">
        <v>134</v>
      </c>
      <c r="P852" s="57" t="s">
        <v>5940</v>
      </c>
      <c r="Q852" s="50">
        <v>8.0</v>
      </c>
      <c r="R852" s="50">
        <v>98.0</v>
      </c>
      <c r="S852" s="50" t="s">
        <v>5941</v>
      </c>
      <c r="T852" s="58" t="s">
        <v>5942</v>
      </c>
      <c r="U852" s="53" t="s">
        <v>161</v>
      </c>
    </row>
    <row r="853">
      <c r="A853" s="54" t="s">
        <v>5943</v>
      </c>
      <c r="B853" s="50" t="s">
        <v>2125</v>
      </c>
      <c r="C853" s="55" t="s">
        <v>4702</v>
      </c>
      <c r="D853" s="56" t="str">
        <f t="shared" si="1"/>
        <v>Retweet</v>
      </c>
      <c r="E853" s="56" t="s">
        <v>57</v>
      </c>
      <c r="F853" s="56" t="s">
        <v>1389</v>
      </c>
      <c r="G853" s="50" t="s">
        <v>5938</v>
      </c>
      <c r="H853" s="52">
        <v>44415.30074074074</v>
      </c>
      <c r="I853" s="50"/>
      <c r="J853" s="50"/>
      <c r="K853" s="50"/>
      <c r="L853" s="50"/>
      <c r="M853" s="50" t="s">
        <v>2127</v>
      </c>
      <c r="N853" s="50"/>
      <c r="O853" s="53" t="s">
        <v>179</v>
      </c>
      <c r="P853" s="57" t="s">
        <v>2128</v>
      </c>
      <c r="Q853" s="50">
        <v>21.0</v>
      </c>
      <c r="R853" s="50">
        <v>94.0</v>
      </c>
      <c r="S853" s="50" t="s">
        <v>2129</v>
      </c>
      <c r="T853" s="58" t="s">
        <v>5944</v>
      </c>
      <c r="U853" s="53" t="s">
        <v>161</v>
      </c>
    </row>
    <row r="854">
      <c r="A854" s="54" t="s">
        <v>5945</v>
      </c>
      <c r="B854" s="50" t="s">
        <v>5946</v>
      </c>
      <c r="C854" s="55" t="s">
        <v>4702</v>
      </c>
      <c r="D854" s="56" t="str">
        <f t="shared" si="1"/>
        <v>Retweet</v>
      </c>
      <c r="E854" s="56" t="s">
        <v>57</v>
      </c>
      <c r="F854" s="56" t="s">
        <v>1389</v>
      </c>
      <c r="G854" s="50" t="s">
        <v>5947</v>
      </c>
      <c r="H854" s="52">
        <v>44415.30069444445</v>
      </c>
      <c r="I854" s="50"/>
      <c r="J854" s="50"/>
      <c r="K854" s="50"/>
      <c r="L854" s="50"/>
      <c r="M854" s="50" t="s">
        <v>5948</v>
      </c>
      <c r="N854" s="50"/>
      <c r="O854" s="53" t="s">
        <v>61</v>
      </c>
      <c r="P854" s="57" t="s">
        <v>5949</v>
      </c>
      <c r="Q854" s="50">
        <v>2047.0</v>
      </c>
      <c r="R854" s="50">
        <v>2068.0</v>
      </c>
      <c r="S854" s="50" t="s">
        <v>5950</v>
      </c>
      <c r="T854" s="58" t="s">
        <v>5951</v>
      </c>
      <c r="U854" s="53" t="s">
        <v>138</v>
      </c>
    </row>
    <row r="855">
      <c r="A855" s="54" t="s">
        <v>5952</v>
      </c>
      <c r="B855" s="50" t="s">
        <v>5953</v>
      </c>
      <c r="C855" s="55" t="s">
        <v>4702</v>
      </c>
      <c r="D855" s="56" t="str">
        <f t="shared" si="1"/>
        <v>Retweet</v>
      </c>
      <c r="E855" s="56" t="s">
        <v>57</v>
      </c>
      <c r="F855" s="56" t="s">
        <v>1389</v>
      </c>
      <c r="G855" s="50" t="s">
        <v>5954</v>
      </c>
      <c r="H855" s="52">
        <v>44415.300520833334</v>
      </c>
      <c r="I855" s="50"/>
      <c r="J855" s="50"/>
      <c r="K855" s="50"/>
      <c r="L855" s="50"/>
      <c r="M855" s="50" t="s">
        <v>5955</v>
      </c>
      <c r="N855" s="50"/>
      <c r="O855" s="53" t="s">
        <v>86</v>
      </c>
      <c r="P855" s="57" t="s">
        <v>5956</v>
      </c>
      <c r="Q855" s="50">
        <v>23.0</v>
      </c>
      <c r="R855" s="50">
        <v>33.0</v>
      </c>
      <c r="S855" s="50" t="s">
        <v>5957</v>
      </c>
      <c r="T855" s="58" t="s">
        <v>5958</v>
      </c>
      <c r="U855" s="53" t="s">
        <v>161</v>
      </c>
    </row>
    <row r="856">
      <c r="A856" s="54" t="s">
        <v>5959</v>
      </c>
      <c r="B856" s="50" t="s">
        <v>5960</v>
      </c>
      <c r="C856" s="55" t="s">
        <v>4702</v>
      </c>
      <c r="D856" s="56" t="str">
        <f t="shared" si="1"/>
        <v>Retweet</v>
      </c>
      <c r="E856" s="56" t="s">
        <v>57</v>
      </c>
      <c r="F856" s="56" t="s">
        <v>1389</v>
      </c>
      <c r="G856" s="50" t="s">
        <v>5961</v>
      </c>
      <c r="H856" s="52">
        <v>44415.30049768518</v>
      </c>
      <c r="I856" s="50"/>
      <c r="J856" s="50"/>
      <c r="K856" s="50"/>
      <c r="L856" s="50"/>
      <c r="M856" s="50" t="s">
        <v>5962</v>
      </c>
      <c r="N856" s="50"/>
      <c r="O856" s="53" t="s">
        <v>86</v>
      </c>
      <c r="P856" s="57" t="s">
        <v>5963</v>
      </c>
      <c r="Q856" s="50">
        <v>444.0</v>
      </c>
      <c r="R856" s="50">
        <v>558.0</v>
      </c>
      <c r="S856" s="50" t="s">
        <v>5964</v>
      </c>
      <c r="T856" s="58" t="s">
        <v>5965</v>
      </c>
      <c r="U856" s="53" t="s">
        <v>138</v>
      </c>
    </row>
    <row r="857">
      <c r="A857" s="54" t="s">
        <v>5966</v>
      </c>
      <c r="B857" s="50" t="s">
        <v>5967</v>
      </c>
      <c r="C857" s="55" t="s">
        <v>4702</v>
      </c>
      <c r="D857" s="56" t="str">
        <f t="shared" si="1"/>
        <v>Retweet</v>
      </c>
      <c r="E857" s="56" t="s">
        <v>57</v>
      </c>
      <c r="F857" s="56" t="s">
        <v>1389</v>
      </c>
      <c r="G857" s="50" t="s">
        <v>5968</v>
      </c>
      <c r="H857" s="52">
        <v>44415.30043981482</v>
      </c>
      <c r="I857" s="50"/>
      <c r="J857" s="50"/>
      <c r="K857" s="50"/>
      <c r="L857" s="50"/>
      <c r="M857" s="50" t="s">
        <v>5969</v>
      </c>
      <c r="N857" s="50"/>
      <c r="O857" s="53" t="s">
        <v>179</v>
      </c>
      <c r="P857" s="57" t="s">
        <v>5970</v>
      </c>
      <c r="Q857" s="50">
        <v>1142.0</v>
      </c>
      <c r="R857" s="50">
        <v>932.0</v>
      </c>
      <c r="S857" s="50" t="s">
        <v>5971</v>
      </c>
      <c r="T857" s="58" t="s">
        <v>5972</v>
      </c>
      <c r="U857" s="53" t="s">
        <v>161</v>
      </c>
    </row>
    <row r="858">
      <c r="A858" s="54" t="s">
        <v>5973</v>
      </c>
      <c r="B858" s="50" t="s">
        <v>5974</v>
      </c>
      <c r="C858" s="55" t="s">
        <v>4702</v>
      </c>
      <c r="D858" s="56" t="str">
        <f t="shared" si="1"/>
        <v>Retweet</v>
      </c>
      <c r="E858" s="56" t="s">
        <v>57</v>
      </c>
      <c r="F858" s="56" t="s">
        <v>1389</v>
      </c>
      <c r="G858" s="50" t="s">
        <v>5975</v>
      </c>
      <c r="H858" s="52">
        <v>44415.30027777777</v>
      </c>
      <c r="I858" s="50"/>
      <c r="J858" s="50"/>
      <c r="K858" s="50"/>
      <c r="L858" s="50"/>
      <c r="M858" s="50" t="s">
        <v>5976</v>
      </c>
      <c r="N858" s="50"/>
      <c r="O858" s="53" t="s">
        <v>61</v>
      </c>
      <c r="P858" s="57" t="s">
        <v>5977</v>
      </c>
      <c r="Q858" s="50">
        <v>2217.0</v>
      </c>
      <c r="R858" s="50">
        <v>1710.0</v>
      </c>
      <c r="S858" s="50" t="s">
        <v>5978</v>
      </c>
      <c r="T858" s="58" t="s">
        <v>5979</v>
      </c>
      <c r="U858" s="53" t="s">
        <v>161</v>
      </c>
    </row>
    <row r="859">
      <c r="A859" s="54" t="s">
        <v>5980</v>
      </c>
      <c r="B859" s="50" t="s">
        <v>5981</v>
      </c>
      <c r="C859" s="55" t="s">
        <v>4702</v>
      </c>
      <c r="D859" s="56" t="str">
        <f t="shared" si="1"/>
        <v>Retweet</v>
      </c>
      <c r="E859" s="56" t="s">
        <v>57</v>
      </c>
      <c r="F859" s="56" t="s">
        <v>1389</v>
      </c>
      <c r="G859" s="50" t="s">
        <v>5982</v>
      </c>
      <c r="H859" s="52">
        <v>44415.30024305556</v>
      </c>
      <c r="I859" s="50"/>
      <c r="J859" s="50"/>
      <c r="K859" s="50"/>
      <c r="L859" s="50"/>
      <c r="M859" s="50" t="s">
        <v>5983</v>
      </c>
      <c r="N859" s="50"/>
      <c r="O859" s="53" t="s">
        <v>134</v>
      </c>
      <c r="P859" s="57" t="s">
        <v>5984</v>
      </c>
      <c r="Q859" s="50">
        <v>2259.0</v>
      </c>
      <c r="R859" s="50">
        <v>1680.0</v>
      </c>
      <c r="S859" s="50" t="s">
        <v>5985</v>
      </c>
      <c r="T859" s="58" t="s">
        <v>5986</v>
      </c>
      <c r="U859" s="53" t="s">
        <v>161</v>
      </c>
    </row>
    <row r="860">
      <c r="A860" s="54" t="s">
        <v>5987</v>
      </c>
      <c r="B860" s="50" t="s">
        <v>5988</v>
      </c>
      <c r="C860" s="55" t="s">
        <v>4702</v>
      </c>
      <c r="D860" s="56" t="str">
        <f t="shared" si="1"/>
        <v>Retweet</v>
      </c>
      <c r="E860" s="56" t="s">
        <v>57</v>
      </c>
      <c r="F860" s="56" t="s">
        <v>1389</v>
      </c>
      <c r="G860" s="50" t="s">
        <v>5989</v>
      </c>
      <c r="H860" s="52">
        <v>44415.30002314815</v>
      </c>
      <c r="I860" s="50"/>
      <c r="J860" s="50"/>
      <c r="K860" s="50"/>
      <c r="L860" s="50"/>
      <c r="M860" s="50" t="s">
        <v>5990</v>
      </c>
      <c r="N860" s="50"/>
      <c r="O860" s="53" t="s">
        <v>86</v>
      </c>
      <c r="P860" s="57" t="s">
        <v>5991</v>
      </c>
      <c r="Q860" s="50">
        <v>1781.0</v>
      </c>
      <c r="R860" s="50">
        <v>1539.0</v>
      </c>
      <c r="S860" s="50" t="s">
        <v>5992</v>
      </c>
      <c r="T860" s="58" t="s">
        <v>5993</v>
      </c>
      <c r="U860" s="53" t="s">
        <v>161</v>
      </c>
    </row>
    <row r="861">
      <c r="A861" s="54" t="s">
        <v>5994</v>
      </c>
      <c r="B861" s="50" t="s">
        <v>5995</v>
      </c>
      <c r="C861" s="55" t="s">
        <v>4702</v>
      </c>
      <c r="D861" s="56" t="str">
        <f t="shared" si="1"/>
        <v>Retweet</v>
      </c>
      <c r="E861" s="56" t="s">
        <v>57</v>
      </c>
      <c r="F861" s="56" t="s">
        <v>1389</v>
      </c>
      <c r="G861" s="50" t="s">
        <v>5996</v>
      </c>
      <c r="H861" s="52">
        <v>44415.29997685185</v>
      </c>
      <c r="I861" s="50"/>
      <c r="J861" s="50"/>
      <c r="K861" s="50"/>
      <c r="L861" s="50"/>
      <c r="M861" s="50" t="s">
        <v>5997</v>
      </c>
      <c r="N861" s="50"/>
      <c r="O861" s="53" t="s">
        <v>61</v>
      </c>
      <c r="P861" s="57" t="s">
        <v>5998</v>
      </c>
      <c r="Q861" s="50">
        <v>240.0</v>
      </c>
      <c r="R861" s="50">
        <v>313.0</v>
      </c>
      <c r="S861" s="50" t="s">
        <v>5999</v>
      </c>
      <c r="T861" s="58" t="s">
        <v>6000</v>
      </c>
      <c r="U861" s="53" t="s">
        <v>161</v>
      </c>
    </row>
    <row r="862">
      <c r="A862" s="54" t="s">
        <v>6001</v>
      </c>
      <c r="B862" s="50" t="s">
        <v>6002</v>
      </c>
      <c r="C862" s="55" t="s">
        <v>4702</v>
      </c>
      <c r="D862" s="56" t="str">
        <f t="shared" si="1"/>
        <v>Retweet</v>
      </c>
      <c r="E862" s="56" t="s">
        <v>57</v>
      </c>
      <c r="F862" s="56" t="s">
        <v>1389</v>
      </c>
      <c r="G862" s="50" t="s">
        <v>6003</v>
      </c>
      <c r="H862" s="52">
        <v>44415.299791666665</v>
      </c>
      <c r="I862" s="50"/>
      <c r="J862" s="50"/>
      <c r="K862" s="50"/>
      <c r="L862" s="50"/>
      <c r="M862" s="50" t="s">
        <v>6004</v>
      </c>
      <c r="N862" s="50"/>
      <c r="O862" s="53" t="s">
        <v>61</v>
      </c>
      <c r="P862" s="57" t="s">
        <v>6005</v>
      </c>
      <c r="Q862" s="50">
        <v>26.0</v>
      </c>
      <c r="R862" s="50">
        <v>474.0</v>
      </c>
      <c r="S862" s="50"/>
      <c r="T862" s="58" t="s">
        <v>6006</v>
      </c>
      <c r="U862" s="53" t="s">
        <v>138</v>
      </c>
    </row>
    <row r="863">
      <c r="A863" s="54" t="s">
        <v>6007</v>
      </c>
      <c r="B863" s="50" t="s">
        <v>6008</v>
      </c>
      <c r="C863" s="55" t="s">
        <v>4702</v>
      </c>
      <c r="D863" s="56" t="str">
        <f t="shared" si="1"/>
        <v>Retweet</v>
      </c>
      <c r="E863" s="56" t="s">
        <v>57</v>
      </c>
      <c r="F863" s="56" t="s">
        <v>1389</v>
      </c>
      <c r="G863" s="50" t="s">
        <v>6009</v>
      </c>
      <c r="H863" s="52">
        <v>44415.29957175926</v>
      </c>
      <c r="I863" s="50"/>
      <c r="J863" s="50"/>
      <c r="K863" s="50"/>
      <c r="L863" s="50"/>
      <c r="M863" s="50" t="s">
        <v>6010</v>
      </c>
      <c r="N863" s="50"/>
      <c r="O863" s="53" t="s">
        <v>86</v>
      </c>
      <c r="P863" s="57" t="s">
        <v>6011</v>
      </c>
      <c r="Q863" s="50">
        <v>48.0</v>
      </c>
      <c r="R863" s="50">
        <v>127.0</v>
      </c>
      <c r="S863" s="50" t="s">
        <v>6012</v>
      </c>
      <c r="T863" s="58" t="s">
        <v>6013</v>
      </c>
      <c r="U863" s="53" t="s">
        <v>138</v>
      </c>
    </row>
    <row r="864">
      <c r="A864" s="54" t="s">
        <v>6014</v>
      </c>
      <c r="B864" s="50" t="s">
        <v>6015</v>
      </c>
      <c r="C864" s="55" t="s">
        <v>4702</v>
      </c>
      <c r="D864" s="56" t="str">
        <f t="shared" si="1"/>
        <v>Retweet</v>
      </c>
      <c r="E864" s="56" t="s">
        <v>57</v>
      </c>
      <c r="F864" s="56" t="s">
        <v>1389</v>
      </c>
      <c r="G864" s="50" t="s">
        <v>6016</v>
      </c>
      <c r="H864" s="52">
        <v>44415.29871527778</v>
      </c>
      <c r="I864" s="50"/>
      <c r="J864" s="50"/>
      <c r="K864" s="50"/>
      <c r="L864" s="50"/>
      <c r="M864" s="50" t="s">
        <v>6017</v>
      </c>
      <c r="N864" s="50"/>
      <c r="O864" s="53" t="s">
        <v>86</v>
      </c>
      <c r="P864" s="57" t="s">
        <v>6018</v>
      </c>
      <c r="Q864" s="50">
        <v>5515.0</v>
      </c>
      <c r="R864" s="50">
        <v>773.0</v>
      </c>
      <c r="S864" s="50" t="s">
        <v>6019</v>
      </c>
      <c r="T864" s="58" t="s">
        <v>6020</v>
      </c>
      <c r="U864" s="53" t="s">
        <v>138</v>
      </c>
    </row>
    <row r="865">
      <c r="A865" s="54" t="s">
        <v>6021</v>
      </c>
      <c r="B865" s="50" t="s">
        <v>6022</v>
      </c>
      <c r="C865" s="55" t="s">
        <v>4702</v>
      </c>
      <c r="D865" s="56" t="str">
        <f t="shared" si="1"/>
        <v>Retweet</v>
      </c>
      <c r="E865" s="56" t="s">
        <v>57</v>
      </c>
      <c r="F865" s="56" t="s">
        <v>1389</v>
      </c>
      <c r="G865" s="50" t="s">
        <v>6023</v>
      </c>
      <c r="H865" s="52">
        <v>44415.297951388886</v>
      </c>
      <c r="I865" s="50"/>
      <c r="J865" s="50"/>
      <c r="K865" s="50"/>
      <c r="L865" s="50"/>
      <c r="M865" s="50" t="s">
        <v>6024</v>
      </c>
      <c r="N865" s="50"/>
      <c r="O865" s="53" t="s">
        <v>86</v>
      </c>
      <c r="P865" s="57" t="s">
        <v>6025</v>
      </c>
      <c r="Q865" s="50">
        <v>123.0</v>
      </c>
      <c r="R865" s="50">
        <v>427.0</v>
      </c>
      <c r="S865" s="50" t="s">
        <v>6026</v>
      </c>
      <c r="T865" s="58" t="s">
        <v>6027</v>
      </c>
      <c r="U865" s="53" t="s">
        <v>138</v>
      </c>
    </row>
    <row r="866">
      <c r="A866" s="54" t="s">
        <v>6028</v>
      </c>
      <c r="B866" s="50" t="s">
        <v>6029</v>
      </c>
      <c r="C866" s="55" t="s">
        <v>4702</v>
      </c>
      <c r="D866" s="56" t="str">
        <f t="shared" si="1"/>
        <v>Retweet</v>
      </c>
      <c r="E866" s="56" t="s">
        <v>57</v>
      </c>
      <c r="F866" s="56" t="s">
        <v>1389</v>
      </c>
      <c r="G866" s="50" t="s">
        <v>6030</v>
      </c>
      <c r="H866" s="52">
        <v>44415.2978587963</v>
      </c>
      <c r="I866" s="50"/>
      <c r="J866" s="50"/>
      <c r="K866" s="50"/>
      <c r="L866" s="50"/>
      <c r="M866" s="50" t="s">
        <v>6031</v>
      </c>
      <c r="N866" s="50"/>
      <c r="O866" s="53" t="s">
        <v>61</v>
      </c>
      <c r="P866" s="57" t="s">
        <v>6032</v>
      </c>
      <c r="Q866" s="50">
        <v>2852.0</v>
      </c>
      <c r="R866" s="50">
        <v>3874.0</v>
      </c>
      <c r="S866" s="50"/>
      <c r="T866" s="58" t="s">
        <v>6033</v>
      </c>
      <c r="U866" s="53" t="s">
        <v>138</v>
      </c>
    </row>
    <row r="867">
      <c r="A867" s="54" t="s">
        <v>6034</v>
      </c>
      <c r="B867" s="50" t="s">
        <v>6035</v>
      </c>
      <c r="C867" s="55" t="s">
        <v>4702</v>
      </c>
      <c r="D867" s="56" t="str">
        <f t="shared" si="1"/>
        <v>Retweet</v>
      </c>
      <c r="E867" s="56" t="s">
        <v>57</v>
      </c>
      <c r="F867" s="56" t="s">
        <v>1389</v>
      </c>
      <c r="G867" s="50" t="s">
        <v>6036</v>
      </c>
      <c r="H867" s="52">
        <v>44415.29671296296</v>
      </c>
      <c r="I867" s="50"/>
      <c r="J867" s="50"/>
      <c r="K867" s="50"/>
      <c r="L867" s="50"/>
      <c r="M867" s="50" t="s">
        <v>6037</v>
      </c>
      <c r="N867" s="50"/>
      <c r="O867" s="53" t="s">
        <v>86</v>
      </c>
      <c r="P867" s="57" t="s">
        <v>6038</v>
      </c>
      <c r="Q867" s="50">
        <v>39726.0</v>
      </c>
      <c r="R867" s="50">
        <v>2207.0</v>
      </c>
      <c r="S867" s="50" t="s">
        <v>1410</v>
      </c>
      <c r="T867" s="58" t="s">
        <v>6039</v>
      </c>
      <c r="U867" s="53" t="s">
        <v>138</v>
      </c>
    </row>
    <row r="868">
      <c r="A868" s="54" t="s">
        <v>6040</v>
      </c>
      <c r="B868" s="50" t="s">
        <v>6041</v>
      </c>
      <c r="C868" s="55" t="s">
        <v>4702</v>
      </c>
      <c r="D868" s="56" t="str">
        <f t="shared" si="1"/>
        <v>Retweet</v>
      </c>
      <c r="E868" s="56" t="s">
        <v>57</v>
      </c>
      <c r="F868" s="56" t="s">
        <v>1389</v>
      </c>
      <c r="G868" s="50" t="s">
        <v>6042</v>
      </c>
      <c r="H868" s="52">
        <v>44415.29641203704</v>
      </c>
      <c r="I868" s="50"/>
      <c r="J868" s="50"/>
      <c r="K868" s="50"/>
      <c r="L868" s="50"/>
      <c r="M868" s="50" t="s">
        <v>6043</v>
      </c>
      <c r="N868" s="50"/>
      <c r="O868" s="53" t="s">
        <v>6044</v>
      </c>
      <c r="P868" s="57" t="s">
        <v>6045</v>
      </c>
      <c r="Q868" s="50">
        <v>16.0</v>
      </c>
      <c r="R868" s="50">
        <v>118.0</v>
      </c>
      <c r="S868" s="50" t="s">
        <v>6046</v>
      </c>
      <c r="T868" s="58" t="s">
        <v>6047</v>
      </c>
      <c r="U868" s="53" t="s">
        <v>138</v>
      </c>
    </row>
    <row r="869">
      <c r="A869" s="54" t="s">
        <v>6048</v>
      </c>
      <c r="B869" s="50" t="s">
        <v>6049</v>
      </c>
      <c r="C869" s="55" t="s">
        <v>4702</v>
      </c>
      <c r="D869" s="56" t="str">
        <f t="shared" si="1"/>
        <v>Retweet</v>
      </c>
      <c r="E869" s="56" t="s">
        <v>57</v>
      </c>
      <c r="F869" s="56" t="s">
        <v>1389</v>
      </c>
      <c r="G869" s="50" t="s">
        <v>6050</v>
      </c>
      <c r="H869" s="52">
        <v>44415.295625</v>
      </c>
      <c r="I869" s="50"/>
      <c r="J869" s="50"/>
      <c r="K869" s="50"/>
      <c r="L869" s="50"/>
      <c r="M869" s="50" t="s">
        <v>6051</v>
      </c>
      <c r="N869" s="50"/>
      <c r="O869" s="53" t="s">
        <v>86</v>
      </c>
      <c r="P869" s="57" t="s">
        <v>6052</v>
      </c>
      <c r="Q869" s="50">
        <v>46.0</v>
      </c>
      <c r="R869" s="50">
        <v>242.0</v>
      </c>
      <c r="S869" s="50" t="s">
        <v>6053</v>
      </c>
      <c r="T869" s="58" t="s">
        <v>6054</v>
      </c>
      <c r="U869" s="53" t="s">
        <v>1177</v>
      </c>
    </row>
    <row r="870">
      <c r="A870" s="54" t="s">
        <v>6055</v>
      </c>
      <c r="B870" s="50" t="s">
        <v>6056</v>
      </c>
      <c r="C870" s="55" t="s">
        <v>4702</v>
      </c>
      <c r="D870" s="56" t="str">
        <f t="shared" si="1"/>
        <v>Retweet</v>
      </c>
      <c r="E870" s="56" t="s">
        <v>57</v>
      </c>
      <c r="F870" s="56" t="s">
        <v>1389</v>
      </c>
      <c r="G870" s="50" t="s">
        <v>6057</v>
      </c>
      <c r="H870" s="52">
        <v>44415.29515046296</v>
      </c>
      <c r="I870" s="50"/>
      <c r="J870" s="50"/>
      <c r="K870" s="50"/>
      <c r="L870" s="50"/>
      <c r="M870" s="50" t="s">
        <v>6058</v>
      </c>
      <c r="N870" s="50"/>
      <c r="O870" s="53" t="s">
        <v>179</v>
      </c>
      <c r="P870" s="57" t="s">
        <v>6059</v>
      </c>
      <c r="Q870" s="50">
        <v>3.0</v>
      </c>
      <c r="R870" s="50">
        <v>27.0</v>
      </c>
      <c r="S870" s="50" t="s">
        <v>6060</v>
      </c>
      <c r="T870" s="58" t="s">
        <v>6061</v>
      </c>
      <c r="U870" s="53" t="s">
        <v>4945</v>
      </c>
    </row>
    <row r="871">
      <c r="A871" s="54" t="s">
        <v>6062</v>
      </c>
      <c r="B871" s="50" t="s">
        <v>6063</v>
      </c>
      <c r="C871" s="55" t="s">
        <v>4702</v>
      </c>
      <c r="D871" s="56" t="str">
        <f t="shared" si="1"/>
        <v>Retweet</v>
      </c>
      <c r="E871" s="56" t="s">
        <v>57</v>
      </c>
      <c r="F871" s="56" t="s">
        <v>1389</v>
      </c>
      <c r="G871" s="50" t="s">
        <v>6064</v>
      </c>
      <c r="H871" s="52">
        <v>44415.294907407406</v>
      </c>
      <c r="I871" s="50"/>
      <c r="J871" s="50"/>
      <c r="K871" s="50"/>
      <c r="L871" s="50"/>
      <c r="M871" s="50" t="s">
        <v>6065</v>
      </c>
      <c r="N871" s="50"/>
      <c r="O871" s="53" t="s">
        <v>134</v>
      </c>
      <c r="P871" s="57" t="s">
        <v>6066</v>
      </c>
      <c r="Q871" s="50">
        <v>172.0</v>
      </c>
      <c r="R871" s="50">
        <v>169.0</v>
      </c>
      <c r="S871" s="50" t="s">
        <v>6067</v>
      </c>
      <c r="T871" s="58" t="s">
        <v>6068</v>
      </c>
      <c r="U871" s="53" t="s">
        <v>5603</v>
      </c>
    </row>
    <row r="872">
      <c r="A872" s="54" t="s">
        <v>6069</v>
      </c>
      <c r="B872" s="50" t="s">
        <v>6070</v>
      </c>
      <c r="C872" s="55" t="s">
        <v>4702</v>
      </c>
      <c r="D872" s="56" t="str">
        <f t="shared" si="1"/>
        <v>Retweet</v>
      </c>
      <c r="E872" s="56" t="s">
        <v>57</v>
      </c>
      <c r="F872" s="56" t="s">
        <v>1389</v>
      </c>
      <c r="G872" s="50" t="s">
        <v>6071</v>
      </c>
      <c r="H872" s="52">
        <v>44415.29261574074</v>
      </c>
      <c r="I872" s="50"/>
      <c r="J872" s="50"/>
      <c r="K872" s="50"/>
      <c r="L872" s="50"/>
      <c r="M872" s="50" t="s">
        <v>6072</v>
      </c>
      <c r="N872" s="50"/>
      <c r="O872" s="53" t="s">
        <v>61</v>
      </c>
      <c r="P872" s="57" t="s">
        <v>6073</v>
      </c>
      <c r="Q872" s="50">
        <v>90.0</v>
      </c>
      <c r="R872" s="50">
        <v>226.0</v>
      </c>
      <c r="S872" s="50"/>
      <c r="T872" s="58" t="s">
        <v>6074</v>
      </c>
      <c r="U872" s="53" t="s">
        <v>1662</v>
      </c>
    </row>
    <row r="873">
      <c r="A873" s="54" t="s">
        <v>6075</v>
      </c>
      <c r="B873" s="50" t="s">
        <v>6076</v>
      </c>
      <c r="C873" s="55" t="s">
        <v>4702</v>
      </c>
      <c r="D873" s="56" t="str">
        <f t="shared" si="1"/>
        <v>Retweet</v>
      </c>
      <c r="E873" s="56" t="s">
        <v>57</v>
      </c>
      <c r="F873" s="56" t="s">
        <v>1389</v>
      </c>
      <c r="G873" s="50" t="s">
        <v>6077</v>
      </c>
      <c r="H873" s="52">
        <v>44415.29016203704</v>
      </c>
      <c r="I873" s="50"/>
      <c r="J873" s="50"/>
      <c r="K873" s="50"/>
      <c r="L873" s="50"/>
      <c r="M873" s="50" t="s">
        <v>6078</v>
      </c>
      <c r="N873" s="50"/>
      <c r="O873" s="53" t="s">
        <v>61</v>
      </c>
      <c r="P873" s="57" t="s">
        <v>6079</v>
      </c>
      <c r="Q873" s="50">
        <v>5.0</v>
      </c>
      <c r="R873" s="50">
        <v>32.0</v>
      </c>
      <c r="S873" s="50"/>
      <c r="T873" s="58" t="s">
        <v>6080</v>
      </c>
      <c r="U873" s="53" t="s">
        <v>161</v>
      </c>
    </row>
    <row r="874">
      <c r="A874" s="54" t="s">
        <v>6081</v>
      </c>
      <c r="B874" s="50" t="s">
        <v>6063</v>
      </c>
      <c r="C874" s="55" t="s">
        <v>4702</v>
      </c>
      <c r="D874" s="56" t="str">
        <f t="shared" si="1"/>
        <v>Retweet</v>
      </c>
      <c r="E874" s="56" t="s">
        <v>57</v>
      </c>
      <c r="F874" s="56" t="s">
        <v>1389</v>
      </c>
      <c r="G874" s="50" t="s">
        <v>6082</v>
      </c>
      <c r="H874" s="52">
        <v>44415.29</v>
      </c>
      <c r="I874" s="50"/>
      <c r="J874" s="50"/>
      <c r="K874" s="50"/>
      <c r="L874" s="50"/>
      <c r="M874" s="50" t="s">
        <v>6065</v>
      </c>
      <c r="N874" s="50"/>
      <c r="O874" s="53" t="s">
        <v>134</v>
      </c>
      <c r="P874" s="57" t="s">
        <v>6066</v>
      </c>
      <c r="Q874" s="50">
        <v>172.0</v>
      </c>
      <c r="R874" s="50">
        <v>169.0</v>
      </c>
      <c r="S874" s="50" t="s">
        <v>6067</v>
      </c>
      <c r="T874" s="58" t="s">
        <v>6083</v>
      </c>
      <c r="U874" s="53" t="s">
        <v>161</v>
      </c>
    </row>
    <row r="875">
      <c r="A875" s="54" t="s">
        <v>6084</v>
      </c>
      <c r="B875" s="50" t="s">
        <v>6085</v>
      </c>
      <c r="C875" s="55" t="s">
        <v>4702</v>
      </c>
      <c r="D875" s="56" t="str">
        <f t="shared" si="1"/>
        <v>Retweet</v>
      </c>
      <c r="E875" s="56" t="s">
        <v>57</v>
      </c>
      <c r="F875" s="56" t="s">
        <v>1389</v>
      </c>
      <c r="G875" s="50" t="s">
        <v>6086</v>
      </c>
      <c r="H875" s="52">
        <v>44415.28947916666</v>
      </c>
      <c r="I875" s="50"/>
      <c r="J875" s="50"/>
      <c r="K875" s="50"/>
      <c r="L875" s="50"/>
      <c r="M875" s="50" t="s">
        <v>6087</v>
      </c>
      <c r="N875" s="50"/>
      <c r="O875" s="53" t="s">
        <v>86</v>
      </c>
      <c r="P875" s="57" t="s">
        <v>6088</v>
      </c>
      <c r="Q875" s="50">
        <v>21.0</v>
      </c>
      <c r="R875" s="50">
        <v>117.0</v>
      </c>
      <c r="S875" s="50" t="s">
        <v>655</v>
      </c>
      <c r="T875" s="58" t="s">
        <v>6089</v>
      </c>
      <c r="U875" s="53" t="s">
        <v>161</v>
      </c>
    </row>
    <row r="876">
      <c r="A876" s="54" t="s">
        <v>6090</v>
      </c>
      <c r="B876" s="50" t="s">
        <v>6091</v>
      </c>
      <c r="C876" s="55" t="s">
        <v>4702</v>
      </c>
      <c r="D876" s="56" t="str">
        <f t="shared" si="1"/>
        <v>Retweet</v>
      </c>
      <c r="E876" s="56" t="s">
        <v>57</v>
      </c>
      <c r="F876" s="56" t="s">
        <v>1389</v>
      </c>
      <c r="G876" s="50" t="s">
        <v>6092</v>
      </c>
      <c r="H876" s="52">
        <v>44415.2890625</v>
      </c>
      <c r="I876" s="50"/>
      <c r="J876" s="50"/>
      <c r="K876" s="50"/>
      <c r="L876" s="50"/>
      <c r="M876" s="50" t="s">
        <v>6093</v>
      </c>
      <c r="N876" s="50"/>
      <c r="O876" s="53" t="s">
        <v>61</v>
      </c>
      <c r="P876" s="57" t="s">
        <v>6094</v>
      </c>
      <c r="Q876" s="50">
        <v>149.0</v>
      </c>
      <c r="R876" s="50">
        <v>176.0</v>
      </c>
      <c r="S876" s="50" t="s">
        <v>6095</v>
      </c>
      <c r="T876" s="58" t="s">
        <v>6096</v>
      </c>
      <c r="U876" s="53" t="s">
        <v>161</v>
      </c>
    </row>
    <row r="877">
      <c r="A877" s="54" t="s">
        <v>6097</v>
      </c>
      <c r="B877" s="50" t="s">
        <v>6098</v>
      </c>
      <c r="C877" s="55" t="s">
        <v>4702</v>
      </c>
      <c r="D877" s="56" t="str">
        <f t="shared" si="1"/>
        <v>Retweet</v>
      </c>
      <c r="E877" s="56" t="s">
        <v>57</v>
      </c>
      <c r="F877" s="56" t="s">
        <v>1389</v>
      </c>
      <c r="G877" s="50" t="s">
        <v>6099</v>
      </c>
      <c r="H877" s="52">
        <v>44415.2887962963</v>
      </c>
      <c r="I877" s="50"/>
      <c r="J877" s="50"/>
      <c r="K877" s="50"/>
      <c r="L877" s="50"/>
      <c r="M877" s="50" t="s">
        <v>6100</v>
      </c>
      <c r="N877" s="50"/>
      <c r="O877" s="53" t="s">
        <v>61</v>
      </c>
      <c r="P877" s="57" t="s">
        <v>6101</v>
      </c>
      <c r="Q877" s="50">
        <v>283.0</v>
      </c>
      <c r="R877" s="50">
        <v>1659.0</v>
      </c>
      <c r="S877" s="50"/>
      <c r="T877" s="58" t="s">
        <v>6102</v>
      </c>
      <c r="U877" s="53" t="s">
        <v>3307</v>
      </c>
    </row>
    <row r="878">
      <c r="A878" s="54" t="s">
        <v>6103</v>
      </c>
      <c r="B878" s="50" t="s">
        <v>6104</v>
      </c>
      <c r="C878" s="55" t="s">
        <v>4702</v>
      </c>
      <c r="D878" s="56" t="str">
        <f t="shared" si="1"/>
        <v>Retweet</v>
      </c>
      <c r="E878" s="56" t="s">
        <v>57</v>
      </c>
      <c r="F878" s="56" t="s">
        <v>1389</v>
      </c>
      <c r="G878" s="50" t="s">
        <v>6105</v>
      </c>
      <c r="H878" s="52">
        <v>44415.2866550926</v>
      </c>
      <c r="I878" s="50"/>
      <c r="J878" s="50"/>
      <c r="K878" s="50"/>
      <c r="L878" s="50"/>
      <c r="M878" s="50" t="s">
        <v>6106</v>
      </c>
      <c r="N878" s="50"/>
      <c r="O878" s="53" t="s">
        <v>86</v>
      </c>
      <c r="P878" s="57" t="s">
        <v>6107</v>
      </c>
      <c r="Q878" s="50">
        <v>12.0</v>
      </c>
      <c r="R878" s="50">
        <v>50.0</v>
      </c>
      <c r="S878" s="50" t="s">
        <v>6108</v>
      </c>
      <c r="T878" s="58" t="s">
        <v>6109</v>
      </c>
      <c r="U878" s="53" t="s">
        <v>161</v>
      </c>
    </row>
    <row r="879">
      <c r="A879" s="54" t="s">
        <v>6110</v>
      </c>
      <c r="B879" s="50" t="s">
        <v>6111</v>
      </c>
      <c r="C879" s="55" t="s">
        <v>4702</v>
      </c>
      <c r="D879" s="56" t="str">
        <f t="shared" si="1"/>
        <v>Retweet</v>
      </c>
      <c r="E879" s="56" t="s">
        <v>57</v>
      </c>
      <c r="F879" s="56" t="s">
        <v>1389</v>
      </c>
      <c r="G879" s="50" t="s">
        <v>6112</v>
      </c>
      <c r="H879" s="52">
        <v>44415.2853125</v>
      </c>
      <c r="I879" s="50"/>
      <c r="J879" s="50"/>
      <c r="K879" s="50"/>
      <c r="L879" s="50"/>
      <c r="M879" s="50" t="s">
        <v>6113</v>
      </c>
      <c r="N879" s="50"/>
      <c r="O879" s="53" t="s">
        <v>61</v>
      </c>
      <c r="P879" s="57" t="s">
        <v>6114</v>
      </c>
      <c r="Q879" s="50">
        <v>20633.0</v>
      </c>
      <c r="R879" s="50">
        <v>21872.0</v>
      </c>
      <c r="S879" s="50"/>
      <c r="T879" s="58" t="s">
        <v>6115</v>
      </c>
      <c r="U879" s="53" t="s">
        <v>138</v>
      </c>
    </row>
    <row r="880">
      <c r="A880" s="54" t="s">
        <v>6116</v>
      </c>
      <c r="B880" s="50" t="s">
        <v>6117</v>
      </c>
      <c r="C880" s="55" t="s">
        <v>4702</v>
      </c>
      <c r="D880" s="56" t="str">
        <f t="shared" si="1"/>
        <v>Retweet</v>
      </c>
      <c r="E880" s="56" t="s">
        <v>57</v>
      </c>
      <c r="F880" s="56" t="s">
        <v>1389</v>
      </c>
      <c r="G880" s="50" t="s">
        <v>6118</v>
      </c>
      <c r="H880" s="52">
        <v>44415.285104166665</v>
      </c>
      <c r="I880" s="50"/>
      <c r="J880" s="50"/>
      <c r="K880" s="50"/>
      <c r="L880" s="50"/>
      <c r="M880" s="50" t="s">
        <v>6119</v>
      </c>
      <c r="N880" s="50"/>
      <c r="O880" s="53" t="s">
        <v>61</v>
      </c>
      <c r="P880" s="57" t="s">
        <v>6120</v>
      </c>
      <c r="Q880" s="50">
        <v>307.0</v>
      </c>
      <c r="R880" s="50">
        <v>811.0</v>
      </c>
      <c r="S880" s="50" t="s">
        <v>6121</v>
      </c>
      <c r="T880" s="58" t="s">
        <v>6122</v>
      </c>
      <c r="U880" s="53" t="s">
        <v>619</v>
      </c>
    </row>
    <row r="881">
      <c r="A881" s="54" t="s">
        <v>6123</v>
      </c>
      <c r="B881" s="50" t="s">
        <v>6124</v>
      </c>
      <c r="C881" s="55" t="s">
        <v>4702</v>
      </c>
      <c r="D881" s="56" t="str">
        <f t="shared" si="1"/>
        <v>Retweet</v>
      </c>
      <c r="E881" s="56" t="s">
        <v>57</v>
      </c>
      <c r="F881" s="56" t="s">
        <v>1389</v>
      </c>
      <c r="G881" s="50" t="s">
        <v>6125</v>
      </c>
      <c r="H881" s="52">
        <v>44415.285057870366</v>
      </c>
      <c r="I881" s="50"/>
      <c r="J881" s="50"/>
      <c r="K881" s="50"/>
      <c r="L881" s="50"/>
      <c r="M881" s="50" t="s">
        <v>6126</v>
      </c>
      <c r="N881" s="50"/>
      <c r="O881" s="53" t="s">
        <v>86</v>
      </c>
      <c r="P881" s="57" t="s">
        <v>6127</v>
      </c>
      <c r="Q881" s="50">
        <v>293.0</v>
      </c>
      <c r="R881" s="50">
        <v>464.0</v>
      </c>
      <c r="S881" s="50" t="s">
        <v>5214</v>
      </c>
      <c r="T881" s="58" t="s">
        <v>6128</v>
      </c>
      <c r="U881" s="53" t="s">
        <v>161</v>
      </c>
    </row>
    <row r="882">
      <c r="A882" s="54" t="s">
        <v>6129</v>
      </c>
      <c r="B882" s="50" t="s">
        <v>6130</v>
      </c>
      <c r="C882" s="55" t="s">
        <v>4702</v>
      </c>
      <c r="D882" s="56" t="str">
        <f t="shared" si="1"/>
        <v>Retweet</v>
      </c>
      <c r="E882" s="56" t="s">
        <v>57</v>
      </c>
      <c r="F882" s="56" t="s">
        <v>1389</v>
      </c>
      <c r="G882" s="50" t="s">
        <v>6131</v>
      </c>
      <c r="H882" s="52">
        <v>44415.28417824074</v>
      </c>
      <c r="I882" s="50"/>
      <c r="J882" s="50"/>
      <c r="K882" s="50"/>
      <c r="L882" s="50"/>
      <c r="M882" s="50" t="s">
        <v>6132</v>
      </c>
      <c r="N882" s="50"/>
      <c r="O882" s="53" t="s">
        <v>86</v>
      </c>
      <c r="P882" s="57" t="s">
        <v>6133</v>
      </c>
      <c r="Q882" s="50"/>
      <c r="R882" s="50">
        <v>254.0</v>
      </c>
      <c r="S882" s="50" t="s">
        <v>6134</v>
      </c>
      <c r="T882" s="58" t="s">
        <v>6135</v>
      </c>
      <c r="U882" s="53" t="s">
        <v>161</v>
      </c>
    </row>
    <row r="883">
      <c r="A883" s="54" t="s">
        <v>6136</v>
      </c>
      <c r="B883" s="50" t="s">
        <v>6137</v>
      </c>
      <c r="C883" s="55" t="s">
        <v>4702</v>
      </c>
      <c r="D883" s="56" t="str">
        <f t="shared" si="1"/>
        <v>Retweet</v>
      </c>
      <c r="E883" s="56" t="s">
        <v>57</v>
      </c>
      <c r="F883" s="56" t="s">
        <v>1389</v>
      </c>
      <c r="G883" s="50" t="s">
        <v>6138</v>
      </c>
      <c r="H883" s="52">
        <v>44415.282488425924</v>
      </c>
      <c r="I883" s="50"/>
      <c r="J883" s="50"/>
      <c r="K883" s="50"/>
      <c r="L883" s="50"/>
      <c r="M883" s="50" t="s">
        <v>6139</v>
      </c>
      <c r="N883" s="50"/>
      <c r="O883" s="53" t="s">
        <v>61</v>
      </c>
      <c r="P883" s="57" t="s">
        <v>6140</v>
      </c>
      <c r="Q883" s="50">
        <v>868.0</v>
      </c>
      <c r="R883" s="50">
        <v>320.0</v>
      </c>
      <c r="S883" s="50" t="s">
        <v>6141</v>
      </c>
      <c r="T883" s="58" t="s">
        <v>6142</v>
      </c>
      <c r="U883" s="53" t="s">
        <v>1177</v>
      </c>
    </row>
    <row r="884">
      <c r="A884" s="54" t="s">
        <v>6143</v>
      </c>
      <c r="B884" s="50" t="s">
        <v>6144</v>
      </c>
      <c r="C884" s="55" t="s">
        <v>4702</v>
      </c>
      <c r="D884" s="56" t="str">
        <f t="shared" si="1"/>
        <v>Retweet</v>
      </c>
      <c r="E884" s="56" t="s">
        <v>57</v>
      </c>
      <c r="F884" s="56" t="s">
        <v>1389</v>
      </c>
      <c r="G884" s="50" t="s">
        <v>6145</v>
      </c>
      <c r="H884" s="52">
        <v>44415.281909722224</v>
      </c>
      <c r="I884" s="50"/>
      <c r="J884" s="50"/>
      <c r="K884" s="50"/>
      <c r="L884" s="50"/>
      <c r="M884" s="50" t="s">
        <v>6146</v>
      </c>
      <c r="N884" s="50"/>
      <c r="O884" s="53" t="s">
        <v>86</v>
      </c>
      <c r="P884" s="57" t="s">
        <v>6147</v>
      </c>
      <c r="Q884" s="50">
        <v>47.0</v>
      </c>
      <c r="R884" s="50">
        <v>385.0</v>
      </c>
      <c r="S884" s="50"/>
      <c r="T884" s="58" t="s">
        <v>6148</v>
      </c>
      <c r="U884" s="53" t="s">
        <v>138</v>
      </c>
    </row>
    <row r="885">
      <c r="A885" s="54" t="s">
        <v>6149</v>
      </c>
      <c r="B885" s="50" t="s">
        <v>6150</v>
      </c>
      <c r="C885" s="55" t="s">
        <v>4702</v>
      </c>
      <c r="D885" s="56" t="str">
        <f t="shared" si="1"/>
        <v>Retweet</v>
      </c>
      <c r="E885" s="56" t="s">
        <v>57</v>
      </c>
      <c r="F885" s="56" t="s">
        <v>1389</v>
      </c>
      <c r="G885" s="50" t="s">
        <v>6151</v>
      </c>
      <c r="H885" s="52">
        <v>44415.281064814815</v>
      </c>
      <c r="I885" s="50"/>
      <c r="J885" s="50"/>
      <c r="K885" s="50"/>
      <c r="L885" s="50"/>
      <c r="M885" s="50" t="s">
        <v>6152</v>
      </c>
      <c r="N885" s="50"/>
      <c r="O885" s="53" t="s">
        <v>179</v>
      </c>
      <c r="P885" s="57" t="s">
        <v>6153</v>
      </c>
      <c r="Q885" s="50"/>
      <c r="R885" s="50">
        <v>36.0</v>
      </c>
      <c r="S885" s="50"/>
      <c r="T885" s="58" t="s">
        <v>6154</v>
      </c>
      <c r="U885" s="53" t="s">
        <v>161</v>
      </c>
    </row>
    <row r="886">
      <c r="A886" s="54" t="s">
        <v>6155</v>
      </c>
      <c r="B886" s="50" t="s">
        <v>6156</v>
      </c>
      <c r="C886" s="55" t="s">
        <v>4702</v>
      </c>
      <c r="D886" s="56" t="str">
        <f t="shared" si="1"/>
        <v>Retweet</v>
      </c>
      <c r="E886" s="56" t="s">
        <v>57</v>
      </c>
      <c r="F886" s="56" t="s">
        <v>1389</v>
      </c>
      <c r="G886" s="50" t="s">
        <v>6157</v>
      </c>
      <c r="H886" s="52">
        <v>44415.27989583333</v>
      </c>
      <c r="I886" s="50"/>
      <c r="J886" s="50"/>
      <c r="K886" s="50"/>
      <c r="L886" s="50"/>
      <c r="M886" s="50" t="s">
        <v>6158</v>
      </c>
      <c r="N886" s="50"/>
      <c r="O886" s="53" t="s">
        <v>61</v>
      </c>
      <c r="P886" s="57" t="s">
        <v>6159</v>
      </c>
      <c r="Q886" s="50">
        <v>30.0</v>
      </c>
      <c r="R886" s="50">
        <v>167.0</v>
      </c>
      <c r="S886" s="50"/>
      <c r="T886" s="58" t="s">
        <v>6160</v>
      </c>
      <c r="U886" s="53" t="s">
        <v>6161</v>
      </c>
    </row>
    <row r="887">
      <c r="A887" s="54" t="s">
        <v>6162</v>
      </c>
      <c r="B887" s="50" t="s">
        <v>6156</v>
      </c>
      <c r="C887" s="55" t="s">
        <v>4702</v>
      </c>
      <c r="D887" s="56" t="str">
        <f t="shared" si="1"/>
        <v>Retweet</v>
      </c>
      <c r="E887" s="56" t="s">
        <v>57</v>
      </c>
      <c r="F887" s="56" t="s">
        <v>1389</v>
      </c>
      <c r="G887" s="50" t="s">
        <v>6163</v>
      </c>
      <c r="H887" s="52">
        <v>44415.27888888889</v>
      </c>
      <c r="I887" s="50"/>
      <c r="J887" s="50"/>
      <c r="K887" s="50"/>
      <c r="L887" s="50"/>
      <c r="M887" s="50" t="s">
        <v>6158</v>
      </c>
      <c r="N887" s="50"/>
      <c r="O887" s="53" t="s">
        <v>61</v>
      </c>
      <c r="P887" s="57" t="s">
        <v>6159</v>
      </c>
      <c r="Q887" s="50">
        <v>30.0</v>
      </c>
      <c r="R887" s="50">
        <v>167.0</v>
      </c>
      <c r="S887" s="50"/>
      <c r="T887" s="58" t="s">
        <v>6164</v>
      </c>
      <c r="U887" s="53" t="s">
        <v>138</v>
      </c>
    </row>
    <row r="888">
      <c r="A888" s="54" t="s">
        <v>6165</v>
      </c>
      <c r="B888" s="50" t="s">
        <v>6156</v>
      </c>
      <c r="C888" s="55" t="s">
        <v>4702</v>
      </c>
      <c r="D888" s="56" t="str">
        <f t="shared" si="1"/>
        <v>Retweet</v>
      </c>
      <c r="E888" s="56" t="s">
        <v>57</v>
      </c>
      <c r="F888" s="56" t="s">
        <v>1389</v>
      </c>
      <c r="G888" s="50" t="s">
        <v>6166</v>
      </c>
      <c r="H888" s="52">
        <v>44415.27875</v>
      </c>
      <c r="I888" s="50"/>
      <c r="J888" s="50"/>
      <c r="K888" s="50"/>
      <c r="L888" s="50"/>
      <c r="M888" s="50" t="s">
        <v>6158</v>
      </c>
      <c r="N888" s="50"/>
      <c r="O888" s="53" t="s">
        <v>61</v>
      </c>
      <c r="P888" s="57" t="s">
        <v>6159</v>
      </c>
      <c r="Q888" s="50">
        <v>30.0</v>
      </c>
      <c r="R888" s="50">
        <v>167.0</v>
      </c>
      <c r="S888" s="50"/>
      <c r="T888" s="58" t="s">
        <v>6167</v>
      </c>
      <c r="U888" s="53" t="s">
        <v>6168</v>
      </c>
    </row>
    <row r="889">
      <c r="A889" s="54" t="s">
        <v>6169</v>
      </c>
      <c r="B889" s="50" t="s">
        <v>6170</v>
      </c>
      <c r="C889" s="55" t="s">
        <v>4702</v>
      </c>
      <c r="D889" s="56" t="str">
        <f t="shared" si="1"/>
        <v>Retweet</v>
      </c>
      <c r="E889" s="56" t="s">
        <v>57</v>
      </c>
      <c r="F889" s="56" t="s">
        <v>1389</v>
      </c>
      <c r="G889" s="50" t="s">
        <v>6171</v>
      </c>
      <c r="H889" s="52">
        <v>44415.278599537036</v>
      </c>
      <c r="I889" s="50"/>
      <c r="J889" s="50"/>
      <c r="K889" s="50"/>
      <c r="L889" s="50"/>
      <c r="M889" s="50" t="s">
        <v>6172</v>
      </c>
      <c r="N889" s="50"/>
      <c r="O889" s="53" t="s">
        <v>86</v>
      </c>
      <c r="P889" s="57" t="s">
        <v>6173</v>
      </c>
      <c r="Q889" s="50">
        <v>361.0</v>
      </c>
      <c r="R889" s="50">
        <v>535.0</v>
      </c>
      <c r="S889" s="50" t="s">
        <v>6174</v>
      </c>
      <c r="T889" s="58" t="s">
        <v>6175</v>
      </c>
      <c r="U889" s="53" t="s">
        <v>161</v>
      </c>
    </row>
    <row r="890">
      <c r="A890" s="54" t="s">
        <v>6176</v>
      </c>
      <c r="B890" s="50" t="s">
        <v>6156</v>
      </c>
      <c r="C890" s="55" t="s">
        <v>4702</v>
      </c>
      <c r="D890" s="56" t="str">
        <f t="shared" si="1"/>
        <v>Retweet</v>
      </c>
      <c r="E890" s="56" t="s">
        <v>57</v>
      </c>
      <c r="F890" s="56" t="s">
        <v>1389</v>
      </c>
      <c r="G890" s="50" t="s">
        <v>6177</v>
      </c>
      <c r="H890" s="52">
        <v>44415.27857638889</v>
      </c>
      <c r="I890" s="50"/>
      <c r="J890" s="50"/>
      <c r="K890" s="50"/>
      <c r="L890" s="50"/>
      <c r="M890" s="50" t="s">
        <v>6158</v>
      </c>
      <c r="N890" s="50"/>
      <c r="O890" s="53" t="s">
        <v>61</v>
      </c>
      <c r="P890" s="57" t="s">
        <v>6159</v>
      </c>
      <c r="Q890" s="50">
        <v>30.0</v>
      </c>
      <c r="R890" s="50">
        <v>167.0</v>
      </c>
      <c r="S890" s="50"/>
      <c r="T890" s="58" t="s">
        <v>6178</v>
      </c>
      <c r="U890" s="53" t="s">
        <v>5603</v>
      </c>
    </row>
    <row r="891">
      <c r="A891" s="54" t="s">
        <v>6179</v>
      </c>
      <c r="B891" s="50" t="s">
        <v>6156</v>
      </c>
      <c r="C891" s="55" t="s">
        <v>4702</v>
      </c>
      <c r="D891" s="56" t="str">
        <f t="shared" si="1"/>
        <v>Retweet</v>
      </c>
      <c r="E891" s="56" t="s">
        <v>57</v>
      </c>
      <c r="F891" s="56" t="s">
        <v>1389</v>
      </c>
      <c r="G891" s="50" t="s">
        <v>6180</v>
      </c>
      <c r="H891" s="52">
        <v>44415.27841435185</v>
      </c>
      <c r="I891" s="50"/>
      <c r="J891" s="50"/>
      <c r="K891" s="50"/>
      <c r="L891" s="50"/>
      <c r="M891" s="50" t="s">
        <v>6158</v>
      </c>
      <c r="N891" s="50"/>
      <c r="O891" s="53" t="s">
        <v>61</v>
      </c>
      <c r="P891" s="57" t="s">
        <v>6159</v>
      </c>
      <c r="Q891" s="50">
        <v>30.0</v>
      </c>
      <c r="R891" s="50">
        <v>167.0</v>
      </c>
      <c r="S891" s="50"/>
      <c r="T891" s="58" t="s">
        <v>6181</v>
      </c>
      <c r="U891" s="53" t="s">
        <v>161</v>
      </c>
    </row>
    <row r="892">
      <c r="A892" s="54" t="s">
        <v>6182</v>
      </c>
      <c r="B892" s="50" t="s">
        <v>6183</v>
      </c>
      <c r="C892" s="55" t="s">
        <v>4702</v>
      </c>
      <c r="D892" s="56" t="str">
        <f t="shared" si="1"/>
        <v>Retweet</v>
      </c>
      <c r="E892" s="56" t="s">
        <v>57</v>
      </c>
      <c r="F892" s="56" t="s">
        <v>1389</v>
      </c>
      <c r="G892" s="50" t="s">
        <v>6184</v>
      </c>
      <c r="H892" s="52">
        <v>44415.2750462963</v>
      </c>
      <c r="I892" s="50"/>
      <c r="J892" s="50"/>
      <c r="K892" s="50"/>
      <c r="L892" s="50"/>
      <c r="M892" s="50" t="s">
        <v>6185</v>
      </c>
      <c r="N892" s="50"/>
      <c r="O892" s="53" t="s">
        <v>61</v>
      </c>
      <c r="P892" s="57" t="s">
        <v>6186</v>
      </c>
      <c r="Q892" s="50">
        <v>118.0</v>
      </c>
      <c r="R892" s="50">
        <v>102.0</v>
      </c>
      <c r="S892" s="50" t="s">
        <v>6187</v>
      </c>
      <c r="T892" s="58" t="s">
        <v>6188</v>
      </c>
      <c r="U892" s="53" t="s">
        <v>161</v>
      </c>
    </row>
    <row r="893">
      <c r="A893" s="54" t="s">
        <v>6189</v>
      </c>
      <c r="B893" s="50" t="s">
        <v>6190</v>
      </c>
      <c r="C893" s="55" t="s">
        <v>4702</v>
      </c>
      <c r="D893" s="56" t="str">
        <f t="shared" si="1"/>
        <v>Retweet</v>
      </c>
      <c r="E893" s="56" t="s">
        <v>57</v>
      </c>
      <c r="F893" s="56" t="s">
        <v>1389</v>
      </c>
      <c r="G893" s="50" t="s">
        <v>6191</v>
      </c>
      <c r="H893" s="52">
        <v>44415.27416666667</v>
      </c>
      <c r="I893" s="50"/>
      <c r="J893" s="50"/>
      <c r="K893" s="50"/>
      <c r="L893" s="50"/>
      <c r="M893" s="50" t="s">
        <v>6192</v>
      </c>
      <c r="N893" s="50"/>
      <c r="O893" s="53" t="s">
        <v>61</v>
      </c>
      <c r="P893" s="57" t="s">
        <v>6193</v>
      </c>
      <c r="Q893" s="50">
        <v>119.0</v>
      </c>
      <c r="R893" s="50">
        <v>426.0</v>
      </c>
      <c r="S893" s="50" t="s">
        <v>6194</v>
      </c>
      <c r="T893" s="58" t="s">
        <v>6195</v>
      </c>
      <c r="U893" s="53" t="s">
        <v>6196</v>
      </c>
    </row>
    <row r="894">
      <c r="A894" s="54" t="s">
        <v>6197</v>
      </c>
      <c r="B894" s="50" t="s">
        <v>6198</v>
      </c>
      <c r="C894" s="55" t="s">
        <v>4702</v>
      </c>
      <c r="D894" s="56" t="str">
        <f t="shared" si="1"/>
        <v>Retweet</v>
      </c>
      <c r="E894" s="56" t="s">
        <v>175</v>
      </c>
      <c r="F894" s="56" t="s">
        <v>1389</v>
      </c>
      <c r="G894" s="50" t="s">
        <v>6199</v>
      </c>
      <c r="H894" s="52">
        <v>44415.273356481484</v>
      </c>
      <c r="I894" s="50"/>
      <c r="J894" s="50"/>
      <c r="K894" s="50"/>
      <c r="L894" s="50"/>
      <c r="M894" s="50" t="s">
        <v>6200</v>
      </c>
      <c r="N894" s="50"/>
      <c r="O894" s="53" t="s">
        <v>86</v>
      </c>
      <c r="P894" s="57" t="s">
        <v>6201</v>
      </c>
      <c r="Q894" s="50">
        <v>29.0</v>
      </c>
      <c r="R894" s="50">
        <v>113.0</v>
      </c>
      <c r="S894" s="50"/>
      <c r="T894" s="58" t="s">
        <v>6202</v>
      </c>
      <c r="U894" s="53" t="s">
        <v>138</v>
      </c>
    </row>
    <row r="895">
      <c r="A895" s="54" t="s">
        <v>6203</v>
      </c>
      <c r="B895" s="50" t="s">
        <v>6204</v>
      </c>
      <c r="C895" s="55" t="s">
        <v>4702</v>
      </c>
      <c r="D895" s="56" t="str">
        <f t="shared" si="1"/>
        <v>Retweet</v>
      </c>
      <c r="E895" s="56" t="s">
        <v>175</v>
      </c>
      <c r="F895" s="56" t="s">
        <v>1389</v>
      </c>
      <c r="G895" s="50" t="s">
        <v>6205</v>
      </c>
      <c r="H895" s="52">
        <v>44415.272731481484</v>
      </c>
      <c r="I895" s="50"/>
      <c r="J895" s="50"/>
      <c r="K895" s="50"/>
      <c r="L895" s="50"/>
      <c r="M895" s="50" t="s">
        <v>6206</v>
      </c>
      <c r="N895" s="50"/>
      <c r="O895" s="53" t="s">
        <v>61</v>
      </c>
      <c r="P895" s="57" t="s">
        <v>6207</v>
      </c>
      <c r="Q895" s="50">
        <v>169.0</v>
      </c>
      <c r="R895" s="50">
        <v>141.0</v>
      </c>
      <c r="S895" s="50" t="s">
        <v>6208</v>
      </c>
      <c r="T895" s="58" t="s">
        <v>6209</v>
      </c>
      <c r="U895" s="53" t="s">
        <v>3307</v>
      </c>
    </row>
    <row r="896">
      <c r="A896" s="54" t="s">
        <v>6210</v>
      </c>
      <c r="B896" s="50" t="s">
        <v>6211</v>
      </c>
      <c r="C896" s="55" t="s">
        <v>4702</v>
      </c>
      <c r="D896" s="56" t="str">
        <f t="shared" si="1"/>
        <v>Retweet</v>
      </c>
      <c r="E896" s="56" t="s">
        <v>175</v>
      </c>
      <c r="F896" s="56" t="s">
        <v>1389</v>
      </c>
      <c r="G896" s="50" t="s">
        <v>6212</v>
      </c>
      <c r="H896" s="52">
        <v>44415.272511574076</v>
      </c>
      <c r="I896" s="50"/>
      <c r="J896" s="50"/>
      <c r="K896" s="50"/>
      <c r="L896" s="50"/>
      <c r="M896" s="50" t="s">
        <v>6213</v>
      </c>
      <c r="N896" s="50"/>
      <c r="O896" s="53" t="s">
        <v>86</v>
      </c>
      <c r="P896" s="57" t="s">
        <v>6214</v>
      </c>
      <c r="Q896" s="50">
        <v>438.0</v>
      </c>
      <c r="R896" s="50">
        <v>314.0</v>
      </c>
      <c r="S896" s="50" t="s">
        <v>6215</v>
      </c>
      <c r="T896" s="58" t="s">
        <v>6216</v>
      </c>
      <c r="U896" s="53" t="s">
        <v>161</v>
      </c>
    </row>
    <row r="897">
      <c r="A897" s="54" t="s">
        <v>6217</v>
      </c>
      <c r="B897" s="50" t="s">
        <v>6218</v>
      </c>
      <c r="C897" s="55" t="s">
        <v>4702</v>
      </c>
      <c r="D897" s="56" t="str">
        <f t="shared" si="1"/>
        <v>Retweet</v>
      </c>
      <c r="E897" s="56" t="s">
        <v>175</v>
      </c>
      <c r="F897" s="56" t="s">
        <v>1389</v>
      </c>
      <c r="G897" s="50" t="s">
        <v>6219</v>
      </c>
      <c r="H897" s="52">
        <v>44415.27216435185</v>
      </c>
      <c r="I897" s="50"/>
      <c r="J897" s="50"/>
      <c r="K897" s="50"/>
      <c r="L897" s="50"/>
      <c r="M897" s="50" t="s">
        <v>6220</v>
      </c>
      <c r="N897" s="50"/>
      <c r="O897" s="53" t="s">
        <v>86</v>
      </c>
      <c r="P897" s="57" t="s">
        <v>6221</v>
      </c>
      <c r="Q897" s="50">
        <v>51.0</v>
      </c>
      <c r="R897" s="50">
        <v>95.0</v>
      </c>
      <c r="S897" s="50"/>
      <c r="T897" s="58" t="s">
        <v>6222</v>
      </c>
      <c r="U897" s="53" t="s">
        <v>161</v>
      </c>
    </row>
    <row r="898">
      <c r="A898" s="54" t="s">
        <v>6223</v>
      </c>
      <c r="B898" s="50" t="s">
        <v>6224</v>
      </c>
      <c r="C898" s="55" t="s">
        <v>4702</v>
      </c>
      <c r="D898" s="56" t="str">
        <f t="shared" si="1"/>
        <v>Retweet</v>
      </c>
      <c r="E898" s="56" t="s">
        <v>175</v>
      </c>
      <c r="F898" s="56" t="s">
        <v>1389</v>
      </c>
      <c r="G898" s="50" t="s">
        <v>6225</v>
      </c>
      <c r="H898" s="52">
        <v>44415.271782407406</v>
      </c>
      <c r="I898" s="50"/>
      <c r="J898" s="50"/>
      <c r="K898" s="50"/>
      <c r="L898" s="50"/>
      <c r="M898" s="50" t="s">
        <v>6226</v>
      </c>
      <c r="N898" s="50"/>
      <c r="O898" s="53" t="s">
        <v>86</v>
      </c>
      <c r="P898" s="57" t="s">
        <v>6227</v>
      </c>
      <c r="Q898" s="50">
        <v>27.0</v>
      </c>
      <c r="R898" s="50">
        <v>40.0</v>
      </c>
      <c r="S898" s="50" t="s">
        <v>6228</v>
      </c>
      <c r="T898" s="58" t="s">
        <v>6229</v>
      </c>
      <c r="U898" s="53" t="s">
        <v>161</v>
      </c>
    </row>
    <row r="899">
      <c r="A899" s="54" t="s">
        <v>6230</v>
      </c>
      <c r="B899" s="50" t="s">
        <v>6231</v>
      </c>
      <c r="C899" s="55" t="s">
        <v>4702</v>
      </c>
      <c r="D899" s="56" t="str">
        <f t="shared" si="1"/>
        <v>Retweet</v>
      </c>
      <c r="E899" s="56" t="s">
        <v>175</v>
      </c>
      <c r="F899" s="56" t="s">
        <v>1389</v>
      </c>
      <c r="G899" s="50" t="s">
        <v>6232</v>
      </c>
      <c r="H899" s="52">
        <v>44415.270266203705</v>
      </c>
      <c r="I899" s="50"/>
      <c r="J899" s="50"/>
      <c r="K899" s="50"/>
      <c r="L899" s="50"/>
      <c r="M899" s="50" t="s">
        <v>6233</v>
      </c>
      <c r="N899" s="50"/>
      <c r="O899" s="53" t="s">
        <v>61</v>
      </c>
      <c r="P899" s="57" t="s">
        <v>6234</v>
      </c>
      <c r="Q899" s="50">
        <v>318.0</v>
      </c>
      <c r="R899" s="50">
        <v>373.0</v>
      </c>
      <c r="S899" s="50" t="s">
        <v>6235</v>
      </c>
      <c r="T899" s="58" t="s">
        <v>6236</v>
      </c>
      <c r="U899" s="53" t="s">
        <v>161</v>
      </c>
    </row>
    <row r="900">
      <c r="A900" s="54" t="s">
        <v>6237</v>
      </c>
      <c r="B900" s="50" t="s">
        <v>6238</v>
      </c>
      <c r="C900" s="55" t="s">
        <v>4702</v>
      </c>
      <c r="D900" s="56" t="str">
        <f t="shared" si="1"/>
        <v>Retweet</v>
      </c>
      <c r="E900" s="56" t="s">
        <v>175</v>
      </c>
      <c r="F900" s="56" t="s">
        <v>1389</v>
      </c>
      <c r="G900" s="50" t="s">
        <v>6239</v>
      </c>
      <c r="H900" s="52">
        <v>44415.26556712963</v>
      </c>
      <c r="I900" s="50"/>
      <c r="J900" s="50"/>
      <c r="K900" s="50"/>
      <c r="L900" s="50"/>
      <c r="M900" s="50" t="s">
        <v>6240</v>
      </c>
      <c r="N900" s="50"/>
      <c r="O900" s="53" t="s">
        <v>86</v>
      </c>
      <c r="P900" s="57" t="s">
        <v>6241</v>
      </c>
      <c r="Q900" s="50">
        <v>20.0</v>
      </c>
      <c r="R900" s="50">
        <v>112.0</v>
      </c>
      <c r="S900" s="50"/>
      <c r="T900" s="58" t="s">
        <v>6242</v>
      </c>
      <c r="U900" s="53" t="s">
        <v>6243</v>
      </c>
    </row>
    <row r="901">
      <c r="A901" s="54" t="s">
        <v>6244</v>
      </c>
      <c r="B901" s="50" t="s">
        <v>6245</v>
      </c>
      <c r="C901" s="55" t="s">
        <v>4702</v>
      </c>
      <c r="D901" s="56" t="str">
        <f t="shared" si="1"/>
        <v>Retweet</v>
      </c>
      <c r="E901" s="56" t="s">
        <v>175</v>
      </c>
      <c r="F901" s="56" t="s">
        <v>1389</v>
      </c>
      <c r="G901" s="50" t="s">
        <v>6246</v>
      </c>
      <c r="H901" s="52">
        <v>44415.265381944446</v>
      </c>
      <c r="I901" s="50"/>
      <c r="J901" s="50"/>
      <c r="K901" s="50"/>
      <c r="L901" s="50"/>
      <c r="M901" s="50" t="s">
        <v>6247</v>
      </c>
      <c r="N901" s="50"/>
      <c r="O901" s="53" t="s">
        <v>61</v>
      </c>
      <c r="P901" s="57" t="s">
        <v>6248</v>
      </c>
      <c r="Q901" s="50">
        <v>688.0</v>
      </c>
      <c r="R901" s="50">
        <v>438.0</v>
      </c>
      <c r="S901" s="50" t="s">
        <v>6249</v>
      </c>
      <c r="T901" s="58" t="s">
        <v>6250</v>
      </c>
      <c r="U901" s="53" t="s">
        <v>161</v>
      </c>
    </row>
    <row r="902">
      <c r="A902" s="54" t="s">
        <v>6251</v>
      </c>
      <c r="B902" s="50" t="s">
        <v>6252</v>
      </c>
      <c r="C902" s="55" t="s">
        <v>4702</v>
      </c>
      <c r="D902" s="56" t="str">
        <f t="shared" si="1"/>
        <v>Retweet</v>
      </c>
      <c r="E902" s="56" t="s">
        <v>175</v>
      </c>
      <c r="F902" s="56" t="s">
        <v>1389</v>
      </c>
      <c r="G902" s="50" t="s">
        <v>6253</v>
      </c>
      <c r="H902" s="52">
        <v>44415.26412037037</v>
      </c>
      <c r="I902" s="50"/>
      <c r="J902" s="50"/>
      <c r="K902" s="50"/>
      <c r="L902" s="50"/>
      <c r="M902" s="50" t="s">
        <v>6254</v>
      </c>
      <c r="N902" s="50"/>
      <c r="O902" s="53" t="s">
        <v>134</v>
      </c>
      <c r="P902" s="57" t="s">
        <v>6255</v>
      </c>
      <c r="Q902" s="50">
        <v>201.0</v>
      </c>
      <c r="R902" s="50">
        <v>509.0</v>
      </c>
      <c r="S902" s="50"/>
      <c r="T902" s="58" t="s">
        <v>6256</v>
      </c>
      <c r="U902" s="53" t="s">
        <v>138</v>
      </c>
    </row>
    <row r="903">
      <c r="A903" s="54" t="s">
        <v>6257</v>
      </c>
      <c r="B903" s="50" t="s">
        <v>6258</v>
      </c>
      <c r="C903" s="55" t="s">
        <v>4702</v>
      </c>
      <c r="D903" s="56" t="str">
        <f t="shared" si="1"/>
        <v>Retweet</v>
      </c>
      <c r="E903" s="56" t="s">
        <v>175</v>
      </c>
      <c r="F903" s="56" t="s">
        <v>1389</v>
      </c>
      <c r="G903" s="50" t="s">
        <v>6259</v>
      </c>
      <c r="H903" s="52">
        <v>44415.263182870374</v>
      </c>
      <c r="I903" s="50"/>
      <c r="J903" s="50"/>
      <c r="K903" s="50"/>
      <c r="L903" s="50"/>
      <c r="M903" s="50" t="s">
        <v>6260</v>
      </c>
      <c r="N903" s="50"/>
      <c r="O903" s="53" t="s">
        <v>179</v>
      </c>
      <c r="P903" s="57" t="s">
        <v>6261</v>
      </c>
      <c r="Q903" s="50">
        <v>1490.0</v>
      </c>
      <c r="R903" s="50">
        <v>1517.0</v>
      </c>
      <c r="S903" s="50" t="s">
        <v>6262</v>
      </c>
      <c r="T903" s="58" t="s">
        <v>6263</v>
      </c>
      <c r="U903" s="53" t="s">
        <v>161</v>
      </c>
    </row>
    <row r="904">
      <c r="A904" s="54" t="s">
        <v>6264</v>
      </c>
      <c r="B904" s="50" t="s">
        <v>6265</v>
      </c>
      <c r="C904" s="55" t="s">
        <v>4702</v>
      </c>
      <c r="D904" s="56" t="str">
        <f t="shared" si="1"/>
        <v>Retweet</v>
      </c>
      <c r="E904" s="56" t="s">
        <v>175</v>
      </c>
      <c r="F904" s="56" t="s">
        <v>1389</v>
      </c>
      <c r="G904" s="50" t="s">
        <v>6266</v>
      </c>
      <c r="H904" s="52">
        <v>44415.26314814815</v>
      </c>
      <c r="I904" s="50"/>
      <c r="J904" s="50"/>
      <c r="K904" s="50"/>
      <c r="L904" s="50"/>
      <c r="M904" s="50" t="s">
        <v>6267</v>
      </c>
      <c r="N904" s="50"/>
      <c r="O904" s="53" t="s">
        <v>61</v>
      </c>
      <c r="P904" s="57" t="s">
        <v>6268</v>
      </c>
      <c r="Q904" s="50">
        <v>25.0</v>
      </c>
      <c r="R904" s="50">
        <v>33.0</v>
      </c>
      <c r="S904" s="50" t="s">
        <v>545</v>
      </c>
      <c r="T904" s="58" t="s">
        <v>6269</v>
      </c>
      <c r="U904" s="53" t="s">
        <v>138</v>
      </c>
    </row>
    <row r="905">
      <c r="A905" s="54" t="s">
        <v>6270</v>
      </c>
      <c r="B905" s="50" t="s">
        <v>6271</v>
      </c>
      <c r="C905" s="55" t="s">
        <v>4702</v>
      </c>
      <c r="D905" s="56" t="str">
        <f t="shared" si="1"/>
        <v>Retweet</v>
      </c>
      <c r="E905" s="56" t="s">
        <v>175</v>
      </c>
      <c r="F905" s="56" t="s">
        <v>1389</v>
      </c>
      <c r="G905" s="50" t="s">
        <v>6272</v>
      </c>
      <c r="H905" s="52">
        <v>44415.262835648144</v>
      </c>
      <c r="I905" s="50"/>
      <c r="J905" s="50"/>
      <c r="K905" s="50"/>
      <c r="L905" s="50"/>
      <c r="M905" s="50" t="s">
        <v>6273</v>
      </c>
      <c r="N905" s="50"/>
      <c r="O905" s="53" t="s">
        <v>61</v>
      </c>
      <c r="P905" s="57" t="s">
        <v>6274</v>
      </c>
      <c r="Q905" s="50">
        <v>2406.0</v>
      </c>
      <c r="R905" s="50">
        <v>1085.0</v>
      </c>
      <c r="S905" s="50" t="s">
        <v>6275</v>
      </c>
      <c r="T905" s="58" t="s">
        <v>6276</v>
      </c>
      <c r="U905" s="53" t="s">
        <v>138</v>
      </c>
    </row>
    <row r="906">
      <c r="A906" s="54" t="s">
        <v>6277</v>
      </c>
      <c r="B906" s="50" t="s">
        <v>6278</v>
      </c>
      <c r="C906" s="55" t="s">
        <v>4702</v>
      </c>
      <c r="D906" s="56" t="str">
        <f t="shared" si="1"/>
        <v>Retweet</v>
      </c>
      <c r="E906" s="56" t="s">
        <v>175</v>
      </c>
      <c r="F906" s="56" t="s">
        <v>1389</v>
      </c>
      <c r="G906" s="50" t="s">
        <v>6279</v>
      </c>
      <c r="H906" s="52">
        <v>44415.26275462963</v>
      </c>
      <c r="I906" s="50"/>
      <c r="J906" s="50"/>
      <c r="K906" s="50"/>
      <c r="L906" s="50"/>
      <c r="M906" s="50" t="s">
        <v>6280</v>
      </c>
      <c r="N906" s="50"/>
      <c r="O906" s="53" t="s">
        <v>179</v>
      </c>
      <c r="P906" s="57" t="s">
        <v>6281</v>
      </c>
      <c r="Q906" s="50">
        <v>14.0</v>
      </c>
      <c r="R906" s="50">
        <v>115.0</v>
      </c>
      <c r="S906" s="50" t="s">
        <v>1636</v>
      </c>
      <c r="T906" s="58" t="s">
        <v>6282</v>
      </c>
      <c r="U906" s="53" t="s">
        <v>6283</v>
      </c>
    </row>
    <row r="907">
      <c r="A907" s="54" t="s">
        <v>6284</v>
      </c>
      <c r="B907" s="50" t="s">
        <v>6285</v>
      </c>
      <c r="C907" s="55" t="s">
        <v>4702</v>
      </c>
      <c r="D907" s="56" t="str">
        <f t="shared" si="1"/>
        <v>Retweet</v>
      </c>
      <c r="E907" s="56" t="s">
        <v>175</v>
      </c>
      <c r="F907" s="56" t="s">
        <v>1389</v>
      </c>
      <c r="G907" s="50" t="s">
        <v>6286</v>
      </c>
      <c r="H907" s="52">
        <v>44415.26143518518</v>
      </c>
      <c r="I907" s="50"/>
      <c r="J907" s="50"/>
      <c r="K907" s="50"/>
      <c r="L907" s="50"/>
      <c r="M907" s="50" t="s">
        <v>6287</v>
      </c>
      <c r="N907" s="50"/>
      <c r="O907" s="53" t="s">
        <v>61</v>
      </c>
      <c r="P907" s="57" t="s">
        <v>6288</v>
      </c>
      <c r="Q907" s="50">
        <v>747.0</v>
      </c>
      <c r="R907" s="50">
        <v>712.0</v>
      </c>
      <c r="S907" s="50" t="s">
        <v>6289</v>
      </c>
      <c r="T907" s="58" t="s">
        <v>6290</v>
      </c>
      <c r="U907" s="53" t="s">
        <v>161</v>
      </c>
    </row>
    <row r="908">
      <c r="A908" s="54" t="s">
        <v>6291</v>
      </c>
      <c r="B908" s="50" t="s">
        <v>6292</v>
      </c>
      <c r="C908" s="55" t="s">
        <v>4702</v>
      </c>
      <c r="D908" s="56" t="str">
        <f t="shared" si="1"/>
        <v>Retweet</v>
      </c>
      <c r="E908" s="56" t="s">
        <v>175</v>
      </c>
      <c r="F908" s="56" t="s">
        <v>1389</v>
      </c>
      <c r="G908" s="50" t="s">
        <v>6293</v>
      </c>
      <c r="H908" s="52">
        <v>44415.26105324074</v>
      </c>
      <c r="I908" s="50"/>
      <c r="J908" s="50"/>
      <c r="K908" s="50"/>
      <c r="L908" s="50"/>
      <c r="M908" s="50" t="s">
        <v>6294</v>
      </c>
      <c r="N908" s="50"/>
      <c r="O908" s="53" t="s">
        <v>134</v>
      </c>
      <c r="P908" s="57" t="s">
        <v>6295</v>
      </c>
      <c r="Q908" s="50">
        <v>45892.0</v>
      </c>
      <c r="R908" s="50">
        <v>6966.0</v>
      </c>
      <c r="S908" s="50" t="s">
        <v>1410</v>
      </c>
      <c r="T908" s="58" t="s">
        <v>6296</v>
      </c>
      <c r="U908" s="53" t="s">
        <v>138</v>
      </c>
    </row>
    <row r="909">
      <c r="A909" s="54" t="s">
        <v>6297</v>
      </c>
      <c r="B909" s="50" t="s">
        <v>6298</v>
      </c>
      <c r="C909" s="55" t="s">
        <v>4702</v>
      </c>
      <c r="D909" s="56" t="str">
        <f t="shared" si="1"/>
        <v>Retweet</v>
      </c>
      <c r="E909" s="56" t="s">
        <v>175</v>
      </c>
      <c r="F909" s="56" t="s">
        <v>1389</v>
      </c>
      <c r="G909" s="50" t="s">
        <v>6299</v>
      </c>
      <c r="H909" s="52">
        <v>44415.26017361111</v>
      </c>
      <c r="I909" s="50"/>
      <c r="J909" s="50"/>
      <c r="K909" s="50"/>
      <c r="L909" s="50"/>
      <c r="M909" s="50" t="s">
        <v>6300</v>
      </c>
      <c r="N909" s="50"/>
      <c r="O909" s="53" t="s">
        <v>86</v>
      </c>
      <c r="P909" s="57" t="s">
        <v>6301</v>
      </c>
      <c r="Q909" s="50">
        <v>291.0</v>
      </c>
      <c r="R909" s="50">
        <v>274.0</v>
      </c>
      <c r="S909" s="50" t="s">
        <v>6302</v>
      </c>
      <c r="T909" s="58" t="s">
        <v>6303</v>
      </c>
      <c r="U909" s="53" t="s">
        <v>138</v>
      </c>
    </row>
    <row r="910">
      <c r="A910" s="54" t="s">
        <v>6304</v>
      </c>
      <c r="B910" s="50" t="s">
        <v>6305</v>
      </c>
      <c r="C910" s="55" t="s">
        <v>4702</v>
      </c>
      <c r="D910" s="56" t="str">
        <f t="shared" si="1"/>
        <v>Retweet</v>
      </c>
      <c r="E910" s="56" t="s">
        <v>175</v>
      </c>
      <c r="F910" s="56" t="s">
        <v>1389</v>
      </c>
      <c r="G910" s="50" t="s">
        <v>6306</v>
      </c>
      <c r="H910" s="52">
        <v>44415.259004629625</v>
      </c>
      <c r="I910" s="50"/>
      <c r="J910" s="50"/>
      <c r="K910" s="50"/>
      <c r="L910" s="50"/>
      <c r="M910" s="50" t="s">
        <v>6307</v>
      </c>
      <c r="N910" s="50"/>
      <c r="O910" s="53" t="s">
        <v>86</v>
      </c>
      <c r="P910" s="57" t="s">
        <v>6308</v>
      </c>
      <c r="Q910" s="50">
        <v>5729.0</v>
      </c>
      <c r="R910" s="50">
        <v>2003.0</v>
      </c>
      <c r="S910" s="50" t="s">
        <v>6309</v>
      </c>
      <c r="T910" s="58" t="s">
        <v>6310</v>
      </c>
      <c r="U910" s="53" t="s">
        <v>138</v>
      </c>
    </row>
    <row r="911">
      <c r="A911" s="54" t="s">
        <v>6311</v>
      </c>
      <c r="B911" s="50" t="s">
        <v>6312</v>
      </c>
      <c r="C911" s="55" t="s">
        <v>4702</v>
      </c>
      <c r="D911" s="56" t="str">
        <f t="shared" si="1"/>
        <v>Retweet</v>
      </c>
      <c r="E911" s="56" t="s">
        <v>175</v>
      </c>
      <c r="F911" s="56" t="s">
        <v>1389</v>
      </c>
      <c r="G911" s="50" t="s">
        <v>6313</v>
      </c>
      <c r="H911" s="52">
        <v>44415.258877314816</v>
      </c>
      <c r="I911" s="50"/>
      <c r="J911" s="50"/>
      <c r="K911" s="50"/>
      <c r="L911" s="50"/>
      <c r="M911" s="50" t="s">
        <v>6314</v>
      </c>
      <c r="N911" s="50"/>
      <c r="O911" s="53" t="s">
        <v>86</v>
      </c>
      <c r="P911" s="57" t="s">
        <v>6315</v>
      </c>
      <c r="Q911" s="50">
        <v>974.0</v>
      </c>
      <c r="R911" s="50">
        <v>274.0</v>
      </c>
      <c r="S911" s="50" t="s">
        <v>6316</v>
      </c>
      <c r="T911" s="58" t="s">
        <v>6317</v>
      </c>
      <c r="U911" s="53" t="s">
        <v>161</v>
      </c>
    </row>
    <row r="912">
      <c r="A912" s="54" t="s">
        <v>6318</v>
      </c>
      <c r="B912" s="50" t="s">
        <v>6319</v>
      </c>
      <c r="C912" s="55" t="s">
        <v>4702</v>
      </c>
      <c r="D912" s="56" t="str">
        <f t="shared" si="1"/>
        <v>Retweet</v>
      </c>
      <c r="E912" s="56" t="s">
        <v>175</v>
      </c>
      <c r="F912" s="56" t="s">
        <v>1389</v>
      </c>
      <c r="G912" s="50" t="s">
        <v>6320</v>
      </c>
      <c r="H912" s="52">
        <v>44415.258680555555</v>
      </c>
      <c r="I912" s="50"/>
      <c r="J912" s="50"/>
      <c r="K912" s="50"/>
      <c r="L912" s="50"/>
      <c r="M912" s="50" t="s">
        <v>6321</v>
      </c>
      <c r="N912" s="50"/>
      <c r="O912" s="53" t="s">
        <v>86</v>
      </c>
      <c r="P912" s="57" t="s">
        <v>6322</v>
      </c>
      <c r="Q912" s="50">
        <v>655.0</v>
      </c>
      <c r="R912" s="50">
        <v>588.0</v>
      </c>
      <c r="S912" s="50"/>
      <c r="T912" s="58" t="s">
        <v>6323</v>
      </c>
      <c r="U912" s="53" t="s">
        <v>161</v>
      </c>
    </row>
    <row r="913">
      <c r="A913" s="54" t="s">
        <v>6324</v>
      </c>
      <c r="B913" s="50" t="s">
        <v>6325</v>
      </c>
      <c r="C913" s="55" t="s">
        <v>4702</v>
      </c>
      <c r="D913" s="56" t="str">
        <f t="shared" si="1"/>
        <v>Retweet</v>
      </c>
      <c r="E913" s="56" t="s">
        <v>175</v>
      </c>
      <c r="F913" s="56" t="s">
        <v>1389</v>
      </c>
      <c r="G913" s="50" t="s">
        <v>6326</v>
      </c>
      <c r="H913" s="52">
        <v>44415.25818287037</v>
      </c>
      <c r="I913" s="50"/>
      <c r="J913" s="50"/>
      <c r="K913" s="50"/>
      <c r="L913" s="50"/>
      <c r="M913" s="50" t="s">
        <v>6327</v>
      </c>
      <c r="N913" s="50"/>
      <c r="O913" s="53" t="s">
        <v>61</v>
      </c>
      <c r="P913" s="57" t="s">
        <v>6328</v>
      </c>
      <c r="Q913" s="50">
        <v>102.0</v>
      </c>
      <c r="R913" s="50">
        <v>649.0</v>
      </c>
      <c r="S913" s="50"/>
      <c r="T913" s="58" t="s">
        <v>6329</v>
      </c>
      <c r="U913" s="53" t="s">
        <v>1662</v>
      </c>
    </row>
    <row r="914">
      <c r="A914" s="54" t="s">
        <v>6330</v>
      </c>
      <c r="B914" s="50" t="s">
        <v>6331</v>
      </c>
      <c r="C914" s="55" t="s">
        <v>4702</v>
      </c>
      <c r="D914" s="56" t="str">
        <f t="shared" si="1"/>
        <v>Retweet</v>
      </c>
      <c r="E914" s="56" t="s">
        <v>175</v>
      </c>
      <c r="F914" s="56" t="s">
        <v>1389</v>
      </c>
      <c r="G914" s="50" t="s">
        <v>6332</v>
      </c>
      <c r="H914" s="52">
        <v>44415.25811342592</v>
      </c>
      <c r="I914" s="50"/>
      <c r="J914" s="50"/>
      <c r="K914" s="50"/>
      <c r="L914" s="50"/>
      <c r="M914" s="50" t="s">
        <v>6333</v>
      </c>
      <c r="N914" s="50"/>
      <c r="O914" s="53" t="s">
        <v>86</v>
      </c>
      <c r="P914" s="57" t="s">
        <v>6334</v>
      </c>
      <c r="Q914" s="50">
        <v>59.0</v>
      </c>
      <c r="R914" s="50">
        <v>320.0</v>
      </c>
      <c r="S914" s="50" t="s">
        <v>6335</v>
      </c>
      <c r="T914" s="58" t="s">
        <v>6336</v>
      </c>
      <c r="U914" s="53" t="s">
        <v>161</v>
      </c>
    </row>
    <row r="915">
      <c r="A915" s="54" t="s">
        <v>6337</v>
      </c>
      <c r="B915" s="50" t="s">
        <v>6338</v>
      </c>
      <c r="C915" s="55" t="s">
        <v>4702</v>
      </c>
      <c r="D915" s="56" t="str">
        <f t="shared" si="1"/>
        <v>Retweet</v>
      </c>
      <c r="E915" s="56" t="s">
        <v>175</v>
      </c>
      <c r="F915" s="56" t="s">
        <v>1389</v>
      </c>
      <c r="G915" s="50" t="s">
        <v>6339</v>
      </c>
      <c r="H915" s="52">
        <v>44415.256875</v>
      </c>
      <c r="I915" s="50"/>
      <c r="J915" s="50"/>
      <c r="K915" s="50"/>
      <c r="L915" s="50"/>
      <c r="M915" s="50" t="s">
        <v>6340</v>
      </c>
      <c r="N915" s="50"/>
      <c r="O915" s="53" t="s">
        <v>179</v>
      </c>
      <c r="P915" s="57" t="s">
        <v>6341</v>
      </c>
      <c r="Q915" s="50">
        <v>174.0</v>
      </c>
      <c r="R915" s="50">
        <v>259.0</v>
      </c>
      <c r="S915" s="50"/>
      <c r="T915" s="58" t="s">
        <v>6342</v>
      </c>
      <c r="U915" s="53" t="s">
        <v>1662</v>
      </c>
    </row>
    <row r="916">
      <c r="A916" s="54" t="s">
        <v>6343</v>
      </c>
      <c r="B916" s="50" t="s">
        <v>6344</v>
      </c>
      <c r="C916" s="55" t="s">
        <v>4702</v>
      </c>
      <c r="D916" s="56" t="str">
        <f t="shared" si="1"/>
        <v>Retweet</v>
      </c>
      <c r="E916" s="56" t="s">
        <v>175</v>
      </c>
      <c r="F916" s="56" t="s">
        <v>1389</v>
      </c>
      <c r="G916" s="50" t="s">
        <v>6345</v>
      </c>
      <c r="H916" s="52">
        <v>44415.25208333333</v>
      </c>
      <c r="I916" s="50"/>
      <c r="J916" s="50"/>
      <c r="K916" s="50"/>
      <c r="L916" s="50"/>
      <c r="M916" s="50" t="s">
        <v>6346</v>
      </c>
      <c r="N916" s="50"/>
      <c r="O916" s="53" t="s">
        <v>86</v>
      </c>
      <c r="P916" s="57" t="s">
        <v>6347</v>
      </c>
      <c r="Q916" s="50">
        <v>23.0</v>
      </c>
      <c r="R916" s="50">
        <v>252.0</v>
      </c>
      <c r="S916" s="50" t="s">
        <v>6348</v>
      </c>
      <c r="T916" s="58" t="s">
        <v>6349</v>
      </c>
      <c r="U916" s="53" t="s">
        <v>5603</v>
      </c>
    </row>
    <row r="917">
      <c r="A917" s="54" t="s">
        <v>6350</v>
      </c>
      <c r="B917" s="50" t="s">
        <v>6351</v>
      </c>
      <c r="C917" s="55" t="s">
        <v>4702</v>
      </c>
      <c r="D917" s="56" t="str">
        <f t="shared" si="1"/>
        <v>Retweet</v>
      </c>
      <c r="E917" s="56" t="s">
        <v>175</v>
      </c>
      <c r="F917" s="56" t="s">
        <v>1389</v>
      </c>
      <c r="G917" s="50" t="s">
        <v>6352</v>
      </c>
      <c r="H917" s="52">
        <v>44415.25059027778</v>
      </c>
      <c r="I917" s="50"/>
      <c r="J917" s="50"/>
      <c r="K917" s="50"/>
      <c r="L917" s="50"/>
      <c r="M917" s="50" t="s">
        <v>6353</v>
      </c>
      <c r="N917" s="50"/>
      <c r="O917" s="53" t="s">
        <v>86</v>
      </c>
      <c r="P917" s="57" t="s">
        <v>6354</v>
      </c>
      <c r="Q917" s="50">
        <v>107.0</v>
      </c>
      <c r="R917" s="50">
        <v>94.0</v>
      </c>
      <c r="S917" s="50" t="s">
        <v>6355</v>
      </c>
      <c r="T917" s="58" t="s">
        <v>6356</v>
      </c>
      <c r="U917" s="53" t="s">
        <v>161</v>
      </c>
    </row>
    <row r="918">
      <c r="A918" s="54" t="s">
        <v>6357</v>
      </c>
      <c r="B918" s="50" t="s">
        <v>6358</v>
      </c>
      <c r="C918" s="55" t="s">
        <v>4702</v>
      </c>
      <c r="D918" s="56" t="str">
        <f t="shared" si="1"/>
        <v>Retweet</v>
      </c>
      <c r="E918" s="56" t="s">
        <v>175</v>
      </c>
      <c r="F918" s="56" t="s">
        <v>1389</v>
      </c>
      <c r="G918" s="50" t="s">
        <v>6359</v>
      </c>
      <c r="H918" s="52">
        <v>44415.24909722222</v>
      </c>
      <c r="I918" s="50"/>
      <c r="J918" s="50"/>
      <c r="K918" s="50"/>
      <c r="L918" s="50"/>
      <c r="M918" s="50" t="s">
        <v>6360</v>
      </c>
      <c r="N918" s="50"/>
      <c r="O918" s="53" t="s">
        <v>86</v>
      </c>
      <c r="P918" s="57" t="s">
        <v>6361</v>
      </c>
      <c r="Q918" s="50">
        <v>233.0</v>
      </c>
      <c r="R918" s="50">
        <v>257.0</v>
      </c>
      <c r="S918" s="50" t="s">
        <v>6362</v>
      </c>
      <c r="T918" s="58" t="s">
        <v>6363</v>
      </c>
      <c r="U918" s="53" t="s">
        <v>161</v>
      </c>
    </row>
    <row r="919">
      <c r="A919" s="54" t="s">
        <v>6364</v>
      </c>
      <c r="B919" s="50" t="s">
        <v>6365</v>
      </c>
      <c r="C919" s="55" t="s">
        <v>4702</v>
      </c>
      <c r="D919" s="56" t="str">
        <f t="shared" si="1"/>
        <v>Retweet</v>
      </c>
      <c r="E919" s="56" t="s">
        <v>175</v>
      </c>
      <c r="F919" s="56" t="s">
        <v>1389</v>
      </c>
      <c r="G919" s="50" t="s">
        <v>6366</v>
      </c>
      <c r="H919" s="52">
        <v>44415.249027777776</v>
      </c>
      <c r="I919" s="50"/>
      <c r="J919" s="50"/>
      <c r="K919" s="50"/>
      <c r="L919" s="50"/>
      <c r="M919" s="50" t="s">
        <v>6367</v>
      </c>
      <c r="N919" s="50"/>
      <c r="O919" s="53" t="s">
        <v>134</v>
      </c>
      <c r="P919" s="57" t="s">
        <v>6368</v>
      </c>
      <c r="Q919" s="50">
        <v>19.0</v>
      </c>
      <c r="R919" s="50">
        <v>128.0</v>
      </c>
      <c r="S919" s="50" t="s">
        <v>6369</v>
      </c>
      <c r="T919" s="58" t="s">
        <v>6370</v>
      </c>
      <c r="U919" s="53" t="s">
        <v>161</v>
      </c>
    </row>
    <row r="920">
      <c r="A920" s="54" t="s">
        <v>6371</v>
      </c>
      <c r="B920" s="50" t="s">
        <v>6372</v>
      </c>
      <c r="C920" s="55" t="s">
        <v>4702</v>
      </c>
      <c r="D920" s="56" t="str">
        <f t="shared" si="1"/>
        <v>Retweet</v>
      </c>
      <c r="E920" s="56" t="s">
        <v>175</v>
      </c>
      <c r="F920" s="56" t="s">
        <v>1389</v>
      </c>
      <c r="G920" s="50" t="s">
        <v>6373</v>
      </c>
      <c r="H920" s="52">
        <v>44415.248252314814</v>
      </c>
      <c r="I920" s="50"/>
      <c r="J920" s="50"/>
      <c r="K920" s="50"/>
      <c r="L920" s="50"/>
      <c r="M920" s="50" t="s">
        <v>6374</v>
      </c>
      <c r="N920" s="50"/>
      <c r="O920" s="53" t="s">
        <v>179</v>
      </c>
      <c r="P920" s="57" t="s">
        <v>6375</v>
      </c>
      <c r="Q920" s="50">
        <v>308.0</v>
      </c>
      <c r="R920" s="50">
        <v>313.0</v>
      </c>
      <c r="S920" s="50"/>
      <c r="T920" s="58" t="s">
        <v>6376</v>
      </c>
      <c r="U920" s="53" t="s">
        <v>1662</v>
      </c>
    </row>
    <row r="921">
      <c r="A921" s="54" t="s">
        <v>6377</v>
      </c>
      <c r="B921" s="50" t="s">
        <v>6378</v>
      </c>
      <c r="C921" s="55" t="s">
        <v>4702</v>
      </c>
      <c r="D921" s="56" t="str">
        <f t="shared" si="1"/>
        <v>Retweet</v>
      </c>
      <c r="E921" s="56" t="s">
        <v>175</v>
      </c>
      <c r="F921" s="56" t="s">
        <v>1389</v>
      </c>
      <c r="G921" s="50" t="s">
        <v>6379</v>
      </c>
      <c r="H921" s="52">
        <v>44415.24790509259</v>
      </c>
      <c r="I921" s="50"/>
      <c r="J921" s="50"/>
      <c r="K921" s="50"/>
      <c r="L921" s="50"/>
      <c r="M921" s="50" t="s">
        <v>6380</v>
      </c>
      <c r="N921" s="50"/>
      <c r="O921" s="53" t="s">
        <v>86</v>
      </c>
      <c r="P921" s="57" t="s">
        <v>6381</v>
      </c>
      <c r="Q921" s="50">
        <v>23.0</v>
      </c>
      <c r="R921" s="50">
        <v>491.0</v>
      </c>
      <c r="S921" s="50"/>
      <c r="T921" s="58" t="s">
        <v>6382</v>
      </c>
      <c r="U921" s="53" t="s">
        <v>161</v>
      </c>
    </row>
    <row r="922">
      <c r="A922" s="54" t="s">
        <v>6383</v>
      </c>
      <c r="B922" s="50" t="s">
        <v>6384</v>
      </c>
      <c r="C922" s="55" t="s">
        <v>4702</v>
      </c>
      <c r="D922" s="56" t="str">
        <f t="shared" si="1"/>
        <v>Retweet</v>
      </c>
      <c r="E922" s="56" t="s">
        <v>175</v>
      </c>
      <c r="F922" s="56" t="s">
        <v>1389</v>
      </c>
      <c r="G922" s="50" t="s">
        <v>6385</v>
      </c>
      <c r="H922" s="52">
        <v>44415.247557870374</v>
      </c>
      <c r="I922" s="50"/>
      <c r="J922" s="50"/>
      <c r="K922" s="50"/>
      <c r="L922" s="50"/>
      <c r="M922" s="50" t="s">
        <v>6386</v>
      </c>
      <c r="N922" s="50"/>
      <c r="O922" s="53" t="s">
        <v>86</v>
      </c>
      <c r="P922" s="57" t="s">
        <v>6387</v>
      </c>
      <c r="Q922" s="50">
        <v>67.0</v>
      </c>
      <c r="R922" s="50">
        <v>99.0</v>
      </c>
      <c r="S922" s="50"/>
      <c r="T922" s="58" t="s">
        <v>6388</v>
      </c>
      <c r="U922" s="53" t="s">
        <v>161</v>
      </c>
    </row>
    <row r="923">
      <c r="A923" s="54" t="s">
        <v>6389</v>
      </c>
      <c r="B923" s="50" t="s">
        <v>6390</v>
      </c>
      <c r="C923" s="55" t="s">
        <v>4702</v>
      </c>
      <c r="D923" s="56" t="str">
        <f t="shared" si="1"/>
        <v>Retweet</v>
      </c>
      <c r="E923" s="56" t="s">
        <v>175</v>
      </c>
      <c r="F923" s="56" t="s">
        <v>1389</v>
      </c>
      <c r="G923" s="50" t="s">
        <v>6391</v>
      </c>
      <c r="H923" s="52">
        <v>44415.24740740741</v>
      </c>
      <c r="I923" s="50"/>
      <c r="J923" s="50"/>
      <c r="K923" s="50"/>
      <c r="L923" s="50"/>
      <c r="M923" s="50" t="s">
        <v>6392</v>
      </c>
      <c r="N923" s="50"/>
      <c r="O923" s="53" t="s">
        <v>61</v>
      </c>
      <c r="P923" s="57" t="s">
        <v>6393</v>
      </c>
      <c r="Q923" s="50">
        <v>74.0</v>
      </c>
      <c r="R923" s="50">
        <v>573.0</v>
      </c>
      <c r="S923" s="50"/>
      <c r="T923" s="58" t="s">
        <v>6394</v>
      </c>
      <c r="U923" s="53" t="s">
        <v>161</v>
      </c>
    </row>
    <row r="924">
      <c r="A924" s="54" t="s">
        <v>6395</v>
      </c>
      <c r="B924" s="50" t="s">
        <v>6396</v>
      </c>
      <c r="C924" s="55" t="s">
        <v>4702</v>
      </c>
      <c r="D924" s="56" t="str">
        <f t="shared" si="1"/>
        <v>Retweet</v>
      </c>
      <c r="E924" s="56" t="s">
        <v>175</v>
      </c>
      <c r="F924" s="56" t="s">
        <v>1389</v>
      </c>
      <c r="G924" s="50" t="s">
        <v>6397</v>
      </c>
      <c r="H924" s="52">
        <v>44415.24532407407</v>
      </c>
      <c r="I924" s="50"/>
      <c r="J924" s="50"/>
      <c r="K924" s="50"/>
      <c r="L924" s="50"/>
      <c r="M924" s="50" t="s">
        <v>6398</v>
      </c>
      <c r="N924" s="50"/>
      <c r="O924" s="53" t="s">
        <v>179</v>
      </c>
      <c r="P924" s="57" t="s">
        <v>6399</v>
      </c>
      <c r="Q924" s="50">
        <v>3612.0</v>
      </c>
      <c r="R924" s="50">
        <v>1733.0</v>
      </c>
      <c r="S924" s="50" t="s">
        <v>6400</v>
      </c>
      <c r="T924" s="58" t="s">
        <v>6401</v>
      </c>
      <c r="U924" s="53" t="s">
        <v>105</v>
      </c>
    </row>
    <row r="925">
      <c r="A925" s="54" t="s">
        <v>6402</v>
      </c>
      <c r="B925" s="50" t="s">
        <v>6403</v>
      </c>
      <c r="C925" s="55" t="s">
        <v>4702</v>
      </c>
      <c r="D925" s="56" t="str">
        <f t="shared" si="1"/>
        <v>Retweet</v>
      </c>
      <c r="E925" s="56" t="s">
        <v>175</v>
      </c>
      <c r="F925" s="56" t="s">
        <v>1389</v>
      </c>
      <c r="G925" s="50" t="s">
        <v>6404</v>
      </c>
      <c r="H925" s="52">
        <v>44415.245092592595</v>
      </c>
      <c r="I925" s="50"/>
      <c r="J925" s="50"/>
      <c r="K925" s="50"/>
      <c r="L925" s="50"/>
      <c r="M925" s="50" t="s">
        <v>6405</v>
      </c>
      <c r="N925" s="50"/>
      <c r="O925" s="53" t="s">
        <v>86</v>
      </c>
      <c r="P925" s="57" t="s">
        <v>6406</v>
      </c>
      <c r="Q925" s="50">
        <v>493.0</v>
      </c>
      <c r="R925" s="50">
        <v>1068.0</v>
      </c>
      <c r="S925" s="50"/>
      <c r="T925" s="58" t="s">
        <v>6407</v>
      </c>
      <c r="U925" s="53" t="s">
        <v>3095</v>
      </c>
    </row>
    <row r="926">
      <c r="A926" s="54" t="s">
        <v>6408</v>
      </c>
      <c r="B926" s="50" t="s">
        <v>6409</v>
      </c>
      <c r="C926" s="55" t="s">
        <v>4702</v>
      </c>
      <c r="D926" s="56" t="str">
        <f t="shared" si="1"/>
        <v>Retweet</v>
      </c>
      <c r="E926" s="56" t="s">
        <v>175</v>
      </c>
      <c r="F926" s="56" t="s">
        <v>1389</v>
      </c>
      <c r="G926" s="50" t="s">
        <v>6410</v>
      </c>
      <c r="H926" s="52">
        <v>44415.24407407407</v>
      </c>
      <c r="I926" s="50"/>
      <c r="J926" s="50"/>
      <c r="K926" s="50"/>
      <c r="L926" s="50"/>
      <c r="M926" s="50" t="s">
        <v>6411</v>
      </c>
      <c r="N926" s="50"/>
      <c r="O926" s="53" t="s">
        <v>86</v>
      </c>
      <c r="P926" s="57" t="s">
        <v>6412</v>
      </c>
      <c r="Q926" s="50">
        <v>1339.0</v>
      </c>
      <c r="R926" s="50">
        <v>434.0</v>
      </c>
      <c r="S926" s="50" t="s">
        <v>6413</v>
      </c>
      <c r="T926" s="58" t="s">
        <v>6414</v>
      </c>
      <c r="U926" s="53" t="s">
        <v>161</v>
      </c>
    </row>
    <row r="927">
      <c r="A927" s="54" t="s">
        <v>6415</v>
      </c>
      <c r="B927" s="50" t="s">
        <v>6416</v>
      </c>
      <c r="C927" s="55" t="s">
        <v>4702</v>
      </c>
      <c r="D927" s="56" t="str">
        <f t="shared" si="1"/>
        <v>Retweet</v>
      </c>
      <c r="E927" s="56" t="s">
        <v>175</v>
      </c>
      <c r="F927" s="56" t="s">
        <v>1389</v>
      </c>
      <c r="G927" s="50" t="s">
        <v>6417</v>
      </c>
      <c r="H927" s="52">
        <v>44415.243680555555</v>
      </c>
      <c r="I927" s="50"/>
      <c r="J927" s="50"/>
      <c r="K927" s="50"/>
      <c r="L927" s="50"/>
      <c r="M927" s="50" t="s">
        <v>6418</v>
      </c>
      <c r="N927" s="50"/>
      <c r="O927" s="53" t="s">
        <v>86</v>
      </c>
      <c r="P927" s="57" t="s">
        <v>6419</v>
      </c>
      <c r="Q927" s="50">
        <v>1468.0</v>
      </c>
      <c r="R927" s="50">
        <v>717.0</v>
      </c>
      <c r="S927" s="50" t="s">
        <v>6420</v>
      </c>
      <c r="T927" s="58" t="s">
        <v>6421</v>
      </c>
      <c r="U927" s="53" t="s">
        <v>161</v>
      </c>
    </row>
    <row r="928">
      <c r="A928" s="54" t="s">
        <v>6422</v>
      </c>
      <c r="B928" s="50" t="s">
        <v>6423</v>
      </c>
      <c r="C928" s="55" t="s">
        <v>4702</v>
      </c>
      <c r="D928" s="56" t="str">
        <f t="shared" si="1"/>
        <v>Retweet</v>
      </c>
      <c r="E928" s="56" t="s">
        <v>175</v>
      </c>
      <c r="F928" s="56" t="s">
        <v>1389</v>
      </c>
      <c r="G928" s="50" t="s">
        <v>6424</v>
      </c>
      <c r="H928" s="52">
        <v>44415.243379629625</v>
      </c>
      <c r="I928" s="50"/>
      <c r="J928" s="50"/>
      <c r="K928" s="50"/>
      <c r="L928" s="50"/>
      <c r="M928" s="50" t="s">
        <v>6425</v>
      </c>
      <c r="N928" s="50"/>
      <c r="O928" s="53" t="s">
        <v>179</v>
      </c>
      <c r="P928" s="57" t="s">
        <v>6426</v>
      </c>
      <c r="Q928" s="50">
        <v>4077.0</v>
      </c>
      <c r="R928" s="50">
        <v>2028.0</v>
      </c>
      <c r="S928" s="50" t="s">
        <v>6427</v>
      </c>
      <c r="T928" s="58" t="s">
        <v>6428</v>
      </c>
      <c r="U928" s="53" t="s">
        <v>6429</v>
      </c>
    </row>
    <row r="929">
      <c r="A929" s="54" t="s">
        <v>6430</v>
      </c>
      <c r="B929" s="50" t="s">
        <v>6431</v>
      </c>
      <c r="C929" s="55" t="s">
        <v>4702</v>
      </c>
      <c r="D929" s="56" t="str">
        <f t="shared" si="1"/>
        <v>Retweet</v>
      </c>
      <c r="E929" s="56" t="s">
        <v>175</v>
      </c>
      <c r="F929" s="56" t="s">
        <v>1389</v>
      </c>
      <c r="G929" s="50" t="s">
        <v>6432</v>
      </c>
      <c r="H929" s="52">
        <v>44415.2430787037</v>
      </c>
      <c r="I929" s="50"/>
      <c r="J929" s="50"/>
      <c r="K929" s="50"/>
      <c r="L929" s="50"/>
      <c r="M929" s="50" t="s">
        <v>6433</v>
      </c>
      <c r="N929" s="50"/>
      <c r="O929" s="53" t="s">
        <v>86</v>
      </c>
      <c r="P929" s="57" t="s">
        <v>6434</v>
      </c>
      <c r="Q929" s="50">
        <v>689.0</v>
      </c>
      <c r="R929" s="50">
        <v>702.0</v>
      </c>
      <c r="S929" s="50" t="s">
        <v>6435</v>
      </c>
      <c r="T929" s="58" t="s">
        <v>6436</v>
      </c>
      <c r="U929" s="53" t="s">
        <v>161</v>
      </c>
    </row>
    <row r="930">
      <c r="A930" s="54" t="s">
        <v>6437</v>
      </c>
      <c r="B930" s="50" t="s">
        <v>6438</v>
      </c>
      <c r="C930" s="55" t="s">
        <v>4702</v>
      </c>
      <c r="D930" s="56" t="str">
        <f t="shared" si="1"/>
        <v>Retweet</v>
      </c>
      <c r="E930" s="56" t="s">
        <v>175</v>
      </c>
      <c r="F930" s="56" t="s">
        <v>1389</v>
      </c>
      <c r="G930" s="50" t="s">
        <v>6439</v>
      </c>
      <c r="H930" s="52">
        <v>44415.24059027778</v>
      </c>
      <c r="I930" s="50"/>
      <c r="J930" s="50"/>
      <c r="K930" s="50"/>
      <c r="L930" s="50"/>
      <c r="M930" s="50" t="s">
        <v>6440</v>
      </c>
      <c r="N930" s="50"/>
      <c r="O930" s="53" t="s">
        <v>86</v>
      </c>
      <c r="P930" s="57" t="s">
        <v>6441</v>
      </c>
      <c r="Q930" s="50">
        <v>1957.0</v>
      </c>
      <c r="R930" s="50">
        <v>1487.0</v>
      </c>
      <c r="S930" s="50" t="s">
        <v>6442</v>
      </c>
      <c r="T930" s="58" t="s">
        <v>6443</v>
      </c>
      <c r="U930" s="53" t="s">
        <v>161</v>
      </c>
    </row>
    <row r="931">
      <c r="A931" s="54" t="s">
        <v>6444</v>
      </c>
      <c r="B931" s="50" t="s">
        <v>6445</v>
      </c>
      <c r="C931" s="55" t="s">
        <v>4702</v>
      </c>
      <c r="D931" s="56" t="str">
        <f t="shared" si="1"/>
        <v>Retweet</v>
      </c>
      <c r="E931" s="56" t="s">
        <v>175</v>
      </c>
      <c r="F931" s="56" t="s">
        <v>1389</v>
      </c>
      <c r="G931" s="50" t="s">
        <v>6446</v>
      </c>
      <c r="H931" s="52">
        <v>44415.239328703705</v>
      </c>
      <c r="I931" s="50"/>
      <c r="J931" s="50"/>
      <c r="K931" s="50"/>
      <c r="L931" s="50"/>
      <c r="M931" s="50" t="s">
        <v>6447</v>
      </c>
      <c r="N931" s="50"/>
      <c r="O931" s="53" t="s">
        <v>61</v>
      </c>
      <c r="P931" s="57" t="s">
        <v>6448</v>
      </c>
      <c r="Q931" s="50">
        <v>6767.0</v>
      </c>
      <c r="R931" s="50">
        <v>3756.0</v>
      </c>
      <c r="S931" s="50" t="s">
        <v>2721</v>
      </c>
      <c r="T931" s="58" t="s">
        <v>6449</v>
      </c>
      <c r="U931" s="53" t="s">
        <v>105</v>
      </c>
    </row>
    <row r="932">
      <c r="A932" s="54" t="s">
        <v>6450</v>
      </c>
      <c r="B932" s="50" t="s">
        <v>6451</v>
      </c>
      <c r="C932" s="55" t="s">
        <v>4702</v>
      </c>
      <c r="D932" s="56" t="str">
        <f t="shared" si="1"/>
        <v>Retweet</v>
      </c>
      <c r="E932" s="56" t="s">
        <v>175</v>
      </c>
      <c r="F932" s="56" t="s">
        <v>1389</v>
      </c>
      <c r="G932" s="50" t="s">
        <v>6452</v>
      </c>
      <c r="H932" s="52">
        <v>44415.23925925926</v>
      </c>
      <c r="I932" s="50"/>
      <c r="J932" s="50"/>
      <c r="K932" s="50"/>
      <c r="L932" s="50"/>
      <c r="M932" s="50" t="s">
        <v>6453</v>
      </c>
      <c r="N932" s="50"/>
      <c r="O932" s="53" t="s">
        <v>86</v>
      </c>
      <c r="P932" s="57" t="s">
        <v>6454</v>
      </c>
      <c r="Q932" s="50">
        <v>384.0</v>
      </c>
      <c r="R932" s="50">
        <v>802.0</v>
      </c>
      <c r="S932" s="50" t="s">
        <v>6455</v>
      </c>
      <c r="T932" s="58" t="s">
        <v>6456</v>
      </c>
      <c r="U932" s="53" t="s">
        <v>161</v>
      </c>
    </row>
    <row r="933">
      <c r="A933" s="54" t="s">
        <v>6457</v>
      </c>
      <c r="B933" s="50" t="s">
        <v>6458</v>
      </c>
      <c r="C933" s="55" t="s">
        <v>4702</v>
      </c>
      <c r="D933" s="56" t="str">
        <f t="shared" si="1"/>
        <v>Retweet</v>
      </c>
      <c r="E933" s="56" t="s">
        <v>175</v>
      </c>
      <c r="F933" s="56" t="s">
        <v>1389</v>
      </c>
      <c r="G933" s="50" t="s">
        <v>6459</v>
      </c>
      <c r="H933" s="52">
        <v>44415.238379629634</v>
      </c>
      <c r="I933" s="50"/>
      <c r="J933" s="50"/>
      <c r="K933" s="50"/>
      <c r="L933" s="50"/>
      <c r="M933" s="50" t="s">
        <v>6460</v>
      </c>
      <c r="N933" s="50"/>
      <c r="O933" s="53" t="s">
        <v>61</v>
      </c>
      <c r="P933" s="57" t="s">
        <v>6461</v>
      </c>
      <c r="Q933" s="50">
        <v>6195.0</v>
      </c>
      <c r="R933" s="50">
        <v>6820.0</v>
      </c>
      <c r="S933" s="50" t="s">
        <v>6462</v>
      </c>
      <c r="T933" s="58" t="s">
        <v>6463</v>
      </c>
      <c r="U933" s="53" t="s">
        <v>105</v>
      </c>
    </row>
    <row r="934">
      <c r="A934" s="54" t="s">
        <v>6464</v>
      </c>
      <c r="B934" s="50" t="s">
        <v>6465</v>
      </c>
      <c r="C934" s="55" t="s">
        <v>4702</v>
      </c>
      <c r="D934" s="56" t="str">
        <f t="shared" si="1"/>
        <v>Retweet</v>
      </c>
      <c r="E934" s="56" t="s">
        <v>175</v>
      </c>
      <c r="F934" s="56" t="s">
        <v>1389</v>
      </c>
      <c r="G934" s="50" t="s">
        <v>6466</v>
      </c>
      <c r="H934" s="52">
        <v>44415.238333333335</v>
      </c>
      <c r="I934" s="50"/>
      <c r="J934" s="50"/>
      <c r="K934" s="50"/>
      <c r="L934" s="50"/>
      <c r="M934" s="50" t="s">
        <v>6467</v>
      </c>
      <c r="N934" s="50"/>
      <c r="O934" s="53" t="s">
        <v>86</v>
      </c>
      <c r="P934" s="57" t="s">
        <v>6468</v>
      </c>
      <c r="Q934" s="50">
        <v>220.0</v>
      </c>
      <c r="R934" s="50">
        <v>183.0</v>
      </c>
      <c r="S934" s="50" t="s">
        <v>6469</v>
      </c>
      <c r="T934" s="58" t="s">
        <v>6470</v>
      </c>
      <c r="U934" s="53" t="s">
        <v>161</v>
      </c>
    </row>
    <row r="935">
      <c r="A935" s="54" t="s">
        <v>6471</v>
      </c>
      <c r="B935" s="50" t="s">
        <v>6472</v>
      </c>
      <c r="C935" s="55" t="s">
        <v>4702</v>
      </c>
      <c r="D935" s="56" t="str">
        <f t="shared" si="1"/>
        <v>Retweet</v>
      </c>
      <c r="E935" s="56" t="s">
        <v>175</v>
      </c>
      <c r="F935" s="56" t="s">
        <v>1389</v>
      </c>
      <c r="G935" s="50" t="s">
        <v>6473</v>
      </c>
      <c r="H935" s="52">
        <v>44415.23783564815</v>
      </c>
      <c r="I935" s="50"/>
      <c r="J935" s="50"/>
      <c r="K935" s="50"/>
      <c r="L935" s="50"/>
      <c r="M935" s="50" t="s">
        <v>6474</v>
      </c>
      <c r="N935" s="50"/>
      <c r="O935" s="53" t="s">
        <v>86</v>
      </c>
      <c r="P935" s="57" t="s">
        <v>6475</v>
      </c>
      <c r="Q935" s="50">
        <v>97.0</v>
      </c>
      <c r="R935" s="50">
        <v>234.0</v>
      </c>
      <c r="S935" s="50" t="s">
        <v>6476</v>
      </c>
      <c r="T935" s="58" t="s">
        <v>6477</v>
      </c>
      <c r="U935" s="53" t="s">
        <v>161</v>
      </c>
    </row>
    <row r="936">
      <c r="A936" s="54" t="s">
        <v>6478</v>
      </c>
      <c r="B936" s="50" t="s">
        <v>6479</v>
      </c>
      <c r="C936" s="55" t="s">
        <v>4702</v>
      </c>
      <c r="D936" s="56" t="str">
        <f t="shared" si="1"/>
        <v>Retweet</v>
      </c>
      <c r="E936" s="56" t="s">
        <v>175</v>
      </c>
      <c r="F936" s="56" t="s">
        <v>1389</v>
      </c>
      <c r="G936" s="50" t="s">
        <v>6480</v>
      </c>
      <c r="H936" s="52">
        <v>44415.23697916667</v>
      </c>
      <c r="I936" s="50"/>
      <c r="J936" s="50"/>
      <c r="K936" s="50"/>
      <c r="L936" s="50"/>
      <c r="M936" s="50" t="s">
        <v>6481</v>
      </c>
      <c r="N936" s="50"/>
      <c r="O936" s="53" t="s">
        <v>86</v>
      </c>
      <c r="P936" s="57" t="s">
        <v>6482</v>
      </c>
      <c r="Q936" s="50">
        <v>121.0</v>
      </c>
      <c r="R936" s="50">
        <v>720.0</v>
      </c>
      <c r="S936" s="50" t="s">
        <v>655</v>
      </c>
      <c r="T936" s="58" t="s">
        <v>6483</v>
      </c>
      <c r="U936" s="53" t="s">
        <v>161</v>
      </c>
    </row>
    <row r="937">
      <c r="A937" s="54" t="s">
        <v>6484</v>
      </c>
      <c r="B937" s="50" t="s">
        <v>6485</v>
      </c>
      <c r="C937" s="55" t="s">
        <v>4702</v>
      </c>
      <c r="D937" s="56" t="str">
        <f t="shared" si="1"/>
        <v>Retweet</v>
      </c>
      <c r="E937" s="56" t="s">
        <v>175</v>
      </c>
      <c r="F937" s="56" t="s">
        <v>1389</v>
      </c>
      <c r="G937" s="50" t="s">
        <v>6486</v>
      </c>
      <c r="H937" s="52">
        <v>44415.236875</v>
      </c>
      <c r="I937" s="50"/>
      <c r="J937" s="50"/>
      <c r="K937" s="50"/>
      <c r="L937" s="50"/>
      <c r="M937" s="50" t="s">
        <v>6487</v>
      </c>
      <c r="N937" s="50"/>
      <c r="O937" s="53" t="s">
        <v>61</v>
      </c>
      <c r="P937" s="57" t="s">
        <v>6488</v>
      </c>
      <c r="Q937" s="50">
        <v>2.0</v>
      </c>
      <c r="R937" s="50">
        <v>12.0</v>
      </c>
      <c r="S937" s="50"/>
      <c r="T937" s="58" t="s">
        <v>6489</v>
      </c>
      <c r="U937" s="53" t="s">
        <v>161</v>
      </c>
    </row>
    <row r="938">
      <c r="A938" s="54" t="s">
        <v>6490</v>
      </c>
      <c r="B938" s="50" t="s">
        <v>6491</v>
      </c>
      <c r="C938" s="55" t="s">
        <v>4702</v>
      </c>
      <c r="D938" s="56" t="str">
        <f t="shared" si="1"/>
        <v>Retweet</v>
      </c>
      <c r="E938" s="56" t="s">
        <v>175</v>
      </c>
      <c r="F938" s="56" t="s">
        <v>1389</v>
      </c>
      <c r="G938" s="50" t="s">
        <v>6492</v>
      </c>
      <c r="H938" s="52">
        <v>44415.2328125</v>
      </c>
      <c r="I938" s="50"/>
      <c r="J938" s="50"/>
      <c r="K938" s="50"/>
      <c r="L938" s="50"/>
      <c r="M938" s="50" t="s">
        <v>6493</v>
      </c>
      <c r="N938" s="50"/>
      <c r="O938" s="53" t="s">
        <v>86</v>
      </c>
      <c r="P938" s="57" t="s">
        <v>6494</v>
      </c>
      <c r="Q938" s="50">
        <v>493.0</v>
      </c>
      <c r="R938" s="50">
        <v>254.0</v>
      </c>
      <c r="S938" s="50" t="s">
        <v>6495</v>
      </c>
      <c r="T938" s="58" t="s">
        <v>6496</v>
      </c>
      <c r="U938" s="53" t="s">
        <v>161</v>
      </c>
    </row>
    <row r="939">
      <c r="A939" s="54" t="s">
        <v>6497</v>
      </c>
      <c r="B939" s="50" t="s">
        <v>6498</v>
      </c>
      <c r="C939" s="55" t="s">
        <v>4702</v>
      </c>
      <c r="D939" s="56" t="str">
        <f t="shared" si="1"/>
        <v>Retweet</v>
      </c>
      <c r="E939" s="56" t="s">
        <v>175</v>
      </c>
      <c r="F939" s="56" t="s">
        <v>1389</v>
      </c>
      <c r="G939" s="50" t="s">
        <v>6499</v>
      </c>
      <c r="H939" s="52">
        <v>44415.22903935185</v>
      </c>
      <c r="I939" s="50"/>
      <c r="J939" s="50"/>
      <c r="K939" s="50"/>
      <c r="L939" s="50"/>
      <c r="M939" s="50" t="s">
        <v>6500</v>
      </c>
      <c r="N939" s="50"/>
      <c r="O939" s="53" t="s">
        <v>61</v>
      </c>
      <c r="P939" s="57" t="s">
        <v>6501</v>
      </c>
      <c r="Q939" s="50">
        <v>12656.0</v>
      </c>
      <c r="R939" s="50">
        <v>12254.0</v>
      </c>
      <c r="S939" s="50" t="s">
        <v>6502</v>
      </c>
      <c r="T939" s="58" t="s">
        <v>6503</v>
      </c>
      <c r="U939" s="53" t="s">
        <v>161</v>
      </c>
    </row>
    <row r="940">
      <c r="A940" s="54" t="s">
        <v>6504</v>
      </c>
      <c r="B940" s="50" t="s">
        <v>6505</v>
      </c>
      <c r="C940" s="55" t="s">
        <v>4702</v>
      </c>
      <c r="D940" s="56" t="str">
        <f t="shared" si="1"/>
        <v>Retweet</v>
      </c>
      <c r="E940" s="56" t="s">
        <v>175</v>
      </c>
      <c r="F940" s="56" t="s">
        <v>1389</v>
      </c>
      <c r="G940" s="50" t="s">
        <v>6506</v>
      </c>
      <c r="H940" s="52">
        <v>44415.227858796294</v>
      </c>
      <c r="I940" s="50"/>
      <c r="J940" s="50"/>
      <c r="K940" s="50"/>
      <c r="L940" s="50"/>
      <c r="M940" s="50" t="s">
        <v>6507</v>
      </c>
      <c r="N940" s="50"/>
      <c r="O940" s="53" t="s">
        <v>61</v>
      </c>
      <c r="P940" s="57" t="s">
        <v>6508</v>
      </c>
      <c r="Q940" s="50">
        <v>2.0</v>
      </c>
      <c r="R940" s="50">
        <v>82.0</v>
      </c>
      <c r="S940" s="50" t="s">
        <v>707</v>
      </c>
      <c r="T940" s="58" t="s">
        <v>6509</v>
      </c>
      <c r="U940" s="53" t="s">
        <v>161</v>
      </c>
    </row>
    <row r="941">
      <c r="A941" s="54" t="s">
        <v>6510</v>
      </c>
      <c r="B941" s="50" t="s">
        <v>6511</v>
      </c>
      <c r="C941" s="55" t="s">
        <v>4702</v>
      </c>
      <c r="D941" s="56" t="str">
        <f t="shared" si="1"/>
        <v>Retweet</v>
      </c>
      <c r="E941" s="56" t="s">
        <v>175</v>
      </c>
      <c r="F941" s="56" t="s">
        <v>1389</v>
      </c>
      <c r="G941" s="50" t="s">
        <v>6512</v>
      </c>
      <c r="H941" s="52">
        <v>44415.22616898148</v>
      </c>
      <c r="I941" s="50"/>
      <c r="J941" s="50"/>
      <c r="K941" s="50"/>
      <c r="L941" s="50"/>
      <c r="M941" s="50" t="s">
        <v>6513</v>
      </c>
      <c r="N941" s="50"/>
      <c r="O941" s="53" t="s">
        <v>86</v>
      </c>
      <c r="P941" s="57" t="s">
        <v>6514</v>
      </c>
      <c r="Q941" s="50">
        <v>290.0</v>
      </c>
      <c r="R941" s="50">
        <v>820.0</v>
      </c>
      <c r="S941" s="50" t="s">
        <v>6515</v>
      </c>
      <c r="T941" s="58" t="s">
        <v>6516</v>
      </c>
      <c r="U941" s="53" t="s">
        <v>161</v>
      </c>
    </row>
    <row r="942">
      <c r="A942" s="54" t="s">
        <v>6517</v>
      </c>
      <c r="B942" s="50" t="s">
        <v>6518</v>
      </c>
      <c r="C942" s="55" t="s">
        <v>4702</v>
      </c>
      <c r="D942" s="56" t="str">
        <f t="shared" si="1"/>
        <v>Retweet</v>
      </c>
      <c r="E942" s="56" t="s">
        <v>175</v>
      </c>
      <c r="F942" s="56" t="s">
        <v>1389</v>
      </c>
      <c r="G942" s="50" t="s">
        <v>6519</v>
      </c>
      <c r="H942" s="52">
        <v>44415.224386574075</v>
      </c>
      <c r="I942" s="50"/>
      <c r="J942" s="50"/>
      <c r="K942" s="50"/>
      <c r="L942" s="50"/>
      <c r="M942" s="50" t="s">
        <v>6520</v>
      </c>
      <c r="N942" s="50"/>
      <c r="O942" s="53" t="s">
        <v>86</v>
      </c>
      <c r="P942" s="57" t="s">
        <v>6521</v>
      </c>
      <c r="Q942" s="50">
        <v>781.0</v>
      </c>
      <c r="R942" s="50">
        <v>644.0</v>
      </c>
      <c r="S942" s="50" t="s">
        <v>6522</v>
      </c>
      <c r="T942" s="58" t="s">
        <v>6523</v>
      </c>
      <c r="U942" s="53" t="s">
        <v>161</v>
      </c>
    </row>
    <row r="943">
      <c r="A943" s="54" t="s">
        <v>6524</v>
      </c>
      <c r="B943" s="50" t="s">
        <v>6525</v>
      </c>
      <c r="C943" s="55" t="s">
        <v>4702</v>
      </c>
      <c r="D943" s="56" t="str">
        <f t="shared" si="1"/>
        <v>Retweet</v>
      </c>
      <c r="E943" s="56" t="s">
        <v>175</v>
      </c>
      <c r="F943" s="56" t="s">
        <v>1389</v>
      </c>
      <c r="G943" s="50" t="s">
        <v>6526</v>
      </c>
      <c r="H943" s="52">
        <v>44415.22238425926</v>
      </c>
      <c r="I943" s="50"/>
      <c r="J943" s="50"/>
      <c r="K943" s="50"/>
      <c r="L943" s="50"/>
      <c r="M943" s="50" t="s">
        <v>6527</v>
      </c>
      <c r="N943" s="50"/>
      <c r="O943" s="53" t="s">
        <v>61</v>
      </c>
      <c r="P943" s="57" t="s">
        <v>6528</v>
      </c>
      <c r="Q943" s="50">
        <v>14.0</v>
      </c>
      <c r="R943" s="50">
        <v>32.0</v>
      </c>
      <c r="S943" s="50" t="s">
        <v>6529</v>
      </c>
      <c r="T943" s="58" t="s">
        <v>6530</v>
      </c>
      <c r="U943" s="53" t="s">
        <v>161</v>
      </c>
    </row>
    <row r="944">
      <c r="A944" s="54" t="s">
        <v>6531</v>
      </c>
      <c r="B944" s="50" t="s">
        <v>6532</v>
      </c>
      <c r="C944" s="55" t="s">
        <v>4702</v>
      </c>
      <c r="D944" s="56" t="str">
        <f t="shared" si="1"/>
        <v>Retweet</v>
      </c>
      <c r="E944" s="56" t="s">
        <v>175</v>
      </c>
      <c r="F944" s="56" t="s">
        <v>1389</v>
      </c>
      <c r="G944" s="50" t="s">
        <v>6533</v>
      </c>
      <c r="H944" s="52">
        <v>44415.221770833334</v>
      </c>
      <c r="I944" s="50"/>
      <c r="J944" s="50"/>
      <c r="K944" s="50"/>
      <c r="L944" s="50"/>
      <c r="M944" s="50" t="s">
        <v>6534</v>
      </c>
      <c r="N944" s="50"/>
      <c r="O944" s="53" t="s">
        <v>86</v>
      </c>
      <c r="P944" s="57" t="s">
        <v>6535</v>
      </c>
      <c r="Q944" s="50">
        <v>115.0</v>
      </c>
      <c r="R944" s="50">
        <v>254.0</v>
      </c>
      <c r="S944" s="50" t="s">
        <v>6536</v>
      </c>
      <c r="T944" s="58" t="s">
        <v>6537</v>
      </c>
      <c r="U944" s="53" t="s">
        <v>161</v>
      </c>
    </row>
    <row r="945">
      <c r="A945" s="54" t="s">
        <v>6538</v>
      </c>
      <c r="B945" s="50" t="s">
        <v>6539</v>
      </c>
      <c r="C945" s="55" t="s">
        <v>4702</v>
      </c>
      <c r="D945" s="56" t="str">
        <f t="shared" si="1"/>
        <v>Retweet</v>
      </c>
      <c r="E945" s="56" t="s">
        <v>175</v>
      </c>
      <c r="F945" s="56" t="s">
        <v>1389</v>
      </c>
      <c r="G945" s="50" t="s">
        <v>6540</v>
      </c>
      <c r="H945" s="52">
        <v>44415.22101851852</v>
      </c>
      <c r="I945" s="50"/>
      <c r="J945" s="50"/>
      <c r="K945" s="50"/>
      <c r="L945" s="50"/>
      <c r="M945" s="50" t="s">
        <v>6541</v>
      </c>
      <c r="N945" s="50"/>
      <c r="O945" s="53" t="s">
        <v>86</v>
      </c>
      <c r="P945" s="57" t="s">
        <v>6542</v>
      </c>
      <c r="Q945" s="50">
        <v>624.0</v>
      </c>
      <c r="R945" s="50">
        <v>597.0</v>
      </c>
      <c r="S945" s="50" t="s">
        <v>6543</v>
      </c>
      <c r="T945" s="58" t="s">
        <v>6544</v>
      </c>
      <c r="U945" s="53" t="s">
        <v>2139</v>
      </c>
    </row>
    <row r="946">
      <c r="A946" s="54" t="s">
        <v>6545</v>
      </c>
      <c r="B946" s="50" t="s">
        <v>6546</v>
      </c>
      <c r="C946" s="55" t="s">
        <v>4702</v>
      </c>
      <c r="D946" s="56" t="str">
        <f t="shared" si="1"/>
        <v>Retweet</v>
      </c>
      <c r="E946" s="56" t="s">
        <v>175</v>
      </c>
      <c r="F946" s="56" t="s">
        <v>1389</v>
      </c>
      <c r="G946" s="50" t="s">
        <v>6547</v>
      </c>
      <c r="H946" s="52">
        <v>44415.219502314816</v>
      </c>
      <c r="I946" s="50"/>
      <c r="J946" s="50"/>
      <c r="K946" s="50"/>
      <c r="L946" s="50"/>
      <c r="M946" s="50" t="s">
        <v>6548</v>
      </c>
      <c r="N946" s="50"/>
      <c r="O946" s="53" t="s">
        <v>86</v>
      </c>
      <c r="P946" s="57" t="s">
        <v>6549</v>
      </c>
      <c r="Q946" s="50">
        <v>4508.0</v>
      </c>
      <c r="R946" s="50">
        <v>1596.0</v>
      </c>
      <c r="S946" s="50" t="s">
        <v>6550</v>
      </c>
      <c r="T946" s="58" t="s">
        <v>6551</v>
      </c>
      <c r="U946" s="53" t="s">
        <v>138</v>
      </c>
    </row>
    <row r="947">
      <c r="A947" s="54" t="s">
        <v>6552</v>
      </c>
      <c r="B947" s="50" t="s">
        <v>6553</v>
      </c>
      <c r="C947" s="55" t="s">
        <v>4702</v>
      </c>
      <c r="D947" s="56" t="str">
        <f t="shared" si="1"/>
        <v>Retweet</v>
      </c>
      <c r="E947" s="56" t="s">
        <v>175</v>
      </c>
      <c r="F947" s="56" t="s">
        <v>1389</v>
      </c>
      <c r="G947" s="50" t="s">
        <v>6554</v>
      </c>
      <c r="H947" s="52">
        <v>44415.21813657407</v>
      </c>
      <c r="I947" s="50"/>
      <c r="J947" s="50"/>
      <c r="K947" s="50"/>
      <c r="L947" s="50"/>
      <c r="M947" s="50" t="s">
        <v>6555</v>
      </c>
      <c r="N947" s="50"/>
      <c r="O947" s="53" t="s">
        <v>86</v>
      </c>
      <c r="P947" s="57" t="s">
        <v>6556</v>
      </c>
      <c r="Q947" s="50">
        <v>1203.0</v>
      </c>
      <c r="R947" s="50">
        <v>2281.0</v>
      </c>
      <c r="S947" s="50" t="s">
        <v>6557</v>
      </c>
      <c r="T947" s="58" t="s">
        <v>6558</v>
      </c>
      <c r="U947" s="53" t="s">
        <v>1177</v>
      </c>
    </row>
    <row r="948">
      <c r="A948" s="54" t="s">
        <v>6559</v>
      </c>
      <c r="B948" s="50" t="s">
        <v>6560</v>
      </c>
      <c r="C948" s="55" t="s">
        <v>4702</v>
      </c>
      <c r="D948" s="56" t="str">
        <f t="shared" si="1"/>
        <v>Retweet</v>
      </c>
      <c r="E948" s="56" t="s">
        <v>175</v>
      </c>
      <c r="F948" s="56" t="s">
        <v>1389</v>
      </c>
      <c r="G948" s="50" t="s">
        <v>6561</v>
      </c>
      <c r="H948" s="52">
        <v>44415.21766203704</v>
      </c>
      <c r="I948" s="50"/>
      <c r="J948" s="50"/>
      <c r="K948" s="50"/>
      <c r="L948" s="50"/>
      <c r="M948" s="50" t="s">
        <v>6562</v>
      </c>
      <c r="N948" s="50"/>
      <c r="O948" s="53" t="s">
        <v>179</v>
      </c>
      <c r="P948" s="57" t="s">
        <v>6563</v>
      </c>
      <c r="Q948" s="50">
        <v>1443.0</v>
      </c>
      <c r="R948" s="50">
        <v>1107.0</v>
      </c>
      <c r="S948" s="50" t="s">
        <v>6564</v>
      </c>
      <c r="T948" s="58" t="s">
        <v>6565</v>
      </c>
      <c r="U948" s="53" t="s">
        <v>161</v>
      </c>
    </row>
    <row r="949">
      <c r="A949" s="54" t="s">
        <v>6566</v>
      </c>
      <c r="B949" s="50" t="s">
        <v>6567</v>
      </c>
      <c r="C949" s="55" t="s">
        <v>4702</v>
      </c>
      <c r="D949" s="56" t="str">
        <f t="shared" si="1"/>
        <v>Retweet</v>
      </c>
      <c r="E949" s="56" t="s">
        <v>175</v>
      </c>
      <c r="F949" s="56" t="s">
        <v>1389</v>
      </c>
      <c r="G949" s="50" t="s">
        <v>6568</v>
      </c>
      <c r="H949" s="52">
        <v>44415.21763888889</v>
      </c>
      <c r="I949" s="50"/>
      <c r="J949" s="50"/>
      <c r="K949" s="50"/>
      <c r="L949" s="50"/>
      <c r="M949" s="50" t="s">
        <v>6569</v>
      </c>
      <c r="N949" s="50"/>
      <c r="O949" s="53" t="s">
        <v>61</v>
      </c>
      <c r="P949" s="57" t="s">
        <v>6570</v>
      </c>
      <c r="Q949" s="50">
        <v>69.0</v>
      </c>
      <c r="R949" s="50">
        <v>148.0</v>
      </c>
      <c r="S949" s="50"/>
      <c r="T949" s="58" t="s">
        <v>6571</v>
      </c>
      <c r="U949" s="53" t="s">
        <v>161</v>
      </c>
    </row>
    <row r="950">
      <c r="A950" s="54" t="s">
        <v>6572</v>
      </c>
      <c r="B950" s="50" t="s">
        <v>6573</v>
      </c>
      <c r="C950" s="55" t="s">
        <v>4702</v>
      </c>
      <c r="D950" s="56" t="str">
        <f t="shared" si="1"/>
        <v>Retweet</v>
      </c>
      <c r="E950" s="56" t="s">
        <v>175</v>
      </c>
      <c r="F950" s="56" t="s">
        <v>1389</v>
      </c>
      <c r="G950" s="50" t="s">
        <v>6574</v>
      </c>
      <c r="H950" s="52">
        <v>44415.21597222222</v>
      </c>
      <c r="I950" s="50"/>
      <c r="J950" s="50"/>
      <c r="K950" s="50"/>
      <c r="L950" s="50"/>
      <c r="M950" s="50" t="s">
        <v>6575</v>
      </c>
      <c r="N950" s="50"/>
      <c r="O950" s="53" t="s">
        <v>61</v>
      </c>
      <c r="P950" s="57" t="s">
        <v>6576</v>
      </c>
      <c r="Q950" s="50">
        <v>2123.0</v>
      </c>
      <c r="R950" s="50">
        <v>2062.0</v>
      </c>
      <c r="S950" s="50" t="s">
        <v>5214</v>
      </c>
      <c r="T950" s="58" t="s">
        <v>6577</v>
      </c>
      <c r="U950" s="53" t="s">
        <v>161</v>
      </c>
    </row>
    <row r="951">
      <c r="A951" s="54" t="s">
        <v>6578</v>
      </c>
      <c r="B951" s="50" t="s">
        <v>6579</v>
      </c>
      <c r="C951" s="55" t="s">
        <v>4702</v>
      </c>
      <c r="D951" s="56" t="str">
        <f t="shared" si="1"/>
        <v>Retweet</v>
      </c>
      <c r="E951" s="56" t="s">
        <v>175</v>
      </c>
      <c r="F951" s="56" t="s">
        <v>1389</v>
      </c>
      <c r="G951" s="50" t="s">
        <v>6580</v>
      </c>
      <c r="H951" s="52">
        <v>44415.215740740736</v>
      </c>
      <c r="I951" s="50"/>
      <c r="J951" s="50"/>
      <c r="K951" s="50"/>
      <c r="L951" s="50"/>
      <c r="M951" s="50" t="s">
        <v>6581</v>
      </c>
      <c r="N951" s="50"/>
      <c r="O951" s="53" t="s">
        <v>61</v>
      </c>
      <c r="P951" s="57" t="s">
        <v>6582</v>
      </c>
      <c r="Q951" s="50">
        <v>1012.0</v>
      </c>
      <c r="R951" s="50">
        <v>865.0</v>
      </c>
      <c r="S951" s="50" t="s">
        <v>6583</v>
      </c>
      <c r="T951" s="58" t="s">
        <v>6584</v>
      </c>
      <c r="U951" s="53" t="s">
        <v>161</v>
      </c>
    </row>
    <row r="952">
      <c r="A952" s="54" t="s">
        <v>6585</v>
      </c>
      <c r="B952" s="50" t="s">
        <v>6586</v>
      </c>
      <c r="C952" s="55" t="s">
        <v>4702</v>
      </c>
      <c r="D952" s="56" t="str">
        <f t="shared" si="1"/>
        <v>Retweet</v>
      </c>
      <c r="E952" s="56" t="s">
        <v>175</v>
      </c>
      <c r="F952" s="56" t="s">
        <v>1389</v>
      </c>
      <c r="G952" s="50" t="s">
        <v>6587</v>
      </c>
      <c r="H952" s="52">
        <v>44415.215636574074</v>
      </c>
      <c r="I952" s="50"/>
      <c r="J952" s="50"/>
      <c r="K952" s="50"/>
      <c r="L952" s="50"/>
      <c r="M952" s="50" t="s">
        <v>6588</v>
      </c>
      <c r="N952" s="50"/>
      <c r="O952" s="53" t="s">
        <v>86</v>
      </c>
      <c r="P952" s="57" t="s">
        <v>6589</v>
      </c>
      <c r="Q952" s="50">
        <v>73.0</v>
      </c>
      <c r="R952" s="50">
        <v>850.0</v>
      </c>
      <c r="S952" s="50" t="s">
        <v>707</v>
      </c>
      <c r="T952" s="58" t="s">
        <v>6590</v>
      </c>
      <c r="U952" s="53" t="s">
        <v>161</v>
      </c>
    </row>
    <row r="953">
      <c r="A953" s="54" t="s">
        <v>6591</v>
      </c>
      <c r="B953" s="50" t="s">
        <v>6592</v>
      </c>
      <c r="C953" s="55" t="s">
        <v>4702</v>
      </c>
      <c r="D953" s="56" t="str">
        <f t="shared" si="1"/>
        <v>Retweet</v>
      </c>
      <c r="E953" s="56" t="s">
        <v>175</v>
      </c>
      <c r="F953" s="56" t="s">
        <v>1389</v>
      </c>
      <c r="G953" s="50" t="s">
        <v>6593</v>
      </c>
      <c r="H953" s="52">
        <v>44415.21340277778</v>
      </c>
      <c r="I953" s="50"/>
      <c r="J953" s="50"/>
      <c r="K953" s="50"/>
      <c r="L953" s="50"/>
      <c r="M953" s="50" t="s">
        <v>6594</v>
      </c>
      <c r="N953" s="50"/>
      <c r="O953" s="53" t="s">
        <v>134</v>
      </c>
      <c r="P953" s="57" t="s">
        <v>6595</v>
      </c>
      <c r="Q953" s="50">
        <v>2915.0</v>
      </c>
      <c r="R953" s="50">
        <v>3020.0</v>
      </c>
      <c r="S953" s="50" t="s">
        <v>6596</v>
      </c>
      <c r="T953" s="58" t="s">
        <v>6597</v>
      </c>
      <c r="U953" s="53" t="s">
        <v>138</v>
      </c>
    </row>
    <row r="954">
      <c r="A954" s="54" t="s">
        <v>6598</v>
      </c>
      <c r="B954" s="50" t="s">
        <v>6599</v>
      </c>
      <c r="C954" s="55" t="s">
        <v>4702</v>
      </c>
      <c r="D954" s="56" t="str">
        <f t="shared" si="1"/>
        <v>Retweet</v>
      </c>
      <c r="E954" s="56" t="s">
        <v>175</v>
      </c>
      <c r="F954" s="56" t="s">
        <v>1389</v>
      </c>
      <c r="G954" s="50" t="s">
        <v>6600</v>
      </c>
      <c r="H954" s="52">
        <v>44415.2118287037</v>
      </c>
      <c r="I954" s="50"/>
      <c r="J954" s="50"/>
      <c r="K954" s="50"/>
      <c r="L954" s="50"/>
      <c r="M954" s="50" t="s">
        <v>6601</v>
      </c>
      <c r="N954" s="50"/>
      <c r="O954" s="53" t="s">
        <v>61</v>
      </c>
      <c r="P954" s="57" t="s">
        <v>6602</v>
      </c>
      <c r="Q954" s="50">
        <v>241.0</v>
      </c>
      <c r="R954" s="50">
        <v>521.0</v>
      </c>
      <c r="S954" s="50" t="s">
        <v>6603</v>
      </c>
      <c r="T954" s="58" t="s">
        <v>6604</v>
      </c>
      <c r="U954" s="53" t="s">
        <v>161</v>
      </c>
    </row>
    <row r="955">
      <c r="A955" s="54" t="s">
        <v>6605</v>
      </c>
      <c r="B955" s="50" t="s">
        <v>6606</v>
      </c>
      <c r="C955" s="55" t="s">
        <v>4702</v>
      </c>
      <c r="D955" s="56" t="str">
        <f t="shared" si="1"/>
        <v>Retweet</v>
      </c>
      <c r="E955" s="56" t="s">
        <v>175</v>
      </c>
      <c r="F955" s="56" t="s">
        <v>1389</v>
      </c>
      <c r="G955" s="50" t="s">
        <v>6607</v>
      </c>
      <c r="H955" s="52">
        <v>44415.2112962963</v>
      </c>
      <c r="I955" s="50"/>
      <c r="J955" s="50"/>
      <c r="K955" s="50"/>
      <c r="L955" s="50"/>
      <c r="M955" s="50" t="s">
        <v>6608</v>
      </c>
      <c r="N955" s="50"/>
      <c r="O955" s="53" t="s">
        <v>61</v>
      </c>
      <c r="P955" s="57" t="s">
        <v>6609</v>
      </c>
      <c r="Q955" s="50">
        <v>45.0</v>
      </c>
      <c r="R955" s="50">
        <v>110.0</v>
      </c>
      <c r="S955" s="50" t="s">
        <v>6610</v>
      </c>
      <c r="T955" s="58" t="s">
        <v>6611</v>
      </c>
      <c r="U955" s="53" t="s">
        <v>161</v>
      </c>
    </row>
    <row r="956">
      <c r="A956" s="54" t="s">
        <v>6612</v>
      </c>
      <c r="B956" s="50" t="s">
        <v>6613</v>
      </c>
      <c r="C956" s="55" t="s">
        <v>4702</v>
      </c>
      <c r="D956" s="56" t="str">
        <f t="shared" si="1"/>
        <v>Retweet</v>
      </c>
      <c r="E956" s="56" t="s">
        <v>175</v>
      </c>
      <c r="F956" s="56" t="s">
        <v>1389</v>
      </c>
      <c r="G956" s="50" t="s">
        <v>6614</v>
      </c>
      <c r="H956" s="52">
        <v>44415.21082175926</v>
      </c>
      <c r="I956" s="50"/>
      <c r="J956" s="50"/>
      <c r="K956" s="50"/>
      <c r="L956" s="50"/>
      <c r="M956" s="50" t="s">
        <v>6615</v>
      </c>
      <c r="N956" s="50"/>
      <c r="O956" s="53" t="s">
        <v>61</v>
      </c>
      <c r="P956" s="57" t="s">
        <v>6616</v>
      </c>
      <c r="Q956" s="50">
        <v>134.0</v>
      </c>
      <c r="R956" s="50">
        <v>187.0</v>
      </c>
      <c r="S956" s="50" t="s">
        <v>6617</v>
      </c>
      <c r="T956" s="58" t="s">
        <v>6618</v>
      </c>
      <c r="U956" s="53" t="s">
        <v>105</v>
      </c>
    </row>
    <row r="957">
      <c r="A957" s="54" t="s">
        <v>6619</v>
      </c>
      <c r="B957" s="50" t="s">
        <v>6620</v>
      </c>
      <c r="C957" s="55" t="s">
        <v>4702</v>
      </c>
      <c r="D957" s="56" t="str">
        <f t="shared" si="1"/>
        <v>Retweet</v>
      </c>
      <c r="E957" s="56" t="s">
        <v>175</v>
      </c>
      <c r="F957" s="56" t="s">
        <v>1389</v>
      </c>
      <c r="G957" s="50" t="s">
        <v>6621</v>
      </c>
      <c r="H957" s="52">
        <v>44415.20884259259</v>
      </c>
      <c r="I957" s="50"/>
      <c r="J957" s="50"/>
      <c r="K957" s="50"/>
      <c r="L957" s="50"/>
      <c r="M957" s="50" t="s">
        <v>6622</v>
      </c>
      <c r="N957" s="50"/>
      <c r="O957" s="53" t="s">
        <v>61</v>
      </c>
      <c r="P957" s="57" t="s">
        <v>6623</v>
      </c>
      <c r="Q957" s="50">
        <v>377.0</v>
      </c>
      <c r="R957" s="50">
        <v>96.0</v>
      </c>
      <c r="S957" s="50" t="s">
        <v>1636</v>
      </c>
      <c r="T957" s="58" t="s">
        <v>6624</v>
      </c>
      <c r="U957" s="53" t="s">
        <v>121</v>
      </c>
    </row>
    <row r="958">
      <c r="A958" s="54" t="s">
        <v>6625</v>
      </c>
      <c r="B958" s="50" t="s">
        <v>6626</v>
      </c>
      <c r="C958" s="55" t="s">
        <v>4702</v>
      </c>
      <c r="D958" s="56" t="str">
        <f t="shared" si="1"/>
        <v>Retweet</v>
      </c>
      <c r="E958" s="56" t="s">
        <v>175</v>
      </c>
      <c r="F958" s="56" t="s">
        <v>1389</v>
      </c>
      <c r="G958" s="50" t="s">
        <v>6627</v>
      </c>
      <c r="H958" s="52">
        <v>44415.208136574074</v>
      </c>
      <c r="I958" s="50"/>
      <c r="J958" s="50"/>
      <c r="K958" s="50"/>
      <c r="L958" s="50"/>
      <c r="M958" s="50" t="s">
        <v>6628</v>
      </c>
      <c r="N958" s="50"/>
      <c r="O958" s="53" t="s">
        <v>179</v>
      </c>
      <c r="P958" s="57" t="s">
        <v>6629</v>
      </c>
      <c r="Q958" s="50">
        <v>3363.0</v>
      </c>
      <c r="R958" s="50">
        <v>22.0</v>
      </c>
      <c r="S958" s="50" t="s">
        <v>6630</v>
      </c>
      <c r="T958" s="58" t="s">
        <v>6631</v>
      </c>
      <c r="U958" s="53" t="s">
        <v>161</v>
      </c>
    </row>
    <row r="959">
      <c r="A959" s="54" t="s">
        <v>6632</v>
      </c>
      <c r="B959" s="50" t="s">
        <v>6633</v>
      </c>
      <c r="C959" s="55" t="s">
        <v>4702</v>
      </c>
      <c r="D959" s="56" t="str">
        <f t="shared" si="1"/>
        <v>Retweet</v>
      </c>
      <c r="E959" s="56" t="s">
        <v>175</v>
      </c>
      <c r="F959" s="56" t="s">
        <v>1389</v>
      </c>
      <c r="G959" s="50" t="s">
        <v>6634</v>
      </c>
      <c r="H959" s="52">
        <v>44415.20730324074</v>
      </c>
      <c r="I959" s="50"/>
      <c r="J959" s="50"/>
      <c r="K959" s="50"/>
      <c r="L959" s="50"/>
      <c r="M959" s="50" t="s">
        <v>6635</v>
      </c>
      <c r="N959" s="50"/>
      <c r="O959" s="53" t="s">
        <v>86</v>
      </c>
      <c r="P959" s="57" t="s">
        <v>6636</v>
      </c>
      <c r="Q959" s="50">
        <v>655.0</v>
      </c>
      <c r="R959" s="50">
        <v>287.0</v>
      </c>
      <c r="S959" s="50" t="s">
        <v>6637</v>
      </c>
      <c r="T959" s="58" t="s">
        <v>6638</v>
      </c>
      <c r="U959" s="53" t="s">
        <v>161</v>
      </c>
    </row>
    <row r="960">
      <c r="A960" s="54" t="s">
        <v>6639</v>
      </c>
      <c r="B960" s="50" t="s">
        <v>6640</v>
      </c>
      <c r="C960" s="55" t="s">
        <v>4702</v>
      </c>
      <c r="D960" s="56" t="str">
        <f t="shared" si="1"/>
        <v>Retweet</v>
      </c>
      <c r="E960" s="56" t="s">
        <v>175</v>
      </c>
      <c r="F960" s="56" t="s">
        <v>1389</v>
      </c>
      <c r="G960" s="50" t="s">
        <v>6641</v>
      </c>
      <c r="H960" s="52">
        <v>44415.20685185185</v>
      </c>
      <c r="I960" s="50"/>
      <c r="J960" s="50"/>
      <c r="K960" s="50"/>
      <c r="L960" s="50"/>
      <c r="M960" s="50" t="s">
        <v>6642</v>
      </c>
      <c r="N960" s="50"/>
      <c r="O960" s="53" t="s">
        <v>61</v>
      </c>
      <c r="P960" s="57" t="s">
        <v>6643</v>
      </c>
      <c r="Q960" s="50">
        <v>190.0</v>
      </c>
      <c r="R960" s="50">
        <v>59.0</v>
      </c>
      <c r="S960" s="50" t="s">
        <v>151</v>
      </c>
      <c r="T960" s="58" t="s">
        <v>6644</v>
      </c>
      <c r="U960" s="53" t="s">
        <v>161</v>
      </c>
    </row>
    <row r="961">
      <c r="A961" s="54" t="s">
        <v>6645</v>
      </c>
      <c r="B961" s="50" t="s">
        <v>6646</v>
      </c>
      <c r="C961" s="55" t="s">
        <v>4702</v>
      </c>
      <c r="D961" s="56" t="str">
        <f t="shared" si="1"/>
        <v>Retweet</v>
      </c>
      <c r="E961" s="56" t="s">
        <v>175</v>
      </c>
      <c r="F961" s="56" t="s">
        <v>1389</v>
      </c>
      <c r="G961" s="50" t="s">
        <v>6647</v>
      </c>
      <c r="H961" s="52">
        <v>44415.20673611111</v>
      </c>
      <c r="I961" s="50"/>
      <c r="J961" s="50"/>
      <c r="K961" s="50"/>
      <c r="L961" s="50"/>
      <c r="M961" s="50" t="s">
        <v>6648</v>
      </c>
      <c r="N961" s="50"/>
      <c r="O961" s="53" t="s">
        <v>61</v>
      </c>
      <c r="P961" s="57" t="s">
        <v>6649</v>
      </c>
      <c r="Q961" s="50">
        <v>332.0</v>
      </c>
      <c r="R961" s="50">
        <v>446.0</v>
      </c>
      <c r="S961" s="50"/>
      <c r="T961" s="58" t="s">
        <v>6650</v>
      </c>
      <c r="U961" s="53" t="s">
        <v>161</v>
      </c>
    </row>
    <row r="962">
      <c r="A962" s="54" t="s">
        <v>6651</v>
      </c>
      <c r="B962" s="50" t="s">
        <v>6652</v>
      </c>
      <c r="C962" s="55" t="s">
        <v>4702</v>
      </c>
      <c r="D962" s="56" t="str">
        <f t="shared" si="1"/>
        <v>Retweet</v>
      </c>
      <c r="E962" s="56" t="s">
        <v>175</v>
      </c>
      <c r="F962" s="56" t="s">
        <v>1389</v>
      </c>
      <c r="G962" s="50" t="s">
        <v>6653</v>
      </c>
      <c r="H962" s="52">
        <v>44415.2065162037</v>
      </c>
      <c r="I962" s="50"/>
      <c r="J962" s="50"/>
      <c r="K962" s="50"/>
      <c r="L962" s="50"/>
      <c r="M962" s="50" t="s">
        <v>6654</v>
      </c>
      <c r="N962" s="50"/>
      <c r="O962" s="53" t="s">
        <v>61</v>
      </c>
      <c r="P962" s="57" t="s">
        <v>6655</v>
      </c>
      <c r="Q962" s="50">
        <v>1794.0</v>
      </c>
      <c r="R962" s="50">
        <v>1273.0</v>
      </c>
      <c r="S962" s="50" t="s">
        <v>6656</v>
      </c>
      <c r="T962" s="58" t="s">
        <v>6657</v>
      </c>
      <c r="U962" s="53" t="s">
        <v>3715</v>
      </c>
    </row>
    <row r="963">
      <c r="A963" s="54" t="s">
        <v>6658</v>
      </c>
      <c r="B963" s="50" t="s">
        <v>6659</v>
      </c>
      <c r="C963" s="55" t="s">
        <v>4702</v>
      </c>
      <c r="D963" s="56" t="str">
        <f t="shared" si="1"/>
        <v>Retweet</v>
      </c>
      <c r="E963" s="56" t="s">
        <v>175</v>
      </c>
      <c r="F963" s="56" t="s">
        <v>1389</v>
      </c>
      <c r="G963" s="50" t="s">
        <v>6660</v>
      </c>
      <c r="H963" s="52">
        <v>44415.20408564815</v>
      </c>
      <c r="I963" s="50"/>
      <c r="J963" s="50"/>
      <c r="K963" s="50"/>
      <c r="L963" s="50"/>
      <c r="M963" s="50" t="s">
        <v>6661</v>
      </c>
      <c r="N963" s="50"/>
      <c r="O963" s="53" t="s">
        <v>86</v>
      </c>
      <c r="P963" s="57" t="s">
        <v>6662</v>
      </c>
      <c r="Q963" s="50">
        <v>1344.0</v>
      </c>
      <c r="R963" s="50">
        <v>1214.0</v>
      </c>
      <c r="S963" s="50" t="s">
        <v>6663</v>
      </c>
      <c r="T963" s="58" t="s">
        <v>6664</v>
      </c>
      <c r="U963" s="53" t="s">
        <v>161</v>
      </c>
    </row>
    <row r="964">
      <c r="A964" s="54" t="s">
        <v>6665</v>
      </c>
      <c r="B964" s="50" t="s">
        <v>6666</v>
      </c>
      <c r="C964" s="55" t="s">
        <v>4702</v>
      </c>
      <c r="D964" s="56" t="str">
        <f t="shared" si="1"/>
        <v>Retweet</v>
      </c>
      <c r="E964" s="56" t="s">
        <v>175</v>
      </c>
      <c r="F964" s="56" t="s">
        <v>1389</v>
      </c>
      <c r="G964" s="50" t="s">
        <v>6667</v>
      </c>
      <c r="H964" s="52">
        <v>44415.20391203703</v>
      </c>
      <c r="I964" s="50"/>
      <c r="J964" s="50"/>
      <c r="K964" s="50"/>
      <c r="L964" s="50"/>
      <c r="M964" s="50" t="s">
        <v>6668</v>
      </c>
      <c r="N964" s="50"/>
      <c r="O964" s="53" t="s">
        <v>179</v>
      </c>
      <c r="P964" s="57" t="s">
        <v>6669</v>
      </c>
      <c r="Q964" s="50">
        <v>8.0</v>
      </c>
      <c r="R964" s="50">
        <v>480.0</v>
      </c>
      <c r="S964" s="50"/>
      <c r="T964" s="58" t="s">
        <v>6670</v>
      </c>
      <c r="U964" s="53" t="s">
        <v>161</v>
      </c>
    </row>
    <row r="965">
      <c r="A965" s="54" t="s">
        <v>6671</v>
      </c>
      <c r="B965" s="50" t="s">
        <v>6672</v>
      </c>
      <c r="C965" s="55" t="s">
        <v>4702</v>
      </c>
      <c r="D965" s="56" t="str">
        <f t="shared" si="1"/>
        <v>Retweet</v>
      </c>
      <c r="E965" s="56" t="s">
        <v>175</v>
      </c>
      <c r="F965" s="56" t="s">
        <v>1389</v>
      </c>
      <c r="G965" s="50" t="s">
        <v>6673</v>
      </c>
      <c r="H965" s="52">
        <v>44415.20353009259</v>
      </c>
      <c r="I965" s="50"/>
      <c r="J965" s="50"/>
      <c r="K965" s="50"/>
      <c r="L965" s="50"/>
      <c r="M965" s="50" t="s">
        <v>6674</v>
      </c>
      <c r="N965" s="50"/>
      <c r="O965" s="53" t="s">
        <v>86</v>
      </c>
      <c r="P965" s="57" t="s">
        <v>6675</v>
      </c>
      <c r="Q965" s="50">
        <v>51.0</v>
      </c>
      <c r="R965" s="50">
        <v>126.0</v>
      </c>
      <c r="S965" s="50"/>
      <c r="T965" s="58" t="s">
        <v>6676</v>
      </c>
      <c r="U965" s="53" t="s">
        <v>161</v>
      </c>
    </row>
    <row r="966">
      <c r="A966" s="54" t="s">
        <v>6677</v>
      </c>
      <c r="B966" s="50" t="s">
        <v>6678</v>
      </c>
      <c r="C966" s="55" t="s">
        <v>4702</v>
      </c>
      <c r="D966" s="56" t="str">
        <f t="shared" si="1"/>
        <v>Retweet</v>
      </c>
      <c r="E966" s="56" t="s">
        <v>175</v>
      </c>
      <c r="F966" s="56" t="s">
        <v>1389</v>
      </c>
      <c r="G966" s="50" t="s">
        <v>6679</v>
      </c>
      <c r="H966" s="52">
        <v>44415.20335648148</v>
      </c>
      <c r="I966" s="50"/>
      <c r="J966" s="50"/>
      <c r="K966" s="50"/>
      <c r="L966" s="50"/>
      <c r="M966" s="50" t="s">
        <v>6680</v>
      </c>
      <c r="N966" s="50"/>
      <c r="O966" s="53" t="s">
        <v>61</v>
      </c>
      <c r="P966" s="57" t="s">
        <v>6681</v>
      </c>
      <c r="Q966" s="50">
        <v>8.0</v>
      </c>
      <c r="R966" s="50">
        <v>232.0</v>
      </c>
      <c r="S966" s="50" t="s">
        <v>6682</v>
      </c>
      <c r="T966" s="58" t="s">
        <v>6683</v>
      </c>
      <c r="U966" s="53" t="s">
        <v>161</v>
      </c>
    </row>
    <row r="967">
      <c r="A967" s="54" t="s">
        <v>6684</v>
      </c>
      <c r="B967" s="50" t="s">
        <v>6685</v>
      </c>
      <c r="C967" s="55" t="s">
        <v>4702</v>
      </c>
      <c r="D967" s="56" t="str">
        <f t="shared" si="1"/>
        <v>Retweet</v>
      </c>
      <c r="E967" s="56" t="s">
        <v>175</v>
      </c>
      <c r="F967" s="56" t="s">
        <v>1389</v>
      </c>
      <c r="G967" s="50" t="s">
        <v>6686</v>
      </c>
      <c r="H967" s="52">
        <v>44415.20324074074</v>
      </c>
      <c r="I967" s="50"/>
      <c r="J967" s="50"/>
      <c r="K967" s="50"/>
      <c r="L967" s="50"/>
      <c r="M967" s="50" t="s">
        <v>6687</v>
      </c>
      <c r="N967" s="50"/>
      <c r="O967" s="53" t="s">
        <v>179</v>
      </c>
      <c r="P967" s="57" t="s">
        <v>6688</v>
      </c>
      <c r="Q967" s="50">
        <v>4.0</v>
      </c>
      <c r="R967" s="50">
        <v>22.0</v>
      </c>
      <c r="S967" s="50"/>
      <c r="T967" s="58" t="s">
        <v>6689</v>
      </c>
      <c r="U967" s="53" t="s">
        <v>1662</v>
      </c>
    </row>
    <row r="968">
      <c r="A968" s="54" t="s">
        <v>6690</v>
      </c>
      <c r="B968" s="50" t="s">
        <v>6691</v>
      </c>
      <c r="C968" s="55" t="s">
        <v>4702</v>
      </c>
      <c r="D968" s="56" t="str">
        <f t="shared" si="1"/>
        <v>Retweet</v>
      </c>
      <c r="E968" s="56" t="s">
        <v>175</v>
      </c>
      <c r="F968" s="56" t="s">
        <v>1389</v>
      </c>
      <c r="G968" s="50" t="s">
        <v>6692</v>
      </c>
      <c r="H968" s="52">
        <v>44415.20270833334</v>
      </c>
      <c r="I968" s="50"/>
      <c r="J968" s="50"/>
      <c r="K968" s="50"/>
      <c r="L968" s="50"/>
      <c r="M968" s="50" t="s">
        <v>6693</v>
      </c>
      <c r="N968" s="50"/>
      <c r="O968" s="53" t="s">
        <v>86</v>
      </c>
      <c r="P968" s="57" t="s">
        <v>6694</v>
      </c>
      <c r="Q968" s="50">
        <v>5.0</v>
      </c>
      <c r="R968" s="50">
        <v>2.0</v>
      </c>
      <c r="S968" s="50"/>
      <c r="T968" s="58" t="s">
        <v>6695</v>
      </c>
      <c r="U968" s="53" t="s">
        <v>585</v>
      </c>
    </row>
    <row r="969">
      <c r="A969" s="54" t="s">
        <v>6696</v>
      </c>
      <c r="B969" s="50" t="s">
        <v>6697</v>
      </c>
      <c r="C969" s="55" t="s">
        <v>4702</v>
      </c>
      <c r="D969" s="56" t="str">
        <f t="shared" si="1"/>
        <v>Retweet</v>
      </c>
      <c r="E969" s="56" t="s">
        <v>175</v>
      </c>
      <c r="F969" s="56" t="s">
        <v>1389</v>
      </c>
      <c r="G969" s="50" t="s">
        <v>6698</v>
      </c>
      <c r="H969" s="52">
        <v>44415.20245370371</v>
      </c>
      <c r="I969" s="50"/>
      <c r="J969" s="50"/>
      <c r="K969" s="50"/>
      <c r="L969" s="50"/>
      <c r="M969" s="50" t="s">
        <v>6699</v>
      </c>
      <c r="N969" s="50"/>
      <c r="O969" s="53" t="s">
        <v>179</v>
      </c>
      <c r="P969" s="57" t="s">
        <v>6700</v>
      </c>
      <c r="Q969" s="50">
        <v>18.0</v>
      </c>
      <c r="R969" s="50"/>
      <c r="S969" s="50"/>
      <c r="T969" s="58" t="s">
        <v>6701</v>
      </c>
      <c r="U969" s="53" t="s">
        <v>121</v>
      </c>
    </row>
    <row r="970">
      <c r="A970" s="54" t="s">
        <v>6702</v>
      </c>
      <c r="B970" s="50" t="s">
        <v>6652</v>
      </c>
      <c r="C970" s="55" t="s">
        <v>4702</v>
      </c>
      <c r="D970" s="56" t="str">
        <f t="shared" si="1"/>
        <v>Retweet</v>
      </c>
      <c r="E970" s="56" t="s">
        <v>175</v>
      </c>
      <c r="F970" s="56" t="s">
        <v>1389</v>
      </c>
      <c r="G970" s="50" t="s">
        <v>6703</v>
      </c>
      <c r="H970" s="52">
        <v>44415.20174768519</v>
      </c>
      <c r="I970" s="50"/>
      <c r="J970" s="50"/>
      <c r="K970" s="50"/>
      <c r="L970" s="50"/>
      <c r="M970" s="50" t="s">
        <v>6654</v>
      </c>
      <c r="N970" s="50"/>
      <c r="O970" s="53" t="s">
        <v>61</v>
      </c>
      <c r="P970" s="57" t="s">
        <v>6655</v>
      </c>
      <c r="Q970" s="50">
        <v>1794.0</v>
      </c>
      <c r="R970" s="50">
        <v>1273.0</v>
      </c>
      <c r="S970" s="50" t="s">
        <v>6656</v>
      </c>
      <c r="T970" s="58" t="s">
        <v>6704</v>
      </c>
      <c r="U970" s="53" t="s">
        <v>6705</v>
      </c>
    </row>
    <row r="971">
      <c r="A971" s="54" t="s">
        <v>6706</v>
      </c>
      <c r="B971" s="50" t="s">
        <v>6707</v>
      </c>
      <c r="C971" s="55" t="s">
        <v>4702</v>
      </c>
      <c r="D971" s="56" t="str">
        <f t="shared" si="1"/>
        <v>Retweet</v>
      </c>
      <c r="E971" s="56" t="s">
        <v>175</v>
      </c>
      <c r="F971" s="56" t="s">
        <v>1389</v>
      </c>
      <c r="G971" s="50" t="s">
        <v>6708</v>
      </c>
      <c r="H971" s="52">
        <v>44415.20060185185</v>
      </c>
      <c r="I971" s="50"/>
      <c r="J971" s="50"/>
      <c r="K971" s="50"/>
      <c r="L971" s="50"/>
      <c r="M971" s="50" t="s">
        <v>6709</v>
      </c>
      <c r="N971" s="50"/>
      <c r="O971" s="53" t="s">
        <v>179</v>
      </c>
      <c r="P971" s="57" t="s">
        <v>6710</v>
      </c>
      <c r="Q971" s="50">
        <v>148.0</v>
      </c>
      <c r="R971" s="50">
        <v>224.0</v>
      </c>
      <c r="S971" s="50" t="s">
        <v>6711</v>
      </c>
      <c r="T971" s="58" t="s">
        <v>6712</v>
      </c>
      <c r="U971" s="53" t="s">
        <v>161</v>
      </c>
    </row>
    <row r="972">
      <c r="A972" s="54" t="s">
        <v>6713</v>
      </c>
      <c r="B972" s="50" t="s">
        <v>6652</v>
      </c>
      <c r="C972" s="55" t="s">
        <v>4702</v>
      </c>
      <c r="D972" s="56" t="str">
        <f t="shared" si="1"/>
        <v>Retweet</v>
      </c>
      <c r="E972" s="56" t="s">
        <v>175</v>
      </c>
      <c r="F972" s="56" t="s">
        <v>1389</v>
      </c>
      <c r="G972" s="50" t="s">
        <v>6714</v>
      </c>
      <c r="H972" s="52">
        <v>44415.19989583333</v>
      </c>
      <c r="I972" s="50"/>
      <c r="J972" s="50"/>
      <c r="K972" s="50"/>
      <c r="L972" s="50"/>
      <c r="M972" s="50" t="s">
        <v>6654</v>
      </c>
      <c r="N972" s="50"/>
      <c r="O972" s="53" t="s">
        <v>61</v>
      </c>
      <c r="P972" s="57" t="s">
        <v>6655</v>
      </c>
      <c r="Q972" s="50">
        <v>1794.0</v>
      </c>
      <c r="R972" s="50">
        <v>1273.0</v>
      </c>
      <c r="S972" s="50" t="s">
        <v>6656</v>
      </c>
      <c r="T972" s="58" t="s">
        <v>6715</v>
      </c>
      <c r="U972" s="53" t="s">
        <v>6716</v>
      </c>
    </row>
    <row r="973">
      <c r="A973" s="54" t="s">
        <v>6717</v>
      </c>
      <c r="B973" s="50" t="s">
        <v>6718</v>
      </c>
      <c r="C973" s="55" t="s">
        <v>4702</v>
      </c>
      <c r="D973" s="56" t="str">
        <f t="shared" si="1"/>
        <v>Retweet</v>
      </c>
      <c r="E973" s="56" t="s">
        <v>175</v>
      </c>
      <c r="F973" s="56" t="s">
        <v>1389</v>
      </c>
      <c r="G973" s="50" t="s">
        <v>6719</v>
      </c>
      <c r="H973" s="52">
        <v>44415.199641203704</v>
      </c>
      <c r="I973" s="50"/>
      <c r="J973" s="50"/>
      <c r="K973" s="50"/>
      <c r="L973" s="50"/>
      <c r="M973" s="50" t="s">
        <v>6720</v>
      </c>
      <c r="N973" s="50"/>
      <c r="O973" s="53" t="s">
        <v>61</v>
      </c>
      <c r="P973" s="57" t="s">
        <v>6721</v>
      </c>
      <c r="Q973" s="50">
        <v>854.0</v>
      </c>
      <c r="R973" s="50">
        <v>1688.0</v>
      </c>
      <c r="S973" s="50" t="s">
        <v>6722</v>
      </c>
      <c r="T973" s="58" t="s">
        <v>6723</v>
      </c>
      <c r="U973" s="53" t="s">
        <v>161</v>
      </c>
    </row>
    <row r="974">
      <c r="A974" s="54" t="s">
        <v>6724</v>
      </c>
      <c r="B974" s="50" t="s">
        <v>6725</v>
      </c>
      <c r="C974" s="55" t="s">
        <v>4702</v>
      </c>
      <c r="D974" s="56" t="str">
        <f t="shared" si="1"/>
        <v>Retweet</v>
      </c>
      <c r="E974" s="56" t="s">
        <v>175</v>
      </c>
      <c r="F974" s="56" t="s">
        <v>1389</v>
      </c>
      <c r="G974" s="50" t="s">
        <v>6726</v>
      </c>
      <c r="H974" s="52">
        <v>44415.19925925926</v>
      </c>
      <c r="I974" s="50"/>
      <c r="J974" s="50"/>
      <c r="K974" s="50"/>
      <c r="L974" s="50"/>
      <c r="M974" s="50" t="s">
        <v>6727</v>
      </c>
      <c r="N974" s="50"/>
      <c r="O974" s="53" t="s">
        <v>86</v>
      </c>
      <c r="P974" s="57" t="s">
        <v>6728</v>
      </c>
      <c r="Q974" s="50">
        <v>390.0</v>
      </c>
      <c r="R974" s="50">
        <v>521.0</v>
      </c>
      <c r="S974" s="50" t="s">
        <v>6729</v>
      </c>
      <c r="T974" s="58" t="s">
        <v>6730</v>
      </c>
      <c r="U974" s="53" t="s">
        <v>6716</v>
      </c>
    </row>
    <row r="975">
      <c r="A975" s="54" t="s">
        <v>6731</v>
      </c>
      <c r="B975" s="50" t="s">
        <v>6652</v>
      </c>
      <c r="C975" s="55" t="s">
        <v>4702</v>
      </c>
      <c r="D975" s="56" t="str">
        <f t="shared" si="1"/>
        <v>Retweet</v>
      </c>
      <c r="E975" s="56" t="s">
        <v>175</v>
      </c>
      <c r="F975" s="56" t="s">
        <v>1389</v>
      </c>
      <c r="G975" s="50" t="s">
        <v>6732</v>
      </c>
      <c r="H975" s="52">
        <v>44415.19899305556</v>
      </c>
      <c r="I975" s="50"/>
      <c r="J975" s="50"/>
      <c r="K975" s="50"/>
      <c r="L975" s="50"/>
      <c r="M975" s="50" t="s">
        <v>6654</v>
      </c>
      <c r="N975" s="50"/>
      <c r="O975" s="53" t="s">
        <v>61</v>
      </c>
      <c r="P975" s="57" t="s">
        <v>6655</v>
      </c>
      <c r="Q975" s="50">
        <v>1794.0</v>
      </c>
      <c r="R975" s="50">
        <v>1273.0</v>
      </c>
      <c r="S975" s="50" t="s">
        <v>6656</v>
      </c>
      <c r="T975" s="58" t="s">
        <v>6733</v>
      </c>
      <c r="U975" s="53" t="s">
        <v>4891</v>
      </c>
    </row>
    <row r="976">
      <c r="A976" s="54" t="s">
        <v>6734</v>
      </c>
      <c r="B976" s="50" t="s">
        <v>6735</v>
      </c>
      <c r="C976" s="55" t="s">
        <v>4702</v>
      </c>
      <c r="D976" s="56" t="str">
        <f t="shared" si="1"/>
        <v>Retweet</v>
      </c>
      <c r="E976" s="56" t="s">
        <v>175</v>
      </c>
      <c r="F976" s="56" t="s">
        <v>1389</v>
      </c>
      <c r="G976" s="50" t="s">
        <v>6736</v>
      </c>
      <c r="H976" s="52">
        <v>44415.197847222225</v>
      </c>
      <c r="I976" s="50"/>
      <c r="J976" s="50"/>
      <c r="K976" s="50"/>
      <c r="L976" s="50"/>
      <c r="M976" s="50" t="s">
        <v>6737</v>
      </c>
      <c r="N976" s="50"/>
      <c r="O976" s="53" t="s">
        <v>86</v>
      </c>
      <c r="P976" s="57" t="s">
        <v>6738</v>
      </c>
      <c r="Q976" s="50">
        <v>1210.0</v>
      </c>
      <c r="R976" s="50">
        <v>1146.0</v>
      </c>
      <c r="S976" s="50" t="s">
        <v>6739</v>
      </c>
      <c r="T976" s="58" t="s">
        <v>6740</v>
      </c>
      <c r="U976" s="53" t="s">
        <v>161</v>
      </c>
    </row>
    <row r="977">
      <c r="A977" s="54" t="s">
        <v>6741</v>
      </c>
      <c r="B977" s="50" t="s">
        <v>6742</v>
      </c>
      <c r="C977" s="55" t="s">
        <v>4702</v>
      </c>
      <c r="D977" s="56" t="str">
        <f t="shared" si="1"/>
        <v>Retweet</v>
      </c>
      <c r="E977" s="56" t="s">
        <v>175</v>
      </c>
      <c r="F977" s="56" t="s">
        <v>1389</v>
      </c>
      <c r="G977" s="50" t="s">
        <v>6743</v>
      </c>
      <c r="H977" s="52">
        <v>44415.19671296296</v>
      </c>
      <c r="I977" s="50"/>
      <c r="J977" s="50"/>
      <c r="K977" s="50"/>
      <c r="L977" s="50"/>
      <c r="M977" s="50" t="s">
        <v>6744</v>
      </c>
      <c r="N977" s="50"/>
      <c r="O977" s="53" t="s">
        <v>61</v>
      </c>
      <c r="P977" s="57" t="s">
        <v>6745</v>
      </c>
      <c r="Q977" s="50">
        <v>194.0</v>
      </c>
      <c r="R977" s="50">
        <v>428.0</v>
      </c>
      <c r="S977" s="50" t="s">
        <v>6289</v>
      </c>
      <c r="T977" s="58" t="s">
        <v>6746</v>
      </c>
      <c r="U977" s="53" t="s">
        <v>161</v>
      </c>
    </row>
    <row r="978">
      <c r="A978" s="54" t="s">
        <v>6747</v>
      </c>
      <c r="B978" s="50" t="s">
        <v>6748</v>
      </c>
      <c r="C978" s="55" t="s">
        <v>4702</v>
      </c>
      <c r="D978" s="56" t="str">
        <f t="shared" si="1"/>
        <v>Retweet</v>
      </c>
      <c r="E978" s="56" t="s">
        <v>175</v>
      </c>
      <c r="F978" s="56" t="s">
        <v>1389</v>
      </c>
      <c r="G978" s="50" t="s">
        <v>6749</v>
      </c>
      <c r="H978" s="52">
        <v>44415.19636574074</v>
      </c>
      <c r="I978" s="50"/>
      <c r="J978" s="50"/>
      <c r="K978" s="50"/>
      <c r="L978" s="50"/>
      <c r="M978" s="50" t="s">
        <v>6750</v>
      </c>
      <c r="N978" s="50"/>
      <c r="O978" s="53" t="s">
        <v>61</v>
      </c>
      <c r="P978" s="57" t="s">
        <v>6751</v>
      </c>
      <c r="Q978" s="50">
        <v>38.0</v>
      </c>
      <c r="R978" s="50">
        <v>124.0</v>
      </c>
      <c r="S978" s="50" t="s">
        <v>71</v>
      </c>
      <c r="T978" s="58" t="s">
        <v>6752</v>
      </c>
      <c r="U978" s="53" t="s">
        <v>1397</v>
      </c>
    </row>
    <row r="979">
      <c r="A979" s="54" t="s">
        <v>6753</v>
      </c>
      <c r="B979" s="50" t="s">
        <v>6754</v>
      </c>
      <c r="C979" s="55" t="s">
        <v>4702</v>
      </c>
      <c r="D979" s="56" t="str">
        <f t="shared" si="1"/>
        <v>Retweet</v>
      </c>
      <c r="E979" s="56" t="s">
        <v>175</v>
      </c>
      <c r="F979" s="56" t="s">
        <v>1389</v>
      </c>
      <c r="G979" s="50" t="s">
        <v>6755</v>
      </c>
      <c r="H979" s="52">
        <v>44415.1956712963</v>
      </c>
      <c r="I979" s="50"/>
      <c r="J979" s="50"/>
      <c r="K979" s="50"/>
      <c r="L979" s="50"/>
      <c r="M979" s="50" t="s">
        <v>6756</v>
      </c>
      <c r="N979" s="50"/>
      <c r="O979" s="53" t="s">
        <v>61</v>
      </c>
      <c r="P979" s="57" t="s">
        <v>6757</v>
      </c>
      <c r="Q979" s="50">
        <v>7.0</v>
      </c>
      <c r="R979" s="50">
        <v>126.0</v>
      </c>
      <c r="S979" s="50"/>
      <c r="T979" s="58" t="s">
        <v>6758</v>
      </c>
      <c r="U979" s="53" t="s">
        <v>161</v>
      </c>
    </row>
    <row r="980">
      <c r="A980" s="54" t="s">
        <v>6759</v>
      </c>
      <c r="B980" s="50" t="s">
        <v>6760</v>
      </c>
      <c r="C980" s="55" t="s">
        <v>4702</v>
      </c>
      <c r="D980" s="56" t="str">
        <f t="shared" si="1"/>
        <v>Retweet</v>
      </c>
      <c r="E980" s="56" t="s">
        <v>175</v>
      </c>
      <c r="F980" s="56" t="s">
        <v>1389</v>
      </c>
      <c r="G980" s="50" t="s">
        <v>6761</v>
      </c>
      <c r="H980" s="52">
        <v>44415.194872685184</v>
      </c>
      <c r="I980" s="50"/>
      <c r="J980" s="50"/>
      <c r="K980" s="50"/>
      <c r="L980" s="50"/>
      <c r="M980" s="50" t="s">
        <v>6762</v>
      </c>
      <c r="N980" s="50"/>
      <c r="O980" s="53" t="s">
        <v>61</v>
      </c>
      <c r="P980" s="57" t="s">
        <v>6763</v>
      </c>
      <c r="Q980" s="50">
        <v>17.0</v>
      </c>
      <c r="R980" s="50">
        <v>54.0</v>
      </c>
      <c r="S980" s="50"/>
      <c r="T980" s="58" t="s">
        <v>6764</v>
      </c>
      <c r="U980" s="53" t="s">
        <v>161</v>
      </c>
    </row>
    <row r="981">
      <c r="A981" s="54" t="s">
        <v>6765</v>
      </c>
      <c r="B981" s="50" t="s">
        <v>6766</v>
      </c>
      <c r="C981" s="55" t="s">
        <v>4702</v>
      </c>
      <c r="D981" s="56" t="str">
        <f t="shared" si="1"/>
        <v>Retweet</v>
      </c>
      <c r="E981" s="56" t="s">
        <v>175</v>
      </c>
      <c r="F981" s="56" t="s">
        <v>1389</v>
      </c>
      <c r="G981" s="50" t="s">
        <v>6767</v>
      </c>
      <c r="H981" s="52">
        <v>44415.19469907407</v>
      </c>
      <c r="I981" s="50"/>
      <c r="J981" s="50"/>
      <c r="K981" s="50"/>
      <c r="L981" s="50"/>
      <c r="M981" s="50" t="s">
        <v>6768</v>
      </c>
      <c r="N981" s="50"/>
      <c r="O981" s="53" t="s">
        <v>61</v>
      </c>
      <c r="P981" s="57" t="s">
        <v>6769</v>
      </c>
      <c r="Q981" s="50">
        <v>298.0</v>
      </c>
      <c r="R981" s="50">
        <v>362.0</v>
      </c>
      <c r="S981" s="50" t="s">
        <v>6770</v>
      </c>
      <c r="T981" s="58" t="s">
        <v>6771</v>
      </c>
      <c r="U981" s="53" t="s">
        <v>161</v>
      </c>
    </row>
    <row r="982">
      <c r="A982" s="54" t="s">
        <v>6772</v>
      </c>
      <c r="B982" s="50" t="s">
        <v>6773</v>
      </c>
      <c r="C982" s="55" t="s">
        <v>4702</v>
      </c>
      <c r="D982" s="56" t="str">
        <f t="shared" si="1"/>
        <v>Retweet</v>
      </c>
      <c r="E982" s="56" t="s">
        <v>175</v>
      </c>
      <c r="F982" s="56" t="s">
        <v>1389</v>
      </c>
      <c r="G982" s="50" t="s">
        <v>6774</v>
      </c>
      <c r="H982" s="52">
        <v>44415.19462962963</v>
      </c>
      <c r="I982" s="50"/>
      <c r="J982" s="50"/>
      <c r="K982" s="50"/>
      <c r="L982" s="50"/>
      <c r="M982" s="50" t="s">
        <v>6775</v>
      </c>
      <c r="N982" s="50"/>
      <c r="O982" s="53" t="s">
        <v>86</v>
      </c>
      <c r="P982" s="57" t="s">
        <v>6776</v>
      </c>
      <c r="Q982" s="50"/>
      <c r="R982" s="50">
        <v>4.0</v>
      </c>
      <c r="S982" s="50"/>
      <c r="T982" s="58" t="s">
        <v>6777</v>
      </c>
      <c r="U982" s="53" t="s">
        <v>161</v>
      </c>
    </row>
    <row r="983">
      <c r="A983" s="54" t="s">
        <v>6778</v>
      </c>
      <c r="B983" s="50" t="s">
        <v>6779</v>
      </c>
      <c r="C983" s="55" t="s">
        <v>4702</v>
      </c>
      <c r="D983" s="56" t="str">
        <f t="shared" si="1"/>
        <v>Retweet</v>
      </c>
      <c r="E983" s="56" t="s">
        <v>175</v>
      </c>
      <c r="F983" s="56" t="s">
        <v>1389</v>
      </c>
      <c r="G983" s="50" t="s">
        <v>6780</v>
      </c>
      <c r="H983" s="52">
        <v>44415.19392361111</v>
      </c>
      <c r="I983" s="50"/>
      <c r="J983" s="50"/>
      <c r="K983" s="50"/>
      <c r="L983" s="50"/>
      <c r="M983" s="50" t="s">
        <v>6781</v>
      </c>
      <c r="N983" s="50"/>
      <c r="O983" s="53" t="s">
        <v>61</v>
      </c>
      <c r="P983" s="57" t="s">
        <v>6782</v>
      </c>
      <c r="Q983" s="50">
        <v>271.0</v>
      </c>
      <c r="R983" s="50">
        <v>377.0</v>
      </c>
      <c r="S983" s="50" t="s">
        <v>6783</v>
      </c>
      <c r="T983" s="58" t="s">
        <v>6784</v>
      </c>
      <c r="U983" s="53" t="s">
        <v>6785</v>
      </c>
    </row>
    <row r="984">
      <c r="A984" s="54" t="s">
        <v>6786</v>
      </c>
      <c r="B984" s="50" t="s">
        <v>6787</v>
      </c>
      <c r="C984" s="55" t="s">
        <v>4702</v>
      </c>
      <c r="D984" s="56" t="str">
        <f t="shared" si="1"/>
        <v>Retweet</v>
      </c>
      <c r="E984" s="56" t="s">
        <v>175</v>
      </c>
      <c r="F984" s="56" t="s">
        <v>1389</v>
      </c>
      <c r="G984" s="50" t="s">
        <v>6788</v>
      </c>
      <c r="H984" s="52">
        <v>44415.19328703704</v>
      </c>
      <c r="I984" s="50"/>
      <c r="J984" s="50"/>
      <c r="K984" s="50"/>
      <c r="L984" s="50"/>
      <c r="M984" s="50" t="s">
        <v>6789</v>
      </c>
      <c r="N984" s="50"/>
      <c r="O984" s="53" t="s">
        <v>61</v>
      </c>
      <c r="P984" s="57" t="s">
        <v>6790</v>
      </c>
      <c r="Q984" s="50">
        <v>3167.0</v>
      </c>
      <c r="R984" s="50">
        <v>3539.0</v>
      </c>
      <c r="S984" s="50" t="s">
        <v>6791</v>
      </c>
      <c r="T984" s="58" t="s">
        <v>6792</v>
      </c>
      <c r="U984" s="53" t="s">
        <v>105</v>
      </c>
    </row>
    <row r="985">
      <c r="A985" s="54" t="s">
        <v>6793</v>
      </c>
      <c r="B985" s="50" t="s">
        <v>6794</v>
      </c>
      <c r="C985" s="55" t="s">
        <v>4702</v>
      </c>
      <c r="D985" s="56" t="str">
        <f t="shared" si="1"/>
        <v>Retweet</v>
      </c>
      <c r="E985" s="56" t="s">
        <v>175</v>
      </c>
      <c r="F985" s="56" t="s">
        <v>1389</v>
      </c>
      <c r="G985" s="50" t="s">
        <v>6795</v>
      </c>
      <c r="H985" s="52">
        <v>44415.19200231481</v>
      </c>
      <c r="I985" s="50"/>
      <c r="J985" s="50"/>
      <c r="K985" s="50"/>
      <c r="L985" s="50"/>
      <c r="M985" s="50" t="s">
        <v>6796</v>
      </c>
      <c r="N985" s="50"/>
      <c r="O985" s="53" t="s">
        <v>61</v>
      </c>
      <c r="P985" s="57" t="s">
        <v>6797</v>
      </c>
      <c r="Q985" s="50">
        <v>2338.0</v>
      </c>
      <c r="R985" s="50">
        <v>185.0</v>
      </c>
      <c r="S985" s="50" t="s">
        <v>6798</v>
      </c>
      <c r="T985" s="58" t="s">
        <v>6799</v>
      </c>
      <c r="U985" s="53" t="s">
        <v>161</v>
      </c>
    </row>
    <row r="986">
      <c r="A986" s="54" t="s">
        <v>6800</v>
      </c>
      <c r="B986" s="50" t="s">
        <v>6801</v>
      </c>
      <c r="C986" s="55" t="s">
        <v>4702</v>
      </c>
      <c r="D986" s="56" t="str">
        <f t="shared" si="1"/>
        <v>Retweet</v>
      </c>
      <c r="E986" s="56" t="s">
        <v>175</v>
      </c>
      <c r="F986" s="56" t="s">
        <v>1389</v>
      </c>
      <c r="G986" s="50" t="s">
        <v>6802</v>
      </c>
      <c r="H986" s="52">
        <v>44415.19196759259</v>
      </c>
      <c r="I986" s="50"/>
      <c r="J986" s="50"/>
      <c r="K986" s="50"/>
      <c r="L986" s="50"/>
      <c r="M986" s="50" t="s">
        <v>6803</v>
      </c>
      <c r="N986" s="50"/>
      <c r="O986" s="53" t="s">
        <v>86</v>
      </c>
      <c r="P986" s="57" t="s">
        <v>6804</v>
      </c>
      <c r="Q986" s="50">
        <v>404.0</v>
      </c>
      <c r="R986" s="50">
        <v>288.0</v>
      </c>
      <c r="S986" s="50" t="s">
        <v>2109</v>
      </c>
      <c r="T986" s="58" t="s">
        <v>6805</v>
      </c>
      <c r="U986" s="53" t="s">
        <v>161</v>
      </c>
    </row>
    <row r="987">
      <c r="A987" s="54" t="s">
        <v>6806</v>
      </c>
      <c r="B987" s="50" t="s">
        <v>6807</v>
      </c>
      <c r="C987" s="55" t="s">
        <v>4702</v>
      </c>
      <c r="D987" s="56" t="str">
        <f t="shared" si="1"/>
        <v>Retweet</v>
      </c>
      <c r="E987" s="56" t="s">
        <v>175</v>
      </c>
      <c r="F987" s="56" t="s">
        <v>1389</v>
      </c>
      <c r="G987" s="50" t="s">
        <v>6808</v>
      </c>
      <c r="H987" s="52">
        <v>44415.191354166665</v>
      </c>
      <c r="I987" s="50"/>
      <c r="J987" s="50"/>
      <c r="K987" s="50"/>
      <c r="L987" s="50"/>
      <c r="M987" s="50" t="s">
        <v>6809</v>
      </c>
      <c r="N987" s="50"/>
      <c r="O987" s="53" t="s">
        <v>61</v>
      </c>
      <c r="P987" s="57" t="s">
        <v>6810</v>
      </c>
      <c r="Q987" s="50">
        <v>23.0</v>
      </c>
      <c r="R987" s="50">
        <v>77.0</v>
      </c>
      <c r="S987" s="50"/>
      <c r="T987" s="58" t="s">
        <v>6811</v>
      </c>
      <c r="U987" s="53" t="s">
        <v>161</v>
      </c>
    </row>
    <row r="988">
      <c r="A988" s="54" t="s">
        <v>6812</v>
      </c>
      <c r="B988" s="50" t="s">
        <v>6813</v>
      </c>
      <c r="C988" s="55" t="s">
        <v>4702</v>
      </c>
      <c r="D988" s="56" t="str">
        <f t="shared" si="1"/>
        <v>Retweet</v>
      </c>
      <c r="E988" s="56" t="s">
        <v>175</v>
      </c>
      <c r="F988" s="56" t="s">
        <v>1389</v>
      </c>
      <c r="G988" s="50" t="s">
        <v>6814</v>
      </c>
      <c r="H988" s="52">
        <v>44415.19111111111</v>
      </c>
      <c r="I988" s="50"/>
      <c r="J988" s="50"/>
      <c r="K988" s="50"/>
      <c r="L988" s="50"/>
      <c r="M988" s="50" t="s">
        <v>6815</v>
      </c>
      <c r="N988" s="50"/>
      <c r="O988" s="53" t="s">
        <v>61</v>
      </c>
      <c r="P988" s="57" t="s">
        <v>6816</v>
      </c>
      <c r="Q988" s="50">
        <v>110.0</v>
      </c>
      <c r="R988" s="50">
        <v>253.0</v>
      </c>
      <c r="S988" s="50"/>
      <c r="T988" s="58" t="s">
        <v>6817</v>
      </c>
      <c r="U988" s="53" t="s">
        <v>5603</v>
      </c>
    </row>
    <row r="989">
      <c r="A989" s="54" t="s">
        <v>6818</v>
      </c>
      <c r="B989" s="50" t="s">
        <v>6819</v>
      </c>
      <c r="C989" s="55" t="s">
        <v>4702</v>
      </c>
      <c r="D989" s="56" t="str">
        <f t="shared" si="1"/>
        <v>Retweet</v>
      </c>
      <c r="E989" s="56" t="s">
        <v>175</v>
      </c>
      <c r="F989" s="56" t="s">
        <v>1389</v>
      </c>
      <c r="G989" s="50" t="s">
        <v>6820</v>
      </c>
      <c r="H989" s="52">
        <v>44415.191030092596</v>
      </c>
      <c r="I989" s="50"/>
      <c r="J989" s="50"/>
      <c r="K989" s="50"/>
      <c r="L989" s="50"/>
      <c r="M989" s="50" t="s">
        <v>6821</v>
      </c>
      <c r="N989" s="50"/>
      <c r="O989" s="53" t="s">
        <v>61</v>
      </c>
      <c r="P989" s="57" t="s">
        <v>6822</v>
      </c>
      <c r="Q989" s="50">
        <v>635.0</v>
      </c>
      <c r="R989" s="50">
        <v>2520.0</v>
      </c>
      <c r="S989" s="50"/>
      <c r="T989" s="58" t="s">
        <v>6823</v>
      </c>
      <c r="U989" s="53" t="s">
        <v>161</v>
      </c>
    </row>
    <row r="990">
      <c r="A990" s="54" t="s">
        <v>6824</v>
      </c>
      <c r="B990" s="50" t="s">
        <v>6825</v>
      </c>
      <c r="C990" s="55" t="s">
        <v>4702</v>
      </c>
      <c r="D990" s="56" t="str">
        <f t="shared" si="1"/>
        <v>Retweet</v>
      </c>
      <c r="E990" s="56" t="s">
        <v>175</v>
      </c>
      <c r="F990" s="56" t="s">
        <v>1389</v>
      </c>
      <c r="G990" s="50" t="s">
        <v>6826</v>
      </c>
      <c r="H990" s="52">
        <v>44415.18907407408</v>
      </c>
      <c r="I990" s="50"/>
      <c r="J990" s="50"/>
      <c r="K990" s="50"/>
      <c r="L990" s="50"/>
      <c r="M990" s="50" t="s">
        <v>6827</v>
      </c>
      <c r="N990" s="50"/>
      <c r="O990" s="53" t="s">
        <v>86</v>
      </c>
      <c r="P990" s="57" t="s">
        <v>6828</v>
      </c>
      <c r="Q990" s="50">
        <v>361.0</v>
      </c>
      <c r="R990" s="50">
        <v>261.0</v>
      </c>
      <c r="S990" s="50" t="s">
        <v>6829</v>
      </c>
      <c r="T990" s="58" t="s">
        <v>6830</v>
      </c>
      <c r="U990" s="53" t="s">
        <v>161</v>
      </c>
    </row>
    <row r="991">
      <c r="A991" s="54" t="s">
        <v>6831</v>
      </c>
      <c r="B991" s="50" t="s">
        <v>6832</v>
      </c>
      <c r="C991" s="55" t="s">
        <v>4702</v>
      </c>
      <c r="D991" s="56" t="str">
        <f t="shared" si="1"/>
        <v>Retweet</v>
      </c>
      <c r="E991" s="56" t="s">
        <v>175</v>
      </c>
      <c r="F991" s="56" t="s">
        <v>1389</v>
      </c>
      <c r="G991" s="50" t="s">
        <v>6833</v>
      </c>
      <c r="H991" s="52">
        <v>44415.18592592592</v>
      </c>
      <c r="I991" s="50"/>
      <c r="J991" s="50"/>
      <c r="K991" s="50"/>
      <c r="L991" s="50"/>
      <c r="M991" s="50" t="s">
        <v>6834</v>
      </c>
      <c r="N991" s="50"/>
      <c r="O991" s="53" t="s">
        <v>61</v>
      </c>
      <c r="P991" s="57" t="s">
        <v>6835</v>
      </c>
      <c r="Q991" s="50">
        <v>834.0</v>
      </c>
      <c r="R991" s="50">
        <v>1421.0</v>
      </c>
      <c r="S991" s="50" t="s">
        <v>5214</v>
      </c>
      <c r="T991" s="58" t="s">
        <v>6836</v>
      </c>
      <c r="U991" s="53" t="s">
        <v>161</v>
      </c>
    </row>
    <row r="992">
      <c r="A992" s="54" t="s">
        <v>6837</v>
      </c>
      <c r="B992" s="50" t="s">
        <v>6838</v>
      </c>
      <c r="C992" s="55" t="s">
        <v>4702</v>
      </c>
      <c r="D992" s="56" t="str">
        <f t="shared" si="1"/>
        <v>Retweet</v>
      </c>
      <c r="E992" s="56" t="s">
        <v>175</v>
      </c>
      <c r="F992" s="56" t="s">
        <v>1389</v>
      </c>
      <c r="G992" s="50" t="s">
        <v>6839</v>
      </c>
      <c r="H992" s="52">
        <v>44415.18445601852</v>
      </c>
      <c r="I992" s="50"/>
      <c r="J992" s="50"/>
      <c r="K992" s="50"/>
      <c r="L992" s="50"/>
      <c r="M992" s="50" t="s">
        <v>6840</v>
      </c>
      <c r="N992" s="50"/>
      <c r="O992" s="53" t="s">
        <v>86</v>
      </c>
      <c r="P992" s="57" t="s">
        <v>6841</v>
      </c>
      <c r="Q992" s="50">
        <v>373.0</v>
      </c>
      <c r="R992" s="50">
        <v>2790.0</v>
      </c>
      <c r="S992" s="50" t="s">
        <v>6842</v>
      </c>
      <c r="T992" s="58" t="s">
        <v>6843</v>
      </c>
      <c r="U992" s="53" t="s">
        <v>2329</v>
      </c>
    </row>
    <row r="993">
      <c r="A993" s="54" t="s">
        <v>6844</v>
      </c>
      <c r="B993" s="50" t="s">
        <v>6845</v>
      </c>
      <c r="C993" s="55" t="s">
        <v>4702</v>
      </c>
      <c r="D993" s="56" t="str">
        <f t="shared" si="1"/>
        <v>Retweet</v>
      </c>
      <c r="E993" s="56" t="s">
        <v>175</v>
      </c>
      <c r="F993" s="56" t="s">
        <v>1389</v>
      </c>
      <c r="G993" s="50" t="s">
        <v>6846</v>
      </c>
      <c r="H993" s="52">
        <v>44415.184317129635</v>
      </c>
      <c r="I993" s="50"/>
      <c r="J993" s="50"/>
      <c r="K993" s="50"/>
      <c r="L993" s="50"/>
      <c r="M993" s="50" t="s">
        <v>6847</v>
      </c>
      <c r="N993" s="50"/>
      <c r="O993" s="53" t="s">
        <v>86</v>
      </c>
      <c r="P993" s="57" t="s">
        <v>6848</v>
      </c>
      <c r="Q993" s="50">
        <v>28.0</v>
      </c>
      <c r="R993" s="50">
        <v>55.0</v>
      </c>
      <c r="S993" s="50" t="s">
        <v>6849</v>
      </c>
      <c r="T993" s="58" t="s">
        <v>6850</v>
      </c>
      <c r="U993" s="53" t="s">
        <v>161</v>
      </c>
    </row>
    <row r="994">
      <c r="A994" s="54" t="s">
        <v>6851</v>
      </c>
      <c r="B994" s="50" t="s">
        <v>6852</v>
      </c>
      <c r="C994" s="55" t="s">
        <v>4702</v>
      </c>
      <c r="D994" s="56" t="str">
        <f t="shared" si="1"/>
        <v>Retweet</v>
      </c>
      <c r="E994" s="56" t="s">
        <v>175</v>
      </c>
      <c r="F994" s="56" t="s">
        <v>1389</v>
      </c>
      <c r="G994" s="50" t="s">
        <v>6853</v>
      </c>
      <c r="H994" s="52">
        <v>44415.1812962963</v>
      </c>
      <c r="I994" s="50"/>
      <c r="J994" s="50"/>
      <c r="K994" s="50"/>
      <c r="L994" s="50"/>
      <c r="M994" s="50" t="s">
        <v>6854</v>
      </c>
      <c r="N994" s="50"/>
      <c r="O994" s="53" t="s">
        <v>134</v>
      </c>
      <c r="P994" s="57" t="s">
        <v>6855</v>
      </c>
      <c r="Q994" s="50">
        <v>716.0</v>
      </c>
      <c r="R994" s="50">
        <v>1009.0</v>
      </c>
      <c r="S994" s="50" t="s">
        <v>6856</v>
      </c>
      <c r="T994" s="58" t="s">
        <v>6857</v>
      </c>
      <c r="U994" s="53" t="s">
        <v>1177</v>
      </c>
    </row>
    <row r="995">
      <c r="A995" s="54" t="s">
        <v>6858</v>
      </c>
      <c r="B995" s="50" t="s">
        <v>6859</v>
      </c>
      <c r="C995" s="55" t="s">
        <v>4702</v>
      </c>
      <c r="D995" s="56" t="str">
        <f t="shared" si="1"/>
        <v>Retweet</v>
      </c>
      <c r="E995" s="56" t="s">
        <v>175</v>
      </c>
      <c r="F995" s="56" t="s">
        <v>1389</v>
      </c>
      <c r="G995" s="50" t="s">
        <v>6860</v>
      </c>
      <c r="H995" s="52">
        <v>44415.18090277778</v>
      </c>
      <c r="I995" s="50"/>
      <c r="J995" s="50"/>
      <c r="K995" s="50"/>
      <c r="L995" s="50"/>
      <c r="M995" s="50" t="s">
        <v>6861</v>
      </c>
      <c r="N995" s="50"/>
      <c r="O995" s="53" t="s">
        <v>61</v>
      </c>
      <c r="P995" s="57" t="s">
        <v>6862</v>
      </c>
      <c r="Q995" s="50">
        <v>108.0</v>
      </c>
      <c r="R995" s="50">
        <v>392.0</v>
      </c>
      <c r="S995" s="50" t="s">
        <v>6863</v>
      </c>
      <c r="T995" s="58" t="s">
        <v>6864</v>
      </c>
      <c r="U995" s="53" t="s">
        <v>138</v>
      </c>
    </row>
    <row r="996">
      <c r="A996" s="54" t="s">
        <v>6865</v>
      </c>
      <c r="B996" s="50" t="s">
        <v>6866</v>
      </c>
      <c r="C996" s="55" t="s">
        <v>4702</v>
      </c>
      <c r="D996" s="56" t="str">
        <f t="shared" si="1"/>
        <v>Retweet</v>
      </c>
      <c r="E996" s="56" t="s">
        <v>175</v>
      </c>
      <c r="F996" s="56" t="s">
        <v>1389</v>
      </c>
      <c r="G996" s="50" t="s">
        <v>6867</v>
      </c>
      <c r="H996" s="52">
        <v>44415.180231481485</v>
      </c>
      <c r="I996" s="50"/>
      <c r="J996" s="50"/>
      <c r="K996" s="50"/>
      <c r="L996" s="50"/>
      <c r="M996" s="50" t="s">
        <v>6868</v>
      </c>
      <c r="N996" s="50"/>
      <c r="O996" s="53" t="s">
        <v>61</v>
      </c>
      <c r="P996" s="57" t="s">
        <v>6869</v>
      </c>
      <c r="Q996" s="50">
        <v>4163.0</v>
      </c>
      <c r="R996" s="50">
        <v>4986.0</v>
      </c>
      <c r="S996" s="50" t="s">
        <v>6870</v>
      </c>
      <c r="T996" s="58" t="s">
        <v>6871</v>
      </c>
      <c r="U996" s="53" t="s">
        <v>138</v>
      </c>
    </row>
    <row r="997">
      <c r="A997" s="54" t="s">
        <v>6872</v>
      </c>
      <c r="B997" s="50" t="s">
        <v>6873</v>
      </c>
      <c r="C997" s="55" t="s">
        <v>4702</v>
      </c>
      <c r="D997" s="56" t="str">
        <f t="shared" si="1"/>
        <v>Retweet</v>
      </c>
      <c r="E997" s="56" t="s">
        <v>175</v>
      </c>
      <c r="F997" s="56" t="s">
        <v>1389</v>
      </c>
      <c r="G997" s="50" t="s">
        <v>6874</v>
      </c>
      <c r="H997" s="52">
        <v>44415.17884259259</v>
      </c>
      <c r="I997" s="50"/>
      <c r="J997" s="50"/>
      <c r="K997" s="50"/>
      <c r="L997" s="50"/>
      <c r="M997" s="50" t="s">
        <v>6875</v>
      </c>
      <c r="N997" s="50"/>
      <c r="O997" s="53" t="s">
        <v>179</v>
      </c>
      <c r="P997" s="57" t="s">
        <v>6876</v>
      </c>
      <c r="Q997" s="50">
        <v>3680.0</v>
      </c>
      <c r="R997" s="50">
        <v>5001.0</v>
      </c>
      <c r="S997" s="50" t="s">
        <v>6877</v>
      </c>
      <c r="T997" s="58" t="s">
        <v>6878</v>
      </c>
      <c r="U997" s="53" t="s">
        <v>105</v>
      </c>
    </row>
    <row r="998">
      <c r="A998" s="54" t="s">
        <v>6879</v>
      </c>
      <c r="B998" s="50" t="s">
        <v>6372</v>
      </c>
      <c r="C998" s="55" t="s">
        <v>4702</v>
      </c>
      <c r="D998" s="56" t="str">
        <f t="shared" si="1"/>
        <v>Retweet</v>
      </c>
      <c r="E998" s="56" t="s">
        <v>175</v>
      </c>
      <c r="F998" s="56" t="s">
        <v>1389</v>
      </c>
      <c r="G998" s="50" t="s">
        <v>6880</v>
      </c>
      <c r="H998" s="52">
        <v>44415.17883101852</v>
      </c>
      <c r="I998" s="50"/>
      <c r="J998" s="50"/>
      <c r="K998" s="50"/>
      <c r="L998" s="50"/>
      <c r="M998" s="50" t="s">
        <v>6374</v>
      </c>
      <c r="N998" s="50"/>
      <c r="O998" s="53" t="s">
        <v>179</v>
      </c>
      <c r="P998" s="57" t="s">
        <v>6375</v>
      </c>
      <c r="Q998" s="50">
        <v>308.0</v>
      </c>
      <c r="R998" s="50">
        <v>313.0</v>
      </c>
      <c r="S998" s="50"/>
      <c r="T998" s="58" t="s">
        <v>6881</v>
      </c>
      <c r="U998" s="53" t="s">
        <v>419</v>
      </c>
    </row>
    <row r="999">
      <c r="A999" s="54" t="s">
        <v>6882</v>
      </c>
      <c r="B999" s="50" t="s">
        <v>6883</v>
      </c>
      <c r="C999" s="55" t="s">
        <v>4702</v>
      </c>
      <c r="D999" s="56" t="str">
        <f t="shared" si="1"/>
        <v>Retweet</v>
      </c>
      <c r="E999" s="56" t="s">
        <v>175</v>
      </c>
      <c r="F999" s="56" t="s">
        <v>1389</v>
      </c>
      <c r="G999" s="50" t="s">
        <v>6884</v>
      </c>
      <c r="H999" s="52">
        <v>44415.1784375</v>
      </c>
      <c r="I999" s="50"/>
      <c r="J999" s="50"/>
      <c r="K999" s="50"/>
      <c r="L999" s="50"/>
      <c r="M999" s="50" t="s">
        <v>6885</v>
      </c>
      <c r="N999" s="50"/>
      <c r="O999" s="53" t="s">
        <v>61</v>
      </c>
      <c r="P999" s="57" t="s">
        <v>6886</v>
      </c>
      <c r="Q999" s="50">
        <v>2.0</v>
      </c>
      <c r="R999" s="50">
        <v>40.0</v>
      </c>
      <c r="S999" s="50" t="s">
        <v>6887</v>
      </c>
      <c r="T999" s="58" t="s">
        <v>6888</v>
      </c>
      <c r="U999" s="53" t="s">
        <v>161</v>
      </c>
    </row>
    <row r="1000">
      <c r="A1000" s="54" t="s">
        <v>6889</v>
      </c>
      <c r="B1000" s="50" t="s">
        <v>6890</v>
      </c>
      <c r="C1000" s="55" t="s">
        <v>4702</v>
      </c>
      <c r="D1000" s="56" t="str">
        <f t="shared" si="1"/>
        <v>Retweet</v>
      </c>
      <c r="E1000" s="56" t="s">
        <v>175</v>
      </c>
      <c r="F1000" s="56" t="s">
        <v>1389</v>
      </c>
      <c r="G1000" s="50" t="s">
        <v>6891</v>
      </c>
      <c r="H1000" s="52">
        <v>44415.177881944444</v>
      </c>
      <c r="I1000" s="50"/>
      <c r="J1000" s="50"/>
      <c r="K1000" s="50"/>
      <c r="L1000" s="50"/>
      <c r="M1000" s="50" t="s">
        <v>6892</v>
      </c>
      <c r="N1000" s="50"/>
      <c r="O1000" s="53" t="s">
        <v>61</v>
      </c>
      <c r="P1000" s="57" t="s">
        <v>6893</v>
      </c>
      <c r="Q1000" s="50">
        <v>367.0</v>
      </c>
      <c r="R1000" s="50">
        <v>401.0</v>
      </c>
      <c r="S1000" s="50" t="s">
        <v>4339</v>
      </c>
      <c r="T1000" s="58" t="s">
        <v>6894</v>
      </c>
      <c r="U1000" s="53" t="s">
        <v>161</v>
      </c>
    </row>
    <row r="1001">
      <c r="A1001" s="54" t="s">
        <v>6895</v>
      </c>
      <c r="B1001" s="50" t="s">
        <v>6896</v>
      </c>
      <c r="C1001" s="55" t="s">
        <v>4702</v>
      </c>
      <c r="D1001" s="56" t="str">
        <f t="shared" si="1"/>
        <v>Retweet</v>
      </c>
      <c r="E1001" s="56" t="s">
        <v>175</v>
      </c>
      <c r="F1001" s="56" t="s">
        <v>1389</v>
      </c>
      <c r="G1001" s="50" t="s">
        <v>6897</v>
      </c>
      <c r="H1001" s="52">
        <v>44415.17762731481</v>
      </c>
      <c r="I1001" s="50"/>
      <c r="J1001" s="50"/>
      <c r="K1001" s="50"/>
      <c r="L1001" s="50"/>
      <c r="M1001" s="50" t="s">
        <v>6898</v>
      </c>
      <c r="N1001" s="50"/>
      <c r="O1001" s="53" t="s">
        <v>134</v>
      </c>
      <c r="P1001" s="57" t="s">
        <v>6899</v>
      </c>
      <c r="Q1001" s="50">
        <v>1919.0</v>
      </c>
      <c r="R1001" s="50">
        <v>1692.0</v>
      </c>
      <c r="S1001" s="50"/>
      <c r="T1001" s="58" t="s">
        <v>6900</v>
      </c>
      <c r="U1001" s="53" t="s">
        <v>138</v>
      </c>
    </row>
    <row r="1002">
      <c r="A1002" s="54" t="s">
        <v>6901</v>
      </c>
      <c r="B1002" s="50" t="s">
        <v>6902</v>
      </c>
      <c r="C1002" s="55" t="s">
        <v>4702</v>
      </c>
      <c r="D1002" s="56" t="str">
        <f t="shared" si="1"/>
        <v>Retweet</v>
      </c>
      <c r="E1002" s="56" t="s">
        <v>175</v>
      </c>
      <c r="F1002" s="56" t="s">
        <v>1389</v>
      </c>
      <c r="G1002" s="50" t="s">
        <v>6903</v>
      </c>
      <c r="H1002" s="52">
        <v>44415.17708333333</v>
      </c>
      <c r="I1002" s="50"/>
      <c r="J1002" s="50"/>
      <c r="K1002" s="50"/>
      <c r="L1002" s="50"/>
      <c r="M1002" s="50" t="s">
        <v>6904</v>
      </c>
      <c r="N1002" s="50"/>
      <c r="O1002" s="53" t="s">
        <v>61</v>
      </c>
      <c r="P1002" s="57" t="s">
        <v>6905</v>
      </c>
      <c r="Q1002" s="50">
        <v>4.0</v>
      </c>
      <c r="R1002" s="50">
        <v>108.0</v>
      </c>
      <c r="S1002" s="50" t="s">
        <v>6906</v>
      </c>
      <c r="T1002" s="58" t="s">
        <v>6907</v>
      </c>
      <c r="U1002" s="53" t="s">
        <v>161</v>
      </c>
    </row>
    <row r="1003">
      <c r="A1003" s="54" t="s">
        <v>6908</v>
      </c>
      <c r="B1003" s="50" t="s">
        <v>6909</v>
      </c>
      <c r="C1003" s="55" t="s">
        <v>4702</v>
      </c>
      <c r="D1003" s="56" t="str">
        <f t="shared" si="1"/>
        <v>Retweet</v>
      </c>
      <c r="E1003" s="56" t="s">
        <v>175</v>
      </c>
      <c r="F1003" s="56" t="s">
        <v>1389</v>
      </c>
      <c r="G1003" s="50" t="s">
        <v>6910</v>
      </c>
      <c r="H1003" s="52">
        <v>44415.17623842593</v>
      </c>
      <c r="I1003" s="50"/>
      <c r="J1003" s="50"/>
      <c r="K1003" s="50"/>
      <c r="L1003" s="50"/>
      <c r="M1003" s="50" t="s">
        <v>6911</v>
      </c>
      <c r="N1003" s="50"/>
      <c r="O1003" s="53" t="s">
        <v>86</v>
      </c>
      <c r="P1003" s="57" t="s">
        <v>6912</v>
      </c>
      <c r="Q1003" s="50">
        <v>1297.0</v>
      </c>
      <c r="R1003" s="50">
        <v>638.0</v>
      </c>
      <c r="S1003" s="50" t="s">
        <v>6913</v>
      </c>
      <c r="T1003" s="58" t="s">
        <v>6914</v>
      </c>
      <c r="U1003" s="53" t="s">
        <v>161</v>
      </c>
    </row>
    <row r="1004">
      <c r="A1004" s="54" t="s">
        <v>6915</v>
      </c>
      <c r="B1004" s="50" t="s">
        <v>6916</v>
      </c>
      <c r="C1004" s="55" t="s">
        <v>4702</v>
      </c>
      <c r="D1004" s="56" t="str">
        <f t="shared" si="1"/>
        <v>Retweet</v>
      </c>
      <c r="E1004" s="56" t="s">
        <v>175</v>
      </c>
      <c r="F1004" s="56" t="s">
        <v>1389</v>
      </c>
      <c r="G1004" s="50" t="s">
        <v>6917</v>
      </c>
      <c r="H1004" s="52">
        <v>44415.17579861111</v>
      </c>
      <c r="I1004" s="50"/>
      <c r="J1004" s="50"/>
      <c r="K1004" s="50"/>
      <c r="L1004" s="50"/>
      <c r="M1004" s="50" t="s">
        <v>6918</v>
      </c>
      <c r="N1004" s="50"/>
      <c r="O1004" s="53" t="s">
        <v>61</v>
      </c>
      <c r="P1004" s="57" t="s">
        <v>6919</v>
      </c>
      <c r="Q1004" s="50">
        <v>3369.0</v>
      </c>
      <c r="R1004" s="50">
        <v>2388.0</v>
      </c>
      <c r="S1004" s="50" t="s">
        <v>6920</v>
      </c>
      <c r="T1004" s="58" t="s">
        <v>6921</v>
      </c>
      <c r="U1004" s="53" t="s">
        <v>161</v>
      </c>
    </row>
    <row r="1005">
      <c r="A1005" s="54" t="s">
        <v>6922</v>
      </c>
      <c r="B1005" s="50" t="s">
        <v>6923</v>
      </c>
      <c r="C1005" s="55" t="s">
        <v>4702</v>
      </c>
      <c r="D1005" s="56" t="str">
        <f t="shared" si="1"/>
        <v>Retweet</v>
      </c>
      <c r="E1005" s="56" t="s">
        <v>175</v>
      </c>
      <c r="F1005" s="56" t="s">
        <v>1389</v>
      </c>
      <c r="G1005" s="50" t="s">
        <v>6924</v>
      </c>
      <c r="H1005" s="52">
        <v>44415.174039351856</v>
      </c>
      <c r="I1005" s="50"/>
      <c r="J1005" s="50"/>
      <c r="K1005" s="50"/>
      <c r="L1005" s="50"/>
      <c r="M1005" s="50" t="s">
        <v>6925</v>
      </c>
      <c r="N1005" s="50"/>
      <c r="O1005" s="53" t="s">
        <v>61</v>
      </c>
      <c r="P1005" s="57" t="s">
        <v>6926</v>
      </c>
      <c r="Q1005" s="50">
        <v>131.0</v>
      </c>
      <c r="R1005" s="50">
        <v>116.0</v>
      </c>
      <c r="S1005" s="50" t="s">
        <v>6927</v>
      </c>
      <c r="T1005" s="58" t="s">
        <v>6928</v>
      </c>
      <c r="U1005" s="53" t="s">
        <v>161</v>
      </c>
    </row>
    <row r="1006">
      <c r="A1006" s="54" t="s">
        <v>6929</v>
      </c>
      <c r="B1006" s="50" t="s">
        <v>6930</v>
      </c>
      <c r="C1006" s="55" t="s">
        <v>4702</v>
      </c>
      <c r="D1006" s="56" t="str">
        <f t="shared" si="1"/>
        <v>Retweet</v>
      </c>
      <c r="E1006" s="56" t="s">
        <v>175</v>
      </c>
      <c r="F1006" s="56" t="s">
        <v>1389</v>
      </c>
      <c r="G1006" s="50" t="s">
        <v>6931</v>
      </c>
      <c r="H1006" s="52">
        <v>44415.1740162037</v>
      </c>
      <c r="I1006" s="50"/>
      <c r="J1006" s="50"/>
      <c r="K1006" s="50"/>
      <c r="L1006" s="50"/>
      <c r="M1006" s="50" t="s">
        <v>6932</v>
      </c>
      <c r="N1006" s="50"/>
      <c r="O1006" s="53" t="s">
        <v>61</v>
      </c>
      <c r="P1006" s="57" t="s">
        <v>6933</v>
      </c>
      <c r="Q1006" s="50">
        <v>99.0</v>
      </c>
      <c r="R1006" s="50">
        <v>550.0</v>
      </c>
      <c r="S1006" s="50"/>
      <c r="T1006" s="58" t="s">
        <v>6934</v>
      </c>
      <c r="U1006" s="53" t="s">
        <v>161</v>
      </c>
    </row>
    <row r="1007">
      <c r="A1007" s="54" t="s">
        <v>6935</v>
      </c>
      <c r="B1007" s="50" t="s">
        <v>6936</v>
      </c>
      <c r="C1007" s="55" t="s">
        <v>4702</v>
      </c>
      <c r="D1007" s="56" t="str">
        <f t="shared" si="1"/>
        <v>Retweet</v>
      </c>
      <c r="E1007" s="56" t="s">
        <v>175</v>
      </c>
      <c r="F1007" s="56" t="s">
        <v>1389</v>
      </c>
      <c r="G1007" s="50" t="s">
        <v>6937</v>
      </c>
      <c r="H1007" s="52">
        <v>44415.1737037037</v>
      </c>
      <c r="I1007" s="50"/>
      <c r="J1007" s="50"/>
      <c r="K1007" s="50"/>
      <c r="L1007" s="50"/>
      <c r="M1007" s="50" t="s">
        <v>6938</v>
      </c>
      <c r="N1007" s="50"/>
      <c r="O1007" s="53" t="s">
        <v>179</v>
      </c>
      <c r="P1007" s="57" t="s">
        <v>6939</v>
      </c>
      <c r="Q1007" s="50">
        <v>363.0</v>
      </c>
      <c r="R1007" s="50">
        <v>404.0</v>
      </c>
      <c r="S1007" s="50"/>
      <c r="T1007" s="58" t="s">
        <v>6940</v>
      </c>
      <c r="U1007" s="53" t="s">
        <v>161</v>
      </c>
    </row>
    <row r="1008">
      <c r="A1008" s="54" t="s">
        <v>6941</v>
      </c>
      <c r="B1008" s="50" t="s">
        <v>6942</v>
      </c>
      <c r="C1008" s="55" t="s">
        <v>4702</v>
      </c>
      <c r="D1008" s="56" t="str">
        <f t="shared" si="1"/>
        <v>Retweet</v>
      </c>
      <c r="E1008" s="56" t="s">
        <v>175</v>
      </c>
      <c r="F1008" s="56" t="s">
        <v>1389</v>
      </c>
      <c r="G1008" s="50" t="s">
        <v>6943</v>
      </c>
      <c r="H1008" s="52">
        <v>44415.17296296296</v>
      </c>
      <c r="I1008" s="50"/>
      <c r="J1008" s="50"/>
      <c r="K1008" s="50"/>
      <c r="L1008" s="50"/>
      <c r="M1008" s="50" t="s">
        <v>6944</v>
      </c>
      <c r="N1008" s="50"/>
      <c r="O1008" s="53" t="s">
        <v>179</v>
      </c>
      <c r="P1008" s="57" t="s">
        <v>6945</v>
      </c>
      <c r="Q1008" s="50">
        <v>418.0</v>
      </c>
      <c r="R1008" s="50">
        <v>421.0</v>
      </c>
      <c r="S1008" s="50" t="s">
        <v>6946</v>
      </c>
      <c r="T1008" s="58" t="s">
        <v>6947</v>
      </c>
      <c r="U1008" s="53" t="s">
        <v>161</v>
      </c>
    </row>
    <row r="1009">
      <c r="A1009" s="54" t="s">
        <v>6948</v>
      </c>
      <c r="B1009" s="50" t="s">
        <v>6949</v>
      </c>
      <c r="C1009" s="55" t="s">
        <v>4702</v>
      </c>
      <c r="D1009" s="56" t="str">
        <f t="shared" si="1"/>
        <v>Retweet</v>
      </c>
      <c r="E1009" s="56" t="s">
        <v>175</v>
      </c>
      <c r="F1009" s="56" t="s">
        <v>1389</v>
      </c>
      <c r="G1009" s="50" t="s">
        <v>6950</v>
      </c>
      <c r="H1009" s="52">
        <v>44415.17054398148</v>
      </c>
      <c r="I1009" s="50"/>
      <c r="J1009" s="50"/>
      <c r="K1009" s="50"/>
      <c r="L1009" s="50"/>
      <c r="M1009" s="50" t="s">
        <v>6951</v>
      </c>
      <c r="N1009" s="50"/>
      <c r="O1009" s="53" t="s">
        <v>179</v>
      </c>
      <c r="P1009" s="57" t="s">
        <v>6952</v>
      </c>
      <c r="Q1009" s="50">
        <v>317.0</v>
      </c>
      <c r="R1009" s="50">
        <v>247.0</v>
      </c>
      <c r="S1009" s="50" t="s">
        <v>6953</v>
      </c>
      <c r="T1009" s="58" t="s">
        <v>6954</v>
      </c>
      <c r="U1009" s="53" t="s">
        <v>2139</v>
      </c>
    </row>
    <row r="1010">
      <c r="A1010" s="54" t="s">
        <v>6955</v>
      </c>
      <c r="B1010" s="50" t="s">
        <v>6956</v>
      </c>
      <c r="C1010" s="55" t="s">
        <v>4702</v>
      </c>
      <c r="D1010" s="56" t="str">
        <f t="shared" si="1"/>
        <v>Retweet</v>
      </c>
      <c r="E1010" s="56" t="s">
        <v>175</v>
      </c>
      <c r="F1010" s="56" t="s">
        <v>1389</v>
      </c>
      <c r="G1010" s="50" t="s">
        <v>6957</v>
      </c>
      <c r="H1010" s="52">
        <v>44415.168599537035</v>
      </c>
      <c r="I1010" s="50"/>
      <c r="J1010" s="50"/>
      <c r="K1010" s="50"/>
      <c r="L1010" s="50"/>
      <c r="M1010" s="50" t="s">
        <v>6958</v>
      </c>
      <c r="N1010" s="50"/>
      <c r="O1010" s="53" t="s">
        <v>61</v>
      </c>
      <c r="P1010" s="57" t="s">
        <v>6959</v>
      </c>
      <c r="Q1010" s="50">
        <v>2193.0</v>
      </c>
      <c r="R1010" s="50">
        <v>1665.0</v>
      </c>
      <c r="S1010" s="50" t="s">
        <v>6960</v>
      </c>
      <c r="T1010" s="58" t="s">
        <v>6961</v>
      </c>
      <c r="U1010" s="53" t="s">
        <v>161</v>
      </c>
    </row>
    <row r="1011">
      <c r="A1011" s="54" t="s">
        <v>6962</v>
      </c>
      <c r="B1011" s="50" t="s">
        <v>6963</v>
      </c>
      <c r="C1011" s="55" t="s">
        <v>4702</v>
      </c>
      <c r="D1011" s="56" t="str">
        <f t="shared" si="1"/>
        <v>Retweet</v>
      </c>
      <c r="E1011" s="56" t="s">
        <v>175</v>
      </c>
      <c r="F1011" s="56" t="s">
        <v>1389</v>
      </c>
      <c r="G1011" s="50" t="s">
        <v>6964</v>
      </c>
      <c r="H1011" s="52">
        <v>44415.168020833335</v>
      </c>
      <c r="I1011" s="50"/>
      <c r="J1011" s="50"/>
      <c r="K1011" s="50"/>
      <c r="L1011" s="50"/>
      <c r="M1011" s="50" t="s">
        <v>6965</v>
      </c>
      <c r="N1011" s="50"/>
      <c r="O1011" s="53" t="s">
        <v>86</v>
      </c>
      <c r="P1011" s="57" t="s">
        <v>6966</v>
      </c>
      <c r="Q1011" s="50">
        <v>400.0</v>
      </c>
      <c r="R1011" s="50">
        <v>407.0</v>
      </c>
      <c r="S1011" s="50" t="s">
        <v>6967</v>
      </c>
      <c r="T1011" s="58" t="s">
        <v>6968</v>
      </c>
      <c r="U1011" s="53" t="s">
        <v>161</v>
      </c>
    </row>
    <row r="1012">
      <c r="A1012" s="54" t="s">
        <v>6969</v>
      </c>
      <c r="B1012" s="50" t="s">
        <v>6970</v>
      </c>
      <c r="C1012" s="55" t="s">
        <v>4702</v>
      </c>
      <c r="D1012" s="56" t="str">
        <f t="shared" si="1"/>
        <v>Retweet</v>
      </c>
      <c r="E1012" s="56" t="s">
        <v>175</v>
      </c>
      <c r="F1012" s="56" t="s">
        <v>1389</v>
      </c>
      <c r="G1012" s="50" t="s">
        <v>6971</v>
      </c>
      <c r="H1012" s="52">
        <v>44415.16638888889</v>
      </c>
      <c r="I1012" s="50"/>
      <c r="J1012" s="50"/>
      <c r="K1012" s="50"/>
      <c r="L1012" s="50"/>
      <c r="M1012" s="50" t="s">
        <v>6972</v>
      </c>
      <c r="N1012" s="50"/>
      <c r="O1012" s="53" t="s">
        <v>61</v>
      </c>
      <c r="P1012" s="57" t="s">
        <v>6973</v>
      </c>
      <c r="Q1012" s="50">
        <v>2816.0</v>
      </c>
      <c r="R1012" s="50">
        <v>2834.0</v>
      </c>
      <c r="S1012" s="50" t="s">
        <v>6974</v>
      </c>
      <c r="T1012" s="58" t="s">
        <v>6975</v>
      </c>
      <c r="U1012" s="53" t="s">
        <v>105</v>
      </c>
    </row>
    <row r="1013">
      <c r="A1013" s="54" t="s">
        <v>6976</v>
      </c>
      <c r="B1013" s="50" t="s">
        <v>6977</v>
      </c>
      <c r="C1013" s="55" t="s">
        <v>4702</v>
      </c>
      <c r="D1013" s="56" t="str">
        <f t="shared" si="1"/>
        <v>Retweet</v>
      </c>
      <c r="E1013" s="56" t="s">
        <v>175</v>
      </c>
      <c r="F1013" s="56" t="s">
        <v>1389</v>
      </c>
      <c r="G1013" s="50" t="s">
        <v>6978</v>
      </c>
      <c r="H1013" s="52">
        <v>44415.16630787037</v>
      </c>
      <c r="I1013" s="50"/>
      <c r="J1013" s="50"/>
      <c r="K1013" s="50"/>
      <c r="L1013" s="50"/>
      <c r="M1013" s="50" t="s">
        <v>6979</v>
      </c>
      <c r="N1013" s="50"/>
      <c r="O1013" s="53" t="s">
        <v>86</v>
      </c>
      <c r="P1013" s="57" t="s">
        <v>6980</v>
      </c>
      <c r="Q1013" s="50">
        <v>181.0</v>
      </c>
      <c r="R1013" s="50">
        <v>212.0</v>
      </c>
      <c r="S1013" s="50" t="s">
        <v>6981</v>
      </c>
      <c r="T1013" s="58" t="s">
        <v>6982</v>
      </c>
      <c r="U1013" s="53" t="s">
        <v>161</v>
      </c>
    </row>
    <row r="1014">
      <c r="A1014" s="54" t="s">
        <v>6983</v>
      </c>
      <c r="B1014" s="50" t="s">
        <v>6984</v>
      </c>
      <c r="C1014" s="55" t="s">
        <v>4702</v>
      </c>
      <c r="D1014" s="56" t="str">
        <f t="shared" si="1"/>
        <v>Retweet</v>
      </c>
      <c r="E1014" s="56" t="s">
        <v>175</v>
      </c>
      <c r="F1014" s="56" t="s">
        <v>1389</v>
      </c>
      <c r="G1014" s="50" t="s">
        <v>6985</v>
      </c>
      <c r="H1014" s="52">
        <v>44415.166238425925</v>
      </c>
      <c r="I1014" s="50"/>
      <c r="J1014" s="50"/>
      <c r="K1014" s="50"/>
      <c r="L1014" s="50"/>
      <c r="M1014" s="50" t="s">
        <v>6986</v>
      </c>
      <c r="N1014" s="50"/>
      <c r="O1014" s="53" t="s">
        <v>179</v>
      </c>
      <c r="P1014" s="57" t="s">
        <v>6987</v>
      </c>
      <c r="Q1014" s="50">
        <v>252.0</v>
      </c>
      <c r="R1014" s="50">
        <v>268.0</v>
      </c>
      <c r="S1014" s="50"/>
      <c r="T1014" s="58" t="s">
        <v>6988</v>
      </c>
      <c r="U1014" s="53" t="s">
        <v>161</v>
      </c>
    </row>
    <row r="1015">
      <c r="A1015" s="54" t="s">
        <v>6989</v>
      </c>
      <c r="B1015" s="50" t="s">
        <v>6990</v>
      </c>
      <c r="C1015" s="55" t="s">
        <v>4702</v>
      </c>
      <c r="D1015" s="56" t="str">
        <f t="shared" si="1"/>
        <v>Retweet</v>
      </c>
      <c r="E1015" s="56" t="s">
        <v>175</v>
      </c>
      <c r="F1015" s="56" t="s">
        <v>1389</v>
      </c>
      <c r="G1015" s="50" t="s">
        <v>6991</v>
      </c>
      <c r="H1015" s="52">
        <v>44415.16579861111</v>
      </c>
      <c r="I1015" s="50"/>
      <c r="J1015" s="50"/>
      <c r="K1015" s="50"/>
      <c r="L1015" s="50"/>
      <c r="M1015" s="50" t="s">
        <v>6992</v>
      </c>
      <c r="N1015" s="50"/>
      <c r="O1015" s="53" t="s">
        <v>86</v>
      </c>
      <c r="P1015" s="57" t="s">
        <v>6993</v>
      </c>
      <c r="Q1015" s="50">
        <v>3303.0</v>
      </c>
      <c r="R1015" s="50">
        <v>2702.0</v>
      </c>
      <c r="S1015" s="50" t="s">
        <v>6994</v>
      </c>
      <c r="T1015" s="58" t="s">
        <v>6995</v>
      </c>
      <c r="U1015" s="53" t="s">
        <v>105</v>
      </c>
    </row>
    <row r="1016">
      <c r="A1016" s="54" t="s">
        <v>6996</v>
      </c>
      <c r="B1016" s="50" t="s">
        <v>6997</v>
      </c>
      <c r="C1016" s="55" t="s">
        <v>4702</v>
      </c>
      <c r="D1016" s="56" t="str">
        <f t="shared" si="1"/>
        <v>Retweet</v>
      </c>
      <c r="E1016" s="56" t="s">
        <v>175</v>
      </c>
      <c r="F1016" s="56" t="s">
        <v>1389</v>
      </c>
      <c r="G1016" s="50" t="s">
        <v>6998</v>
      </c>
      <c r="H1016" s="52">
        <v>44415.16574074074</v>
      </c>
      <c r="I1016" s="50"/>
      <c r="J1016" s="50"/>
      <c r="K1016" s="50"/>
      <c r="L1016" s="50"/>
      <c r="M1016" s="50" t="s">
        <v>6999</v>
      </c>
      <c r="N1016" s="50"/>
      <c r="O1016" s="53" t="s">
        <v>61</v>
      </c>
      <c r="P1016" s="57" t="s">
        <v>7000</v>
      </c>
      <c r="Q1016" s="50">
        <v>199.0</v>
      </c>
      <c r="R1016" s="50">
        <v>191.0</v>
      </c>
      <c r="S1016" s="50" t="s">
        <v>7001</v>
      </c>
      <c r="T1016" s="58" t="s">
        <v>7002</v>
      </c>
      <c r="U1016" s="53" t="s">
        <v>161</v>
      </c>
    </row>
    <row r="1017">
      <c r="A1017" s="54" t="s">
        <v>7003</v>
      </c>
      <c r="B1017" s="50" t="s">
        <v>7004</v>
      </c>
      <c r="C1017" s="55" t="s">
        <v>4702</v>
      </c>
      <c r="D1017" s="56" t="str">
        <f t="shared" si="1"/>
        <v>Retweet</v>
      </c>
      <c r="E1017" s="56" t="s">
        <v>175</v>
      </c>
      <c r="F1017" s="56" t="s">
        <v>1389</v>
      </c>
      <c r="G1017" s="50" t="s">
        <v>7005</v>
      </c>
      <c r="H1017" s="52">
        <v>44415.16193287037</v>
      </c>
      <c r="I1017" s="50"/>
      <c r="J1017" s="50"/>
      <c r="K1017" s="50"/>
      <c r="L1017" s="50"/>
      <c r="M1017" s="50" t="s">
        <v>7006</v>
      </c>
      <c r="N1017" s="50"/>
      <c r="O1017" s="53" t="s">
        <v>179</v>
      </c>
      <c r="P1017" s="57" t="s">
        <v>7007</v>
      </c>
      <c r="Q1017" s="50">
        <v>2.0</v>
      </c>
      <c r="R1017" s="50">
        <v>52.0</v>
      </c>
      <c r="S1017" s="50" t="s">
        <v>7008</v>
      </c>
      <c r="T1017" s="58" t="s">
        <v>7009</v>
      </c>
      <c r="U1017" s="53" t="s">
        <v>161</v>
      </c>
    </row>
    <row r="1018">
      <c r="A1018" s="54" t="s">
        <v>7010</v>
      </c>
      <c r="B1018" s="50" t="s">
        <v>7011</v>
      </c>
      <c r="C1018" s="55" t="s">
        <v>4702</v>
      </c>
      <c r="D1018" s="56" t="str">
        <f t="shared" si="1"/>
        <v>Retweet</v>
      </c>
      <c r="E1018" s="56" t="s">
        <v>175</v>
      </c>
      <c r="F1018" s="56" t="s">
        <v>1389</v>
      </c>
      <c r="G1018" s="50" t="s">
        <v>7012</v>
      </c>
      <c r="H1018" s="52">
        <v>44415.1616550926</v>
      </c>
      <c r="I1018" s="50"/>
      <c r="J1018" s="50"/>
      <c r="K1018" s="50"/>
      <c r="L1018" s="50"/>
      <c r="M1018" s="50" t="s">
        <v>7013</v>
      </c>
      <c r="N1018" s="50"/>
      <c r="O1018" s="53" t="s">
        <v>86</v>
      </c>
      <c r="P1018" s="57" t="s">
        <v>7014</v>
      </c>
      <c r="Q1018" s="50">
        <v>61.0</v>
      </c>
      <c r="R1018" s="50">
        <v>323.0</v>
      </c>
      <c r="S1018" s="50" t="s">
        <v>7015</v>
      </c>
      <c r="T1018" s="58" t="s">
        <v>7016</v>
      </c>
      <c r="U1018" s="53" t="s">
        <v>161</v>
      </c>
    </row>
    <row r="1019">
      <c r="A1019" s="54" t="s">
        <v>7017</v>
      </c>
      <c r="B1019" s="50" t="s">
        <v>7018</v>
      </c>
      <c r="C1019" s="55" t="s">
        <v>4702</v>
      </c>
      <c r="D1019" s="56" t="str">
        <f t="shared" si="1"/>
        <v>Retweet</v>
      </c>
      <c r="E1019" s="56" t="s">
        <v>175</v>
      </c>
      <c r="F1019" s="56" t="s">
        <v>1389</v>
      </c>
      <c r="G1019" s="50" t="s">
        <v>7019</v>
      </c>
      <c r="H1019" s="52">
        <v>44415.16153935185</v>
      </c>
      <c r="I1019" s="50"/>
      <c r="J1019" s="50"/>
      <c r="K1019" s="50"/>
      <c r="L1019" s="50"/>
      <c r="M1019" s="50" t="s">
        <v>7020</v>
      </c>
      <c r="N1019" s="50"/>
      <c r="O1019" s="53" t="s">
        <v>86</v>
      </c>
      <c r="P1019" s="57" t="s">
        <v>7021</v>
      </c>
      <c r="Q1019" s="50">
        <v>1159.0</v>
      </c>
      <c r="R1019" s="50">
        <v>594.0</v>
      </c>
      <c r="S1019" s="50" t="s">
        <v>7022</v>
      </c>
      <c r="T1019" s="58" t="s">
        <v>7023</v>
      </c>
      <c r="U1019" s="53" t="s">
        <v>161</v>
      </c>
    </row>
    <row r="1020">
      <c r="A1020" s="54" t="s">
        <v>7024</v>
      </c>
      <c r="B1020" s="50" t="s">
        <v>7025</v>
      </c>
      <c r="C1020" s="55" t="s">
        <v>4702</v>
      </c>
      <c r="D1020" s="56" t="str">
        <f t="shared" si="1"/>
        <v>Retweet</v>
      </c>
      <c r="E1020" s="56" t="s">
        <v>175</v>
      </c>
      <c r="F1020" s="56" t="s">
        <v>1389</v>
      </c>
      <c r="G1020" s="50" t="s">
        <v>7026</v>
      </c>
      <c r="H1020" s="52">
        <v>44415.161527777775</v>
      </c>
      <c r="I1020" s="50"/>
      <c r="J1020" s="50"/>
      <c r="K1020" s="50"/>
      <c r="L1020" s="50"/>
      <c r="M1020" s="50" t="s">
        <v>7027</v>
      </c>
      <c r="N1020" s="50"/>
      <c r="O1020" s="53" t="s">
        <v>86</v>
      </c>
      <c r="P1020" s="57" t="s">
        <v>7028</v>
      </c>
      <c r="Q1020" s="50">
        <v>1314.0</v>
      </c>
      <c r="R1020" s="50">
        <v>1834.0</v>
      </c>
      <c r="S1020" s="50" t="s">
        <v>7029</v>
      </c>
      <c r="T1020" s="58" t="s">
        <v>7030</v>
      </c>
      <c r="U1020" s="53" t="s">
        <v>161</v>
      </c>
    </row>
    <row r="1021">
      <c r="A1021" s="54" t="s">
        <v>7031</v>
      </c>
      <c r="B1021" s="50" t="s">
        <v>7032</v>
      </c>
      <c r="C1021" s="55" t="s">
        <v>4702</v>
      </c>
      <c r="D1021" s="56" t="str">
        <f t="shared" si="1"/>
        <v>Retweet</v>
      </c>
      <c r="E1021" s="56" t="s">
        <v>175</v>
      </c>
      <c r="F1021" s="56" t="s">
        <v>1389</v>
      </c>
      <c r="G1021" s="50" t="s">
        <v>7033</v>
      </c>
      <c r="H1021" s="52">
        <v>44415.16145833333</v>
      </c>
      <c r="I1021" s="50"/>
      <c r="J1021" s="50"/>
      <c r="K1021" s="50"/>
      <c r="L1021" s="50"/>
      <c r="M1021" s="50" t="s">
        <v>7034</v>
      </c>
      <c r="N1021" s="50"/>
      <c r="O1021" s="53" t="s">
        <v>86</v>
      </c>
      <c r="P1021" s="57" t="s">
        <v>7035</v>
      </c>
      <c r="Q1021" s="50">
        <v>6226.0</v>
      </c>
      <c r="R1021" s="50">
        <v>1961.0</v>
      </c>
      <c r="S1021" s="50" t="s">
        <v>7036</v>
      </c>
      <c r="T1021" s="58" t="s">
        <v>7037</v>
      </c>
      <c r="U1021" s="53" t="s">
        <v>161</v>
      </c>
    </row>
    <row r="1022">
      <c r="A1022" s="54" t="s">
        <v>7038</v>
      </c>
      <c r="B1022" s="50" t="s">
        <v>7039</v>
      </c>
      <c r="C1022" s="55" t="s">
        <v>4702</v>
      </c>
      <c r="D1022" s="56" t="str">
        <f t="shared" si="1"/>
        <v>Retweet</v>
      </c>
      <c r="E1022" s="56" t="s">
        <v>175</v>
      </c>
      <c r="F1022" s="56" t="s">
        <v>1389</v>
      </c>
      <c r="G1022" s="50" t="s">
        <v>7040</v>
      </c>
      <c r="H1022" s="52">
        <v>44415.16143518519</v>
      </c>
      <c r="I1022" s="50"/>
      <c r="J1022" s="50"/>
      <c r="K1022" s="50"/>
      <c r="L1022" s="50"/>
      <c r="M1022" s="50" t="s">
        <v>7041</v>
      </c>
      <c r="N1022" s="50"/>
      <c r="O1022" s="53" t="s">
        <v>179</v>
      </c>
      <c r="P1022" s="57" t="s">
        <v>7042</v>
      </c>
      <c r="Q1022" s="50">
        <v>1641.0</v>
      </c>
      <c r="R1022" s="50">
        <v>3037.0</v>
      </c>
      <c r="S1022" s="50" t="s">
        <v>3895</v>
      </c>
      <c r="T1022" s="58" t="s">
        <v>7043</v>
      </c>
      <c r="U1022" s="53" t="s">
        <v>4891</v>
      </c>
    </row>
    <row r="1023">
      <c r="A1023" s="54" t="s">
        <v>7044</v>
      </c>
      <c r="B1023" s="50" t="s">
        <v>7045</v>
      </c>
      <c r="C1023" s="55" t="s">
        <v>4702</v>
      </c>
      <c r="D1023" s="56" t="str">
        <f t="shared" si="1"/>
        <v>Retweet</v>
      </c>
      <c r="E1023" s="56" t="s">
        <v>175</v>
      </c>
      <c r="F1023" s="56" t="s">
        <v>1389</v>
      </c>
      <c r="G1023" s="50" t="s">
        <v>7046</v>
      </c>
      <c r="H1023" s="52">
        <v>44415.16071759259</v>
      </c>
      <c r="I1023" s="50"/>
      <c r="J1023" s="50"/>
      <c r="K1023" s="50"/>
      <c r="L1023" s="50"/>
      <c r="M1023" s="50" t="s">
        <v>7047</v>
      </c>
      <c r="N1023" s="50"/>
      <c r="O1023" s="53" t="s">
        <v>179</v>
      </c>
      <c r="P1023" s="57" t="s">
        <v>7048</v>
      </c>
      <c r="Q1023" s="50">
        <v>2442.0</v>
      </c>
      <c r="R1023" s="50">
        <v>4091.0</v>
      </c>
      <c r="S1023" s="50" t="s">
        <v>7049</v>
      </c>
      <c r="T1023" s="58" t="s">
        <v>7050</v>
      </c>
      <c r="U1023" s="53" t="s">
        <v>5603</v>
      </c>
    </row>
    <row r="1024">
      <c r="A1024" s="54" t="s">
        <v>7051</v>
      </c>
      <c r="B1024" s="50" t="s">
        <v>7052</v>
      </c>
      <c r="C1024" s="55" t="s">
        <v>4702</v>
      </c>
      <c r="D1024" s="56" t="str">
        <f t="shared" si="1"/>
        <v>Retweet</v>
      </c>
      <c r="E1024" s="56" t="s">
        <v>175</v>
      </c>
      <c r="F1024" s="56" t="s">
        <v>1389</v>
      </c>
      <c r="G1024" s="50" t="s">
        <v>7053</v>
      </c>
      <c r="H1024" s="52">
        <v>44415.16003472223</v>
      </c>
      <c r="I1024" s="50"/>
      <c r="J1024" s="50"/>
      <c r="K1024" s="50"/>
      <c r="L1024" s="50"/>
      <c r="M1024" s="50" t="s">
        <v>7054</v>
      </c>
      <c r="N1024" s="50"/>
      <c r="O1024" s="53" t="s">
        <v>61</v>
      </c>
      <c r="P1024" s="57" t="s">
        <v>7055</v>
      </c>
      <c r="Q1024" s="50">
        <v>1797.0</v>
      </c>
      <c r="R1024" s="50">
        <v>1298.0</v>
      </c>
      <c r="S1024" s="50" t="s">
        <v>7056</v>
      </c>
      <c r="T1024" s="58" t="s">
        <v>7057</v>
      </c>
      <c r="U1024" s="53" t="s">
        <v>105</v>
      </c>
    </row>
    <row r="1025">
      <c r="A1025" s="54" t="s">
        <v>7058</v>
      </c>
      <c r="B1025" s="50" t="s">
        <v>7059</v>
      </c>
      <c r="C1025" s="55" t="s">
        <v>4702</v>
      </c>
      <c r="D1025" s="56" t="str">
        <f t="shared" si="1"/>
        <v>Retweet</v>
      </c>
      <c r="E1025" s="56" t="s">
        <v>175</v>
      </c>
      <c r="F1025" s="56" t="s">
        <v>1389</v>
      </c>
      <c r="G1025" s="50" t="s">
        <v>7060</v>
      </c>
      <c r="H1025" s="52">
        <v>44415.15980324074</v>
      </c>
      <c r="I1025" s="50"/>
      <c r="J1025" s="50"/>
      <c r="K1025" s="50"/>
      <c r="L1025" s="50"/>
      <c r="M1025" s="50" t="s">
        <v>7061</v>
      </c>
      <c r="N1025" s="50"/>
      <c r="O1025" s="53" t="s">
        <v>86</v>
      </c>
      <c r="P1025" s="57" t="s">
        <v>7062</v>
      </c>
      <c r="Q1025" s="50">
        <v>443.0</v>
      </c>
      <c r="R1025" s="50">
        <v>592.0</v>
      </c>
      <c r="S1025" s="50" t="s">
        <v>7063</v>
      </c>
      <c r="T1025" s="58" t="s">
        <v>7064</v>
      </c>
      <c r="U1025" s="53" t="s">
        <v>161</v>
      </c>
    </row>
    <row r="1026">
      <c r="A1026" s="54" t="s">
        <v>7065</v>
      </c>
      <c r="B1026" s="50" t="s">
        <v>7066</v>
      </c>
      <c r="C1026" s="55" t="s">
        <v>4702</v>
      </c>
      <c r="D1026" s="56" t="str">
        <f t="shared" si="1"/>
        <v>Retweet</v>
      </c>
      <c r="E1026" s="56" t="s">
        <v>175</v>
      </c>
      <c r="F1026" s="56" t="s">
        <v>1389</v>
      </c>
      <c r="G1026" s="50" t="s">
        <v>7067</v>
      </c>
      <c r="H1026" s="52">
        <v>44415.15971064815</v>
      </c>
      <c r="I1026" s="50"/>
      <c r="J1026" s="50"/>
      <c r="K1026" s="50"/>
      <c r="L1026" s="50"/>
      <c r="M1026" s="50" t="s">
        <v>7068</v>
      </c>
      <c r="N1026" s="50"/>
      <c r="O1026" s="53" t="s">
        <v>7069</v>
      </c>
      <c r="P1026" s="57" t="s">
        <v>7070</v>
      </c>
      <c r="Q1026" s="50">
        <v>2706.0</v>
      </c>
      <c r="R1026" s="50">
        <v>728.0</v>
      </c>
      <c r="S1026" s="50" t="s">
        <v>7071</v>
      </c>
      <c r="T1026" s="58" t="s">
        <v>7072</v>
      </c>
      <c r="U1026" s="53" t="s">
        <v>105</v>
      </c>
    </row>
    <row r="1027">
      <c r="A1027" s="54" t="s">
        <v>7073</v>
      </c>
      <c r="B1027" s="50" t="s">
        <v>7074</v>
      </c>
      <c r="C1027" s="55" t="s">
        <v>4702</v>
      </c>
      <c r="D1027" s="56" t="str">
        <f t="shared" si="1"/>
        <v>Retweet</v>
      </c>
      <c r="E1027" s="56" t="s">
        <v>175</v>
      </c>
      <c r="F1027" s="56" t="s">
        <v>1389</v>
      </c>
      <c r="G1027" s="50" t="s">
        <v>7075</v>
      </c>
      <c r="H1027" s="52">
        <v>44415.15965277777</v>
      </c>
      <c r="I1027" s="50"/>
      <c r="J1027" s="50"/>
      <c r="K1027" s="50"/>
      <c r="L1027" s="50"/>
      <c r="M1027" s="50" t="s">
        <v>7076</v>
      </c>
      <c r="N1027" s="50"/>
      <c r="O1027" s="53" t="s">
        <v>61</v>
      </c>
      <c r="P1027" s="57" t="s">
        <v>7077</v>
      </c>
      <c r="Q1027" s="50">
        <v>2947.0</v>
      </c>
      <c r="R1027" s="50">
        <v>3506.0</v>
      </c>
      <c r="S1027" s="50" t="s">
        <v>7078</v>
      </c>
      <c r="T1027" s="58" t="s">
        <v>7079</v>
      </c>
      <c r="U1027" s="53" t="s">
        <v>105</v>
      </c>
    </row>
    <row r="1028">
      <c r="A1028" s="54" t="s">
        <v>7080</v>
      </c>
      <c r="B1028" s="50" t="s">
        <v>7081</v>
      </c>
      <c r="C1028" s="55" t="s">
        <v>4702</v>
      </c>
      <c r="D1028" s="56" t="str">
        <f t="shared" si="1"/>
        <v>Retweet</v>
      </c>
      <c r="E1028" s="56" t="s">
        <v>175</v>
      </c>
      <c r="F1028" s="56" t="s">
        <v>1389</v>
      </c>
      <c r="G1028" s="50" t="s">
        <v>7082</v>
      </c>
      <c r="H1028" s="52">
        <v>44415.159421296295</v>
      </c>
      <c r="I1028" s="50"/>
      <c r="J1028" s="50"/>
      <c r="K1028" s="50"/>
      <c r="L1028" s="50"/>
      <c r="M1028" s="50" t="s">
        <v>7083</v>
      </c>
      <c r="N1028" s="50"/>
      <c r="O1028" s="53" t="s">
        <v>86</v>
      </c>
      <c r="P1028" s="57" t="s">
        <v>7084</v>
      </c>
      <c r="Q1028" s="50">
        <v>632.0</v>
      </c>
      <c r="R1028" s="50">
        <v>1221.0</v>
      </c>
      <c r="S1028" s="50" t="s">
        <v>7085</v>
      </c>
      <c r="T1028" s="58" t="s">
        <v>7086</v>
      </c>
      <c r="U1028" s="53" t="s">
        <v>161</v>
      </c>
    </row>
    <row r="1029">
      <c r="A1029" s="54" t="s">
        <v>7087</v>
      </c>
      <c r="B1029" s="50" t="s">
        <v>7088</v>
      </c>
      <c r="C1029" s="55" t="s">
        <v>4702</v>
      </c>
      <c r="D1029" s="56" t="str">
        <f t="shared" si="1"/>
        <v>Retweet</v>
      </c>
      <c r="E1029" s="56" t="s">
        <v>175</v>
      </c>
      <c r="F1029" s="56" t="s">
        <v>1389</v>
      </c>
      <c r="G1029" s="50" t="s">
        <v>7089</v>
      </c>
      <c r="H1029" s="52">
        <v>44415.15922453704</v>
      </c>
      <c r="I1029" s="50"/>
      <c r="J1029" s="50"/>
      <c r="K1029" s="50"/>
      <c r="L1029" s="50"/>
      <c r="M1029" s="50" t="s">
        <v>7090</v>
      </c>
      <c r="N1029" s="50"/>
      <c r="O1029" s="53" t="s">
        <v>179</v>
      </c>
      <c r="P1029" s="57" t="s">
        <v>7091</v>
      </c>
      <c r="Q1029" s="50">
        <v>89.0</v>
      </c>
      <c r="R1029" s="50">
        <v>449.0</v>
      </c>
      <c r="S1029" s="50" t="s">
        <v>7092</v>
      </c>
      <c r="T1029" s="58" t="s">
        <v>7093</v>
      </c>
      <c r="U1029" s="53" t="s">
        <v>6716</v>
      </c>
    </row>
    <row r="1030">
      <c r="A1030" s="54" t="s">
        <v>7094</v>
      </c>
      <c r="B1030" s="50" t="s">
        <v>7095</v>
      </c>
      <c r="C1030" s="55" t="s">
        <v>4702</v>
      </c>
      <c r="D1030" s="56" t="str">
        <f t="shared" si="1"/>
        <v>Retweet</v>
      </c>
      <c r="E1030" s="56" t="s">
        <v>175</v>
      </c>
      <c r="F1030" s="56" t="s">
        <v>1389</v>
      </c>
      <c r="G1030" s="50" t="s">
        <v>7096</v>
      </c>
      <c r="H1030" s="52">
        <v>44415.158692129626</v>
      </c>
      <c r="I1030" s="50"/>
      <c r="J1030" s="50"/>
      <c r="K1030" s="50"/>
      <c r="L1030" s="50"/>
      <c r="M1030" s="50" t="s">
        <v>7097</v>
      </c>
      <c r="N1030" s="50"/>
      <c r="O1030" s="53" t="s">
        <v>134</v>
      </c>
      <c r="P1030" s="57" t="s">
        <v>7098</v>
      </c>
      <c r="Q1030" s="50">
        <v>1320.0</v>
      </c>
      <c r="R1030" s="50">
        <v>1258.0</v>
      </c>
      <c r="S1030" s="50" t="s">
        <v>7099</v>
      </c>
      <c r="T1030" s="58" t="s">
        <v>7100</v>
      </c>
      <c r="U1030" s="53" t="s">
        <v>161</v>
      </c>
    </row>
    <row r="1031">
      <c r="A1031" s="54" t="s">
        <v>7101</v>
      </c>
      <c r="B1031" s="50" t="s">
        <v>7102</v>
      </c>
      <c r="C1031" s="55" t="s">
        <v>4702</v>
      </c>
      <c r="D1031" s="56" t="str">
        <f t="shared" si="1"/>
        <v>Retweet</v>
      </c>
      <c r="E1031" s="56" t="s">
        <v>175</v>
      </c>
      <c r="F1031" s="56" t="s">
        <v>1389</v>
      </c>
      <c r="G1031" s="50" t="s">
        <v>7103</v>
      </c>
      <c r="H1031" s="52">
        <v>44415.15755787037</v>
      </c>
      <c r="I1031" s="50"/>
      <c r="J1031" s="50"/>
      <c r="K1031" s="50"/>
      <c r="L1031" s="50"/>
      <c r="M1031" s="50" t="s">
        <v>7104</v>
      </c>
      <c r="N1031" s="50"/>
      <c r="O1031" s="53" t="s">
        <v>61</v>
      </c>
      <c r="P1031" s="57" t="s">
        <v>7105</v>
      </c>
      <c r="Q1031" s="50">
        <v>186.0</v>
      </c>
      <c r="R1031" s="50">
        <v>161.0</v>
      </c>
      <c r="S1031" s="50" t="s">
        <v>3895</v>
      </c>
      <c r="T1031" s="58" t="s">
        <v>7106</v>
      </c>
      <c r="U1031" s="53" t="s">
        <v>105</v>
      </c>
    </row>
    <row r="1032">
      <c r="A1032" s="54" t="s">
        <v>7107</v>
      </c>
      <c r="B1032" s="50" t="s">
        <v>7108</v>
      </c>
      <c r="C1032" s="55" t="s">
        <v>4702</v>
      </c>
      <c r="D1032" s="56" t="str">
        <f t="shared" si="1"/>
        <v>Retweet</v>
      </c>
      <c r="E1032" s="56" t="s">
        <v>175</v>
      </c>
      <c r="F1032" s="56" t="s">
        <v>1389</v>
      </c>
      <c r="G1032" s="50" t="s">
        <v>7109</v>
      </c>
      <c r="H1032" s="52">
        <v>44415.15685185185</v>
      </c>
      <c r="I1032" s="50"/>
      <c r="J1032" s="50"/>
      <c r="K1032" s="50"/>
      <c r="L1032" s="50"/>
      <c r="M1032" s="50" t="s">
        <v>7110</v>
      </c>
      <c r="N1032" s="50"/>
      <c r="O1032" s="53" t="s">
        <v>61</v>
      </c>
      <c r="P1032" s="57" t="s">
        <v>7111</v>
      </c>
      <c r="Q1032" s="50">
        <v>202.0</v>
      </c>
      <c r="R1032" s="50">
        <v>317.0</v>
      </c>
      <c r="S1032" s="50" t="s">
        <v>7112</v>
      </c>
      <c r="T1032" s="58" t="s">
        <v>7113</v>
      </c>
      <c r="U1032" s="53" t="s">
        <v>161</v>
      </c>
    </row>
    <row r="1033">
      <c r="A1033" s="54" t="s">
        <v>7114</v>
      </c>
      <c r="B1033" s="50" t="s">
        <v>7115</v>
      </c>
      <c r="C1033" s="55" t="s">
        <v>4702</v>
      </c>
      <c r="D1033" s="56" t="str">
        <f t="shared" si="1"/>
        <v>Retweet</v>
      </c>
      <c r="E1033" s="56" t="s">
        <v>175</v>
      </c>
      <c r="F1033" s="56" t="s">
        <v>1389</v>
      </c>
      <c r="G1033" s="50" t="s">
        <v>7116</v>
      </c>
      <c r="H1033" s="52">
        <v>44415.1565162037</v>
      </c>
      <c r="I1033" s="50"/>
      <c r="J1033" s="50"/>
      <c r="K1033" s="50"/>
      <c r="L1033" s="50"/>
      <c r="M1033" s="50" t="s">
        <v>7117</v>
      </c>
      <c r="N1033" s="50"/>
      <c r="O1033" s="53" t="s">
        <v>61</v>
      </c>
      <c r="P1033" s="57" t="s">
        <v>7118</v>
      </c>
      <c r="Q1033" s="50">
        <v>159.0</v>
      </c>
      <c r="R1033" s="50">
        <v>479.0</v>
      </c>
      <c r="S1033" s="50" t="s">
        <v>7119</v>
      </c>
      <c r="T1033" s="58" t="s">
        <v>7120</v>
      </c>
      <c r="U1033" s="53" t="s">
        <v>7121</v>
      </c>
    </row>
    <row r="1034">
      <c r="A1034" s="54" t="s">
        <v>7122</v>
      </c>
      <c r="B1034" s="50" t="s">
        <v>7123</v>
      </c>
      <c r="C1034" s="55" t="s">
        <v>4702</v>
      </c>
      <c r="D1034" s="56" t="str">
        <f t="shared" si="1"/>
        <v>Retweet</v>
      </c>
      <c r="E1034" s="56" t="s">
        <v>175</v>
      </c>
      <c r="F1034" s="56" t="s">
        <v>1389</v>
      </c>
      <c r="G1034" s="50" t="s">
        <v>7124</v>
      </c>
      <c r="H1034" s="52">
        <v>44415.15628472222</v>
      </c>
      <c r="I1034" s="50"/>
      <c r="J1034" s="50"/>
      <c r="K1034" s="50"/>
      <c r="L1034" s="50"/>
      <c r="M1034" s="50" t="s">
        <v>7125</v>
      </c>
      <c r="N1034" s="50"/>
      <c r="O1034" s="53" t="s">
        <v>61</v>
      </c>
      <c r="P1034" s="57" t="s">
        <v>7126</v>
      </c>
      <c r="Q1034" s="50">
        <v>37.0</v>
      </c>
      <c r="R1034" s="50">
        <v>104.0</v>
      </c>
      <c r="S1034" s="50"/>
      <c r="T1034" s="58" t="s">
        <v>7127</v>
      </c>
      <c r="U1034" s="53" t="s">
        <v>619</v>
      </c>
    </row>
    <row r="1035">
      <c r="A1035" s="54" t="s">
        <v>7128</v>
      </c>
      <c r="B1035" s="50" t="s">
        <v>7129</v>
      </c>
      <c r="C1035" s="55" t="s">
        <v>4702</v>
      </c>
      <c r="D1035" s="56" t="str">
        <f t="shared" si="1"/>
        <v>Retweet</v>
      </c>
      <c r="E1035" s="56" t="s">
        <v>175</v>
      </c>
      <c r="F1035" s="56" t="s">
        <v>1389</v>
      </c>
      <c r="G1035" s="50" t="s">
        <v>7130</v>
      </c>
      <c r="H1035" s="52">
        <v>44415.156122685185</v>
      </c>
      <c r="I1035" s="50"/>
      <c r="J1035" s="50"/>
      <c r="K1035" s="50"/>
      <c r="L1035" s="50"/>
      <c r="M1035" s="50" t="s">
        <v>7131</v>
      </c>
      <c r="N1035" s="50"/>
      <c r="O1035" s="53" t="s">
        <v>61</v>
      </c>
      <c r="P1035" s="57" t="s">
        <v>7132</v>
      </c>
      <c r="Q1035" s="50">
        <v>2.0</v>
      </c>
      <c r="R1035" s="50">
        <v>36.0</v>
      </c>
      <c r="S1035" s="50" t="s">
        <v>7133</v>
      </c>
      <c r="T1035" s="58" t="s">
        <v>7134</v>
      </c>
      <c r="U1035" s="53" t="s">
        <v>7135</v>
      </c>
    </row>
    <row r="1036">
      <c r="A1036" s="54" t="s">
        <v>7136</v>
      </c>
      <c r="B1036" s="50" t="s">
        <v>7137</v>
      </c>
      <c r="C1036" s="55" t="s">
        <v>4702</v>
      </c>
      <c r="D1036" s="56" t="str">
        <f t="shared" si="1"/>
        <v>Retweet</v>
      </c>
      <c r="E1036" s="56" t="s">
        <v>175</v>
      </c>
      <c r="F1036" s="56" t="s">
        <v>1389</v>
      </c>
      <c r="G1036" s="50" t="s">
        <v>7138</v>
      </c>
      <c r="H1036" s="52">
        <v>44415.153599537036</v>
      </c>
      <c r="I1036" s="50"/>
      <c r="J1036" s="50"/>
      <c r="K1036" s="50"/>
      <c r="L1036" s="50"/>
      <c r="M1036" s="50" t="s">
        <v>7139</v>
      </c>
      <c r="N1036" s="50"/>
      <c r="O1036" s="53" t="s">
        <v>61</v>
      </c>
      <c r="P1036" s="57" t="s">
        <v>7140</v>
      </c>
      <c r="Q1036" s="50">
        <v>3736.0</v>
      </c>
      <c r="R1036" s="50">
        <v>2748.0</v>
      </c>
      <c r="S1036" s="50"/>
      <c r="T1036" s="58" t="s">
        <v>7141</v>
      </c>
      <c r="U1036" s="53" t="s">
        <v>6168</v>
      </c>
    </row>
    <row r="1037">
      <c r="A1037" s="54" t="s">
        <v>7142</v>
      </c>
      <c r="B1037" s="50" t="s">
        <v>7143</v>
      </c>
      <c r="C1037" s="55" t="s">
        <v>4702</v>
      </c>
      <c r="D1037" s="56" t="str">
        <f t="shared" si="1"/>
        <v>Retweet</v>
      </c>
      <c r="E1037" s="56" t="s">
        <v>175</v>
      </c>
      <c r="F1037" s="56" t="s">
        <v>1389</v>
      </c>
      <c r="G1037" s="50" t="s">
        <v>7144</v>
      </c>
      <c r="H1037" s="52">
        <v>44415.14612268518</v>
      </c>
      <c r="I1037" s="50"/>
      <c r="J1037" s="50"/>
      <c r="K1037" s="50" t="s">
        <v>7145</v>
      </c>
      <c r="L1037" s="50" t="s">
        <v>7143</v>
      </c>
      <c r="M1037" s="50" t="s">
        <v>7145</v>
      </c>
      <c r="N1037" s="50" t="s">
        <v>7146</v>
      </c>
      <c r="O1037" s="53" t="s">
        <v>179</v>
      </c>
      <c r="P1037" s="57" t="s">
        <v>7147</v>
      </c>
      <c r="Q1037" s="50">
        <v>1851.0</v>
      </c>
      <c r="R1037" s="50">
        <v>327.0</v>
      </c>
      <c r="S1037" s="50"/>
      <c r="T1037" s="58" t="s">
        <v>7148</v>
      </c>
      <c r="U1037" s="53" t="s">
        <v>7149</v>
      </c>
    </row>
    <row r="1038">
      <c r="A1038" s="54" t="s">
        <v>7146</v>
      </c>
      <c r="B1038" s="50" t="s">
        <v>7143</v>
      </c>
      <c r="C1038" s="55" t="s">
        <v>4702</v>
      </c>
      <c r="D1038" s="56" t="str">
        <f t="shared" si="1"/>
        <v>Retweet</v>
      </c>
      <c r="E1038" s="56" t="s">
        <v>175</v>
      </c>
      <c r="F1038" s="56" t="s">
        <v>1389</v>
      </c>
      <c r="G1038" s="50" t="s">
        <v>7150</v>
      </c>
      <c r="H1038" s="52">
        <v>44415.146006944444</v>
      </c>
      <c r="I1038" s="50"/>
      <c r="J1038" s="50"/>
      <c r="K1038" s="50"/>
      <c r="L1038" s="50"/>
      <c r="M1038" s="50" t="s">
        <v>7145</v>
      </c>
      <c r="N1038" s="50"/>
      <c r="O1038" s="53" t="s">
        <v>179</v>
      </c>
      <c r="P1038" s="57" t="s">
        <v>7147</v>
      </c>
      <c r="Q1038" s="50">
        <v>1851.0</v>
      </c>
      <c r="R1038" s="50">
        <v>327.0</v>
      </c>
      <c r="S1038" s="50"/>
      <c r="T1038" s="58" t="s">
        <v>7151</v>
      </c>
      <c r="U1038" s="53" t="s">
        <v>7152</v>
      </c>
    </row>
    <row r="1039">
      <c r="A1039" s="54" t="s">
        <v>7153</v>
      </c>
      <c r="B1039" s="50" t="s">
        <v>7154</v>
      </c>
      <c r="C1039" s="55" t="s">
        <v>4702</v>
      </c>
      <c r="D1039" s="56" t="str">
        <f t="shared" si="1"/>
        <v>Retweet</v>
      </c>
      <c r="E1039" s="56" t="s">
        <v>175</v>
      </c>
      <c r="F1039" s="56" t="s">
        <v>1389</v>
      </c>
      <c r="G1039" s="50" t="s">
        <v>7155</v>
      </c>
      <c r="H1039" s="52">
        <v>44415.14436342593</v>
      </c>
      <c r="I1039" s="50"/>
      <c r="J1039" s="50"/>
      <c r="K1039" s="50"/>
      <c r="L1039" s="50"/>
      <c r="M1039" s="50" t="s">
        <v>7156</v>
      </c>
      <c r="N1039" s="50"/>
      <c r="O1039" s="53" t="s">
        <v>7157</v>
      </c>
      <c r="P1039" s="57" t="s">
        <v>7158</v>
      </c>
      <c r="Q1039" s="50">
        <v>5550.0</v>
      </c>
      <c r="R1039" s="50">
        <v>1056.0</v>
      </c>
      <c r="S1039" s="50" t="s">
        <v>7159</v>
      </c>
      <c r="T1039" s="58" t="s">
        <v>7160</v>
      </c>
      <c r="U1039" s="53" t="s">
        <v>105</v>
      </c>
    </row>
    <row r="1040">
      <c r="A1040" s="54" t="s">
        <v>7161</v>
      </c>
      <c r="B1040" s="50" t="s">
        <v>7162</v>
      </c>
      <c r="C1040" s="55" t="s">
        <v>4702</v>
      </c>
      <c r="D1040" s="56" t="str">
        <f t="shared" si="1"/>
        <v>Retweet</v>
      </c>
      <c r="E1040" s="56" t="s">
        <v>175</v>
      </c>
      <c r="F1040" s="56" t="s">
        <v>1389</v>
      </c>
      <c r="G1040" s="50" t="s">
        <v>7163</v>
      </c>
      <c r="H1040" s="52">
        <v>44415.14398148148</v>
      </c>
      <c r="I1040" s="50"/>
      <c r="J1040" s="50"/>
      <c r="K1040" s="50"/>
      <c r="L1040" s="50"/>
      <c r="M1040" s="50" t="s">
        <v>7164</v>
      </c>
      <c r="N1040" s="50"/>
      <c r="O1040" s="53" t="s">
        <v>86</v>
      </c>
      <c r="P1040" s="57" t="s">
        <v>7165</v>
      </c>
      <c r="Q1040" s="50">
        <v>95.0</v>
      </c>
      <c r="R1040" s="50">
        <v>70.0</v>
      </c>
      <c r="S1040" s="50" t="s">
        <v>7166</v>
      </c>
      <c r="T1040" s="58" t="s">
        <v>7167</v>
      </c>
      <c r="U1040" s="53" t="s">
        <v>161</v>
      </c>
    </row>
    <row r="1041">
      <c r="A1041" s="54" t="s">
        <v>7168</v>
      </c>
      <c r="B1041" s="50" t="s">
        <v>7169</v>
      </c>
      <c r="C1041" s="55" t="s">
        <v>4702</v>
      </c>
      <c r="D1041" s="56" t="str">
        <f t="shared" si="1"/>
        <v>Retweet</v>
      </c>
      <c r="E1041" s="56" t="s">
        <v>175</v>
      </c>
      <c r="F1041" s="56" t="s">
        <v>1389</v>
      </c>
      <c r="G1041" s="50" t="s">
        <v>7170</v>
      </c>
      <c r="H1041" s="52">
        <v>44415.14332175926</v>
      </c>
      <c r="I1041" s="50"/>
      <c r="J1041" s="50"/>
      <c r="K1041" s="50"/>
      <c r="L1041" s="50"/>
      <c r="M1041" s="50" t="s">
        <v>7171</v>
      </c>
      <c r="N1041" s="50"/>
      <c r="O1041" s="53" t="s">
        <v>61</v>
      </c>
      <c r="P1041" s="57" t="s">
        <v>7172</v>
      </c>
      <c r="Q1041" s="50">
        <v>93.0</v>
      </c>
      <c r="R1041" s="50">
        <v>48.0</v>
      </c>
      <c r="S1041" s="50"/>
      <c r="T1041" s="58" t="s">
        <v>7173</v>
      </c>
      <c r="U1041" s="53" t="s">
        <v>161</v>
      </c>
    </row>
    <row r="1042">
      <c r="A1042" s="54" t="s">
        <v>7174</v>
      </c>
      <c r="B1042" s="50" t="s">
        <v>7175</v>
      </c>
      <c r="C1042" s="55" t="s">
        <v>4702</v>
      </c>
      <c r="D1042" s="56" t="str">
        <f t="shared" si="1"/>
        <v>Retweet</v>
      </c>
      <c r="E1042" s="56" t="s">
        <v>175</v>
      </c>
      <c r="F1042" s="56" t="s">
        <v>1389</v>
      </c>
      <c r="G1042" s="50" t="s">
        <v>7176</v>
      </c>
      <c r="H1042" s="52">
        <v>44415.14230324074</v>
      </c>
      <c r="I1042" s="50"/>
      <c r="J1042" s="50"/>
      <c r="K1042" s="50"/>
      <c r="L1042" s="50"/>
      <c r="M1042" s="50" t="s">
        <v>7177</v>
      </c>
      <c r="N1042" s="50"/>
      <c r="O1042" s="53" t="s">
        <v>61</v>
      </c>
      <c r="P1042" s="57" t="s">
        <v>7178</v>
      </c>
      <c r="Q1042" s="50">
        <v>2.0</v>
      </c>
      <c r="R1042" s="50">
        <v>30.0</v>
      </c>
      <c r="S1042" s="50"/>
      <c r="T1042" s="58" t="s">
        <v>7179</v>
      </c>
      <c r="U1042" s="53" t="s">
        <v>161</v>
      </c>
    </row>
    <row r="1043">
      <c r="A1043" s="54" t="s">
        <v>7180</v>
      </c>
      <c r="B1043" s="50" t="s">
        <v>7181</v>
      </c>
      <c r="C1043" s="55" t="s">
        <v>4702</v>
      </c>
      <c r="D1043" s="56" t="str">
        <f t="shared" si="1"/>
        <v>Retweet</v>
      </c>
      <c r="E1043" s="56" t="s">
        <v>175</v>
      </c>
      <c r="F1043" s="56" t="s">
        <v>1389</v>
      </c>
      <c r="G1043" s="50" t="s">
        <v>7182</v>
      </c>
      <c r="H1043" s="52">
        <v>44415.14077546296</v>
      </c>
      <c r="I1043" s="50"/>
      <c r="J1043" s="50"/>
      <c r="K1043" s="50"/>
      <c r="L1043" s="50"/>
      <c r="M1043" s="50" t="s">
        <v>7183</v>
      </c>
      <c r="N1043" s="50"/>
      <c r="O1043" s="53" t="s">
        <v>86</v>
      </c>
      <c r="P1043" s="57" t="s">
        <v>7184</v>
      </c>
      <c r="Q1043" s="50">
        <v>94.0</v>
      </c>
      <c r="R1043" s="50">
        <v>167.0</v>
      </c>
      <c r="S1043" s="50"/>
      <c r="T1043" s="58" t="s">
        <v>7185</v>
      </c>
      <c r="U1043" s="53" t="s">
        <v>7186</v>
      </c>
    </row>
    <row r="1044">
      <c r="A1044" s="54" t="s">
        <v>7187</v>
      </c>
      <c r="B1044" s="50" t="s">
        <v>7188</v>
      </c>
      <c r="C1044" s="55" t="s">
        <v>4702</v>
      </c>
      <c r="D1044" s="56" t="str">
        <f t="shared" si="1"/>
        <v>Retweet</v>
      </c>
      <c r="E1044" s="56" t="s">
        <v>175</v>
      </c>
      <c r="F1044" s="56" t="s">
        <v>1389</v>
      </c>
      <c r="G1044" s="50" t="s">
        <v>7189</v>
      </c>
      <c r="H1044" s="52">
        <v>44415.1402662037</v>
      </c>
      <c r="I1044" s="50"/>
      <c r="J1044" s="50"/>
      <c r="K1044" s="50"/>
      <c r="L1044" s="50"/>
      <c r="M1044" s="50" t="s">
        <v>7190</v>
      </c>
      <c r="N1044" s="50"/>
      <c r="O1044" s="53" t="s">
        <v>61</v>
      </c>
      <c r="P1044" s="57" t="s">
        <v>7191</v>
      </c>
      <c r="Q1044" s="50">
        <v>386.0</v>
      </c>
      <c r="R1044" s="50"/>
      <c r="S1044" s="50" t="s">
        <v>7192</v>
      </c>
      <c r="T1044" s="58" t="s">
        <v>7193</v>
      </c>
      <c r="U1044" s="53" t="s">
        <v>7194</v>
      </c>
    </row>
    <row r="1045">
      <c r="A1045" s="54" t="s">
        <v>7195</v>
      </c>
      <c r="B1045" s="50" t="s">
        <v>7196</v>
      </c>
      <c r="C1045" s="55" t="s">
        <v>4702</v>
      </c>
      <c r="D1045" s="56" t="str">
        <f t="shared" si="1"/>
        <v>Retweet</v>
      </c>
      <c r="E1045" s="56" t="s">
        <v>175</v>
      </c>
      <c r="F1045" s="56" t="s">
        <v>1389</v>
      </c>
      <c r="G1045" s="50" t="s">
        <v>7197</v>
      </c>
      <c r="H1045" s="52">
        <v>44415.14021990741</v>
      </c>
      <c r="I1045" s="50"/>
      <c r="J1045" s="50"/>
      <c r="K1045" s="50"/>
      <c r="L1045" s="50"/>
      <c r="M1045" s="50" t="s">
        <v>7198</v>
      </c>
      <c r="N1045" s="50"/>
      <c r="O1045" s="53" t="s">
        <v>86</v>
      </c>
      <c r="P1045" s="57" t="s">
        <v>7199</v>
      </c>
      <c r="Q1045" s="50">
        <v>1893.0</v>
      </c>
      <c r="R1045" s="50">
        <v>1558.0</v>
      </c>
      <c r="S1045" s="50" t="s">
        <v>7200</v>
      </c>
      <c r="T1045" s="58" t="s">
        <v>7201</v>
      </c>
      <c r="U1045" s="53" t="s">
        <v>138</v>
      </c>
    </row>
    <row r="1046">
      <c r="A1046" s="54" t="s">
        <v>7202</v>
      </c>
      <c r="B1046" s="50" t="s">
        <v>7203</v>
      </c>
      <c r="C1046" s="55" t="s">
        <v>4702</v>
      </c>
      <c r="D1046" s="56" t="str">
        <f t="shared" si="1"/>
        <v>Retweet</v>
      </c>
      <c r="E1046" s="56" t="s">
        <v>175</v>
      </c>
      <c r="F1046" s="56" t="s">
        <v>1389</v>
      </c>
      <c r="G1046" s="50" t="s">
        <v>7204</v>
      </c>
      <c r="H1046" s="52">
        <v>44415.13857638889</v>
      </c>
      <c r="I1046" s="50"/>
      <c r="J1046" s="50"/>
      <c r="K1046" s="50"/>
      <c r="L1046" s="50"/>
      <c r="M1046" s="50" t="s">
        <v>7205</v>
      </c>
      <c r="N1046" s="50"/>
      <c r="O1046" s="53" t="s">
        <v>61</v>
      </c>
      <c r="P1046" s="57" t="s">
        <v>7206</v>
      </c>
      <c r="Q1046" s="50">
        <v>126.0</v>
      </c>
      <c r="R1046" s="50">
        <v>108.0</v>
      </c>
      <c r="S1046" s="50"/>
      <c r="T1046" s="58" t="s">
        <v>7207</v>
      </c>
      <c r="U1046" s="53" t="s">
        <v>105</v>
      </c>
    </row>
    <row r="1047">
      <c r="A1047" s="54" t="s">
        <v>7208</v>
      </c>
      <c r="B1047" s="50" t="s">
        <v>7209</v>
      </c>
      <c r="C1047" s="55" t="s">
        <v>4702</v>
      </c>
      <c r="D1047" s="56" t="str">
        <f t="shared" si="1"/>
        <v>Retweet</v>
      </c>
      <c r="E1047" s="56" t="s">
        <v>175</v>
      </c>
      <c r="F1047" s="56" t="s">
        <v>1389</v>
      </c>
      <c r="G1047" s="50" t="s">
        <v>7210</v>
      </c>
      <c r="H1047" s="52">
        <v>44415.13836805556</v>
      </c>
      <c r="I1047" s="50"/>
      <c r="J1047" s="50"/>
      <c r="K1047" s="50"/>
      <c r="L1047" s="50"/>
      <c r="M1047" s="50" t="s">
        <v>7211</v>
      </c>
      <c r="N1047" s="50"/>
      <c r="O1047" s="53" t="s">
        <v>179</v>
      </c>
      <c r="P1047" s="57" t="s">
        <v>7212</v>
      </c>
      <c r="Q1047" s="50">
        <v>115.0</v>
      </c>
      <c r="R1047" s="50">
        <v>229.0</v>
      </c>
      <c r="S1047" s="50"/>
      <c r="T1047" s="58" t="s">
        <v>7213</v>
      </c>
      <c r="U1047" s="53" t="s">
        <v>5289</v>
      </c>
    </row>
    <row r="1048">
      <c r="A1048" s="54" t="s">
        <v>7214</v>
      </c>
      <c r="B1048" s="50" t="s">
        <v>7215</v>
      </c>
      <c r="C1048" s="55" t="s">
        <v>4702</v>
      </c>
      <c r="D1048" s="56" t="str">
        <f t="shared" si="1"/>
        <v>Retweet</v>
      </c>
      <c r="E1048" s="56" t="s">
        <v>175</v>
      </c>
      <c r="F1048" s="56" t="s">
        <v>1389</v>
      </c>
      <c r="G1048" s="50" t="s">
        <v>7216</v>
      </c>
      <c r="H1048" s="52">
        <v>44415.13825231481</v>
      </c>
      <c r="I1048" s="50"/>
      <c r="J1048" s="50"/>
      <c r="K1048" s="50"/>
      <c r="L1048" s="50"/>
      <c r="M1048" s="50" t="s">
        <v>7217</v>
      </c>
      <c r="N1048" s="50"/>
      <c r="O1048" s="53" t="s">
        <v>86</v>
      </c>
      <c r="P1048" s="57" t="s">
        <v>7218</v>
      </c>
      <c r="Q1048" s="50">
        <v>9.0</v>
      </c>
      <c r="R1048" s="50">
        <v>41.0</v>
      </c>
      <c r="S1048" s="50"/>
      <c r="T1048" s="58" t="s">
        <v>7219</v>
      </c>
      <c r="U1048" s="53" t="s">
        <v>161</v>
      </c>
    </row>
    <row r="1049">
      <c r="A1049" s="54" t="s">
        <v>7220</v>
      </c>
      <c r="B1049" s="50" t="s">
        <v>7221</v>
      </c>
      <c r="C1049" s="55" t="s">
        <v>4702</v>
      </c>
      <c r="D1049" s="56" t="str">
        <f t="shared" si="1"/>
        <v>Retweet</v>
      </c>
      <c r="E1049" s="56" t="s">
        <v>175</v>
      </c>
      <c r="F1049" s="56" t="s">
        <v>1389</v>
      </c>
      <c r="G1049" s="50" t="s">
        <v>7222</v>
      </c>
      <c r="H1049" s="52">
        <v>44415.13822916667</v>
      </c>
      <c r="I1049" s="50"/>
      <c r="J1049" s="50"/>
      <c r="K1049" s="50"/>
      <c r="L1049" s="50"/>
      <c r="M1049" s="50" t="s">
        <v>7223</v>
      </c>
      <c r="N1049" s="50"/>
      <c r="O1049" s="53" t="s">
        <v>86</v>
      </c>
      <c r="P1049" s="57" t="s">
        <v>7224</v>
      </c>
      <c r="Q1049" s="50">
        <v>1143.0</v>
      </c>
      <c r="R1049" s="50">
        <v>900.0</v>
      </c>
      <c r="S1049" s="50" t="s">
        <v>7225</v>
      </c>
      <c r="T1049" s="58" t="s">
        <v>7226</v>
      </c>
      <c r="U1049" s="53" t="s">
        <v>161</v>
      </c>
    </row>
    <row r="1050">
      <c r="A1050" s="54" t="s">
        <v>7227</v>
      </c>
      <c r="B1050" s="50" t="s">
        <v>7228</v>
      </c>
      <c r="C1050" s="55" t="s">
        <v>4702</v>
      </c>
      <c r="D1050" s="56" t="str">
        <f t="shared" si="1"/>
        <v>Retweet</v>
      </c>
      <c r="E1050" s="56" t="s">
        <v>175</v>
      </c>
      <c r="F1050" s="56" t="s">
        <v>1389</v>
      </c>
      <c r="G1050" s="50" t="s">
        <v>7229</v>
      </c>
      <c r="H1050" s="52">
        <v>44415.13777777778</v>
      </c>
      <c r="I1050" s="50"/>
      <c r="J1050" s="50"/>
      <c r="K1050" s="50"/>
      <c r="L1050" s="50"/>
      <c r="M1050" s="50" t="s">
        <v>7230</v>
      </c>
      <c r="N1050" s="50"/>
      <c r="O1050" s="53" t="s">
        <v>86</v>
      </c>
      <c r="P1050" s="57" t="s">
        <v>7231</v>
      </c>
      <c r="Q1050" s="50">
        <v>20724.0</v>
      </c>
      <c r="R1050" s="50">
        <v>1734.0</v>
      </c>
      <c r="S1050" s="50" t="s">
        <v>7232</v>
      </c>
      <c r="T1050" s="58" t="s">
        <v>7233</v>
      </c>
      <c r="U1050" s="53" t="s">
        <v>6168</v>
      </c>
    </row>
    <row r="1051">
      <c r="A1051" s="54" t="s">
        <v>7234</v>
      </c>
      <c r="B1051" s="50" t="s">
        <v>7235</v>
      </c>
      <c r="C1051" s="55" t="s">
        <v>4702</v>
      </c>
      <c r="D1051" s="56" t="str">
        <f t="shared" si="1"/>
        <v>Retweet</v>
      </c>
      <c r="E1051" s="56" t="s">
        <v>175</v>
      </c>
      <c r="F1051" s="56" t="s">
        <v>1389</v>
      </c>
      <c r="G1051" s="50" t="s">
        <v>7236</v>
      </c>
      <c r="H1051" s="52">
        <v>44415.13769675926</v>
      </c>
      <c r="I1051" s="50"/>
      <c r="J1051" s="50"/>
      <c r="K1051" s="50"/>
      <c r="L1051" s="50"/>
      <c r="M1051" s="50" t="s">
        <v>7237</v>
      </c>
      <c r="N1051" s="50"/>
      <c r="O1051" s="53" t="s">
        <v>179</v>
      </c>
      <c r="P1051" s="57" t="s">
        <v>7238</v>
      </c>
      <c r="Q1051" s="50">
        <v>89.0</v>
      </c>
      <c r="R1051" s="50">
        <v>266.0</v>
      </c>
      <c r="S1051" s="50" t="s">
        <v>7239</v>
      </c>
      <c r="T1051" s="58" t="s">
        <v>7240</v>
      </c>
      <c r="U1051" s="53" t="s">
        <v>138</v>
      </c>
    </row>
    <row r="1052">
      <c r="A1052" s="54" t="s">
        <v>7241</v>
      </c>
      <c r="B1052" s="50" t="s">
        <v>7242</v>
      </c>
      <c r="C1052" s="55" t="s">
        <v>4702</v>
      </c>
      <c r="D1052" s="56" t="str">
        <f t="shared" si="1"/>
        <v>Retweet</v>
      </c>
      <c r="E1052" s="56" t="s">
        <v>175</v>
      </c>
      <c r="F1052" s="56" t="s">
        <v>1389</v>
      </c>
      <c r="G1052" s="50" t="s">
        <v>7243</v>
      </c>
      <c r="H1052" s="52">
        <v>44415.13675925926</v>
      </c>
      <c r="I1052" s="50"/>
      <c r="J1052" s="50"/>
      <c r="K1052" s="50"/>
      <c r="L1052" s="50"/>
      <c r="M1052" s="50" t="s">
        <v>7244</v>
      </c>
      <c r="N1052" s="50"/>
      <c r="O1052" s="53" t="s">
        <v>86</v>
      </c>
      <c r="P1052" s="57" t="s">
        <v>7245</v>
      </c>
      <c r="Q1052" s="50">
        <v>786.0</v>
      </c>
      <c r="R1052" s="50">
        <v>791.0</v>
      </c>
      <c r="S1052" s="50" t="s">
        <v>7246</v>
      </c>
      <c r="T1052" s="58" t="s">
        <v>7247</v>
      </c>
      <c r="U1052" s="53" t="s">
        <v>161</v>
      </c>
    </row>
    <row r="1053">
      <c r="A1053" s="54" t="s">
        <v>7248</v>
      </c>
      <c r="B1053" s="50" t="s">
        <v>7249</v>
      </c>
      <c r="C1053" s="55" t="s">
        <v>4702</v>
      </c>
      <c r="D1053" s="56" t="str">
        <f t="shared" si="1"/>
        <v>Retweet</v>
      </c>
      <c r="E1053" s="56" t="s">
        <v>175</v>
      </c>
      <c r="F1053" s="56" t="s">
        <v>1389</v>
      </c>
      <c r="G1053" s="50" t="s">
        <v>7250</v>
      </c>
      <c r="H1053" s="52">
        <v>44415.136712962965</v>
      </c>
      <c r="I1053" s="50"/>
      <c r="J1053" s="50"/>
      <c r="K1053" s="50"/>
      <c r="L1053" s="50"/>
      <c r="M1053" s="50" t="s">
        <v>7251</v>
      </c>
      <c r="N1053" s="50"/>
      <c r="O1053" s="53" t="s">
        <v>86</v>
      </c>
      <c r="P1053" s="57" t="s">
        <v>7252</v>
      </c>
      <c r="Q1053" s="50">
        <v>29.0</v>
      </c>
      <c r="R1053" s="50">
        <v>107.0</v>
      </c>
      <c r="S1053" s="50"/>
      <c r="T1053" s="58" t="s">
        <v>7253</v>
      </c>
      <c r="U1053" s="53" t="s">
        <v>161</v>
      </c>
    </row>
    <row r="1054">
      <c r="A1054" s="54" t="s">
        <v>7254</v>
      </c>
      <c r="B1054" s="50" t="s">
        <v>7255</v>
      </c>
      <c r="C1054" s="55" t="s">
        <v>4702</v>
      </c>
      <c r="D1054" s="56" t="str">
        <f t="shared" si="1"/>
        <v>Retweet</v>
      </c>
      <c r="E1054" s="56" t="s">
        <v>175</v>
      </c>
      <c r="F1054" s="56" t="s">
        <v>1389</v>
      </c>
      <c r="G1054" s="50" t="s">
        <v>7256</v>
      </c>
      <c r="H1054" s="52">
        <v>44415.1365625</v>
      </c>
      <c r="I1054" s="50"/>
      <c r="J1054" s="50"/>
      <c r="K1054" s="50"/>
      <c r="L1054" s="50"/>
      <c r="M1054" s="50" t="s">
        <v>7257</v>
      </c>
      <c r="N1054" s="50"/>
      <c r="O1054" s="53" t="s">
        <v>86</v>
      </c>
      <c r="P1054" s="57" t="s">
        <v>7258</v>
      </c>
      <c r="Q1054" s="50">
        <v>76.0</v>
      </c>
      <c r="R1054" s="50">
        <v>1430.0</v>
      </c>
      <c r="S1054" s="50" t="s">
        <v>5391</v>
      </c>
      <c r="T1054" s="58" t="s">
        <v>7259</v>
      </c>
      <c r="U1054" s="53" t="s">
        <v>161</v>
      </c>
    </row>
    <row r="1055">
      <c r="A1055" s="54" t="s">
        <v>7260</v>
      </c>
      <c r="B1055" s="50" t="s">
        <v>7039</v>
      </c>
      <c r="C1055" s="55" t="s">
        <v>4702</v>
      </c>
      <c r="D1055" s="56" t="str">
        <f t="shared" si="1"/>
        <v>Retweet</v>
      </c>
      <c r="E1055" s="56" t="s">
        <v>175</v>
      </c>
      <c r="F1055" s="56" t="s">
        <v>1389</v>
      </c>
      <c r="G1055" s="50" t="s">
        <v>7261</v>
      </c>
      <c r="H1055" s="52">
        <v>44415.13603009259</v>
      </c>
      <c r="I1055" s="50"/>
      <c r="J1055" s="50"/>
      <c r="K1055" s="50"/>
      <c r="L1055" s="50"/>
      <c r="M1055" s="50" t="s">
        <v>7041</v>
      </c>
      <c r="N1055" s="50"/>
      <c r="O1055" s="53" t="s">
        <v>179</v>
      </c>
      <c r="P1055" s="57" t="s">
        <v>7042</v>
      </c>
      <c r="Q1055" s="50">
        <v>1641.0</v>
      </c>
      <c r="R1055" s="50">
        <v>3037.0</v>
      </c>
      <c r="S1055" s="50" t="s">
        <v>3895</v>
      </c>
      <c r="T1055" s="58" t="s">
        <v>7262</v>
      </c>
      <c r="U1055" s="53" t="s">
        <v>7263</v>
      </c>
    </row>
    <row r="1056">
      <c r="A1056" s="54" t="s">
        <v>7264</v>
      </c>
      <c r="B1056" s="50" t="s">
        <v>7265</v>
      </c>
      <c r="C1056" s="55" t="s">
        <v>4702</v>
      </c>
      <c r="D1056" s="56" t="str">
        <f t="shared" si="1"/>
        <v>Retweet</v>
      </c>
      <c r="E1056" s="56" t="s">
        <v>175</v>
      </c>
      <c r="F1056" s="56" t="s">
        <v>1389</v>
      </c>
      <c r="G1056" s="50" t="s">
        <v>7266</v>
      </c>
      <c r="H1056" s="52">
        <v>44415.1352662037</v>
      </c>
      <c r="I1056" s="50"/>
      <c r="J1056" s="50"/>
      <c r="K1056" s="50"/>
      <c r="L1056" s="50"/>
      <c r="M1056" s="50" t="s">
        <v>7267</v>
      </c>
      <c r="N1056" s="50"/>
      <c r="O1056" s="53" t="s">
        <v>61</v>
      </c>
      <c r="P1056" s="57" t="s">
        <v>7268</v>
      </c>
      <c r="Q1056" s="50">
        <v>564.0</v>
      </c>
      <c r="R1056" s="50">
        <v>130.0</v>
      </c>
      <c r="S1056" s="50" t="s">
        <v>268</v>
      </c>
      <c r="T1056" s="58" t="s">
        <v>7269</v>
      </c>
      <c r="U1056" s="53" t="s">
        <v>161</v>
      </c>
    </row>
    <row r="1057">
      <c r="A1057" s="54" t="s">
        <v>7270</v>
      </c>
      <c r="B1057" s="50" t="s">
        <v>7271</v>
      </c>
      <c r="C1057" s="55" t="s">
        <v>4702</v>
      </c>
      <c r="D1057" s="56" t="str">
        <f t="shared" si="1"/>
        <v>Retweet</v>
      </c>
      <c r="E1057" s="56" t="s">
        <v>175</v>
      </c>
      <c r="F1057" s="56" t="s">
        <v>1389</v>
      </c>
      <c r="G1057" s="50" t="s">
        <v>7272</v>
      </c>
      <c r="H1057" s="52">
        <v>44415.13502314815</v>
      </c>
      <c r="I1057" s="50"/>
      <c r="J1057" s="50"/>
      <c r="K1057" s="50"/>
      <c r="L1057" s="50"/>
      <c r="M1057" s="50" t="s">
        <v>7273</v>
      </c>
      <c r="N1057" s="50"/>
      <c r="O1057" s="53" t="s">
        <v>86</v>
      </c>
      <c r="P1057" s="57" t="s">
        <v>7274</v>
      </c>
      <c r="Q1057" s="50">
        <v>625.0</v>
      </c>
      <c r="R1057" s="50">
        <v>532.0</v>
      </c>
      <c r="S1057" s="50" t="s">
        <v>7275</v>
      </c>
      <c r="T1057" s="58" t="s">
        <v>7276</v>
      </c>
      <c r="U1057" s="53" t="s">
        <v>161</v>
      </c>
    </row>
    <row r="1058">
      <c r="A1058" s="54" t="s">
        <v>7277</v>
      </c>
      <c r="B1058" s="50" t="s">
        <v>7278</v>
      </c>
      <c r="C1058" s="55" t="s">
        <v>4702</v>
      </c>
      <c r="D1058" s="56" t="str">
        <f t="shared" si="1"/>
        <v>Retweet</v>
      </c>
      <c r="E1058" s="56" t="s">
        <v>175</v>
      </c>
      <c r="F1058" s="56" t="s">
        <v>1389</v>
      </c>
      <c r="G1058" s="50" t="s">
        <v>7279</v>
      </c>
      <c r="H1058" s="52">
        <v>44415.134606481486</v>
      </c>
      <c r="I1058" s="50"/>
      <c r="J1058" s="50"/>
      <c r="K1058" s="50"/>
      <c r="L1058" s="50"/>
      <c r="M1058" s="50" t="s">
        <v>7280</v>
      </c>
      <c r="N1058" s="50"/>
      <c r="O1058" s="53" t="s">
        <v>86</v>
      </c>
      <c r="P1058" s="57" t="s">
        <v>7281</v>
      </c>
      <c r="Q1058" s="50">
        <v>292.0</v>
      </c>
      <c r="R1058" s="50">
        <v>287.0</v>
      </c>
      <c r="S1058" s="50" t="s">
        <v>7282</v>
      </c>
      <c r="T1058" s="58" t="s">
        <v>7283</v>
      </c>
      <c r="U1058" s="53" t="s">
        <v>161</v>
      </c>
    </row>
    <row r="1059">
      <c r="A1059" s="54" t="s">
        <v>7284</v>
      </c>
      <c r="B1059" s="50" t="s">
        <v>7285</v>
      </c>
      <c r="C1059" s="55" t="s">
        <v>4702</v>
      </c>
      <c r="D1059" s="56" t="str">
        <f t="shared" si="1"/>
        <v>Retweet</v>
      </c>
      <c r="E1059" s="56" t="s">
        <v>175</v>
      </c>
      <c r="F1059" s="56" t="s">
        <v>1389</v>
      </c>
      <c r="G1059" s="50" t="s">
        <v>7286</v>
      </c>
      <c r="H1059" s="52">
        <v>44415.13123842592</v>
      </c>
      <c r="I1059" s="50"/>
      <c r="J1059" s="50"/>
      <c r="K1059" s="50"/>
      <c r="L1059" s="50"/>
      <c r="M1059" s="50" t="s">
        <v>7287</v>
      </c>
      <c r="N1059" s="50"/>
      <c r="O1059" s="53" t="s">
        <v>179</v>
      </c>
      <c r="P1059" s="57" t="s">
        <v>7288</v>
      </c>
      <c r="Q1059" s="50">
        <v>1958.0</v>
      </c>
      <c r="R1059" s="50">
        <v>1387.0</v>
      </c>
      <c r="S1059" s="50" t="s">
        <v>7092</v>
      </c>
      <c r="T1059" s="58" t="s">
        <v>7289</v>
      </c>
      <c r="U1059" s="53" t="s">
        <v>105</v>
      </c>
    </row>
    <row r="1060">
      <c r="A1060" s="54" t="s">
        <v>7290</v>
      </c>
      <c r="B1060" s="50" t="s">
        <v>7291</v>
      </c>
      <c r="C1060" s="55" t="s">
        <v>4702</v>
      </c>
      <c r="D1060" s="56" t="str">
        <f t="shared" si="1"/>
        <v>Retweet</v>
      </c>
      <c r="E1060" s="56" t="s">
        <v>175</v>
      </c>
      <c r="F1060" s="56" t="s">
        <v>1389</v>
      </c>
      <c r="G1060" s="50" t="s">
        <v>7292</v>
      </c>
      <c r="H1060" s="52">
        <v>44415.13122685185</v>
      </c>
      <c r="I1060" s="50"/>
      <c r="J1060" s="50"/>
      <c r="K1060" s="50"/>
      <c r="L1060" s="50"/>
      <c r="M1060" s="50" t="s">
        <v>7293</v>
      </c>
      <c r="N1060" s="50"/>
      <c r="O1060" s="53" t="s">
        <v>61</v>
      </c>
      <c r="P1060" s="57" t="s">
        <v>7294</v>
      </c>
      <c r="Q1060" s="50">
        <v>413.0</v>
      </c>
      <c r="R1060" s="50">
        <v>136.0</v>
      </c>
      <c r="S1060" s="50" t="s">
        <v>7295</v>
      </c>
      <c r="T1060" s="58" t="s">
        <v>7296</v>
      </c>
      <c r="U1060" s="53" t="s">
        <v>161</v>
      </c>
    </row>
    <row r="1061">
      <c r="A1061" s="54" t="s">
        <v>7297</v>
      </c>
      <c r="B1061" s="50" t="s">
        <v>7298</v>
      </c>
      <c r="C1061" s="55" t="s">
        <v>4702</v>
      </c>
      <c r="D1061" s="56" t="str">
        <f t="shared" si="1"/>
        <v>Retweet</v>
      </c>
      <c r="E1061" s="56" t="s">
        <v>175</v>
      </c>
      <c r="F1061" s="56" t="s">
        <v>1389</v>
      </c>
      <c r="G1061" s="50" t="s">
        <v>7299</v>
      </c>
      <c r="H1061" s="52">
        <v>44415.13107638889</v>
      </c>
      <c r="I1061" s="50"/>
      <c r="J1061" s="50"/>
      <c r="K1061" s="50"/>
      <c r="L1061" s="50"/>
      <c r="M1061" s="50" t="s">
        <v>7300</v>
      </c>
      <c r="N1061" s="50"/>
      <c r="O1061" s="53" t="s">
        <v>179</v>
      </c>
      <c r="P1061" s="57" t="s">
        <v>7301</v>
      </c>
      <c r="Q1061" s="50">
        <v>681.0</v>
      </c>
      <c r="R1061" s="50">
        <v>778.0</v>
      </c>
      <c r="S1061" s="50" t="s">
        <v>655</v>
      </c>
      <c r="T1061" s="58" t="s">
        <v>7302</v>
      </c>
      <c r="U1061" s="53" t="s">
        <v>161</v>
      </c>
    </row>
    <row r="1062">
      <c r="A1062" s="54" t="s">
        <v>7303</v>
      </c>
      <c r="B1062" s="50" t="s">
        <v>7304</v>
      </c>
      <c r="C1062" s="55" t="s">
        <v>4702</v>
      </c>
      <c r="D1062" s="56" t="str">
        <f t="shared" si="1"/>
        <v>Retweet</v>
      </c>
      <c r="E1062" s="56" t="s">
        <v>175</v>
      </c>
      <c r="F1062" s="56" t="s">
        <v>1389</v>
      </c>
      <c r="G1062" s="50" t="s">
        <v>7305</v>
      </c>
      <c r="H1062" s="52">
        <v>44415.12988425926</v>
      </c>
      <c r="I1062" s="50"/>
      <c r="J1062" s="50"/>
      <c r="K1062" s="50"/>
      <c r="L1062" s="50"/>
      <c r="M1062" s="50" t="s">
        <v>7306</v>
      </c>
      <c r="N1062" s="50"/>
      <c r="O1062" s="53" t="s">
        <v>86</v>
      </c>
      <c r="P1062" s="57" t="s">
        <v>7307</v>
      </c>
      <c r="Q1062" s="50">
        <v>19114.0</v>
      </c>
      <c r="R1062" s="50">
        <v>17616.0</v>
      </c>
      <c r="S1062" s="50"/>
      <c r="T1062" s="58" t="s">
        <v>7308</v>
      </c>
      <c r="U1062" s="53" t="s">
        <v>161</v>
      </c>
    </row>
    <row r="1063">
      <c r="A1063" s="54" t="s">
        <v>7309</v>
      </c>
      <c r="B1063" s="50" t="s">
        <v>7310</v>
      </c>
      <c r="C1063" s="55" t="s">
        <v>4702</v>
      </c>
      <c r="D1063" s="56" t="str">
        <f t="shared" si="1"/>
        <v>Retweet</v>
      </c>
      <c r="E1063" s="56" t="s">
        <v>175</v>
      </c>
      <c r="F1063" s="56" t="s">
        <v>1389</v>
      </c>
      <c r="G1063" s="50" t="s">
        <v>7311</v>
      </c>
      <c r="H1063" s="52">
        <v>44415.12961805555</v>
      </c>
      <c r="I1063" s="50"/>
      <c r="J1063" s="50"/>
      <c r="K1063" s="50"/>
      <c r="L1063" s="50"/>
      <c r="M1063" s="50" t="s">
        <v>7312</v>
      </c>
      <c r="N1063" s="50"/>
      <c r="O1063" s="53" t="s">
        <v>86</v>
      </c>
      <c r="P1063" s="57" t="s">
        <v>7313</v>
      </c>
      <c r="Q1063" s="50">
        <v>242.0</v>
      </c>
      <c r="R1063" s="50">
        <v>831.0</v>
      </c>
      <c r="S1063" s="50" t="s">
        <v>7314</v>
      </c>
      <c r="T1063" s="58" t="s">
        <v>7315</v>
      </c>
      <c r="U1063" s="53" t="s">
        <v>161</v>
      </c>
    </row>
    <row r="1064">
      <c r="A1064" s="54" t="s">
        <v>7316</v>
      </c>
      <c r="B1064" s="50" t="s">
        <v>7317</v>
      </c>
      <c r="C1064" s="55" t="s">
        <v>4702</v>
      </c>
      <c r="D1064" s="56" t="str">
        <f t="shared" si="1"/>
        <v>Retweet</v>
      </c>
      <c r="E1064" s="56" t="s">
        <v>175</v>
      </c>
      <c r="F1064" s="56" t="s">
        <v>1389</v>
      </c>
      <c r="G1064" s="50" t="s">
        <v>7318</v>
      </c>
      <c r="H1064" s="52">
        <v>44415.12958333333</v>
      </c>
      <c r="I1064" s="50"/>
      <c r="J1064" s="50"/>
      <c r="K1064" s="50"/>
      <c r="L1064" s="50"/>
      <c r="M1064" s="50" t="s">
        <v>7319</v>
      </c>
      <c r="N1064" s="50"/>
      <c r="O1064" s="53" t="s">
        <v>179</v>
      </c>
      <c r="P1064" s="57" t="s">
        <v>7320</v>
      </c>
      <c r="Q1064" s="50">
        <v>29.0</v>
      </c>
      <c r="R1064" s="50">
        <v>157.0</v>
      </c>
      <c r="S1064" s="50"/>
      <c r="T1064" s="58" t="s">
        <v>7321</v>
      </c>
      <c r="U1064" s="53" t="s">
        <v>105</v>
      </c>
    </row>
    <row r="1065">
      <c r="A1065" s="54" t="s">
        <v>7322</v>
      </c>
      <c r="B1065" s="50" t="s">
        <v>7323</v>
      </c>
      <c r="C1065" s="55" t="s">
        <v>4702</v>
      </c>
      <c r="D1065" s="56" t="str">
        <f t="shared" si="1"/>
        <v>Retweet</v>
      </c>
      <c r="E1065" s="56" t="s">
        <v>175</v>
      </c>
      <c r="F1065" s="56" t="s">
        <v>1389</v>
      </c>
      <c r="G1065" s="50" t="s">
        <v>7324</v>
      </c>
      <c r="H1065" s="52">
        <v>44415.12908564815</v>
      </c>
      <c r="I1065" s="50"/>
      <c r="J1065" s="50"/>
      <c r="K1065" s="50"/>
      <c r="L1065" s="50"/>
      <c r="M1065" s="50" t="s">
        <v>7325</v>
      </c>
      <c r="N1065" s="50"/>
      <c r="O1065" s="53" t="s">
        <v>61</v>
      </c>
      <c r="P1065" s="57" t="s">
        <v>7326</v>
      </c>
      <c r="Q1065" s="50">
        <v>8.0</v>
      </c>
      <c r="R1065" s="50">
        <v>59.0</v>
      </c>
      <c r="S1065" s="50" t="s">
        <v>7327</v>
      </c>
      <c r="T1065" s="58" t="s">
        <v>7328</v>
      </c>
      <c r="U1065" s="53" t="s">
        <v>161</v>
      </c>
    </row>
    <row r="1066">
      <c r="A1066" s="54" t="s">
        <v>7329</v>
      </c>
      <c r="B1066" s="50" t="s">
        <v>7330</v>
      </c>
      <c r="C1066" s="55" t="s">
        <v>4702</v>
      </c>
      <c r="D1066" s="56" t="str">
        <f t="shared" si="1"/>
        <v>Retweet</v>
      </c>
      <c r="E1066" s="56" t="s">
        <v>175</v>
      </c>
      <c r="F1066" s="56" t="s">
        <v>1389</v>
      </c>
      <c r="G1066" s="50" t="s">
        <v>7331</v>
      </c>
      <c r="H1066" s="52">
        <v>44415.12903935185</v>
      </c>
      <c r="I1066" s="50"/>
      <c r="J1066" s="50"/>
      <c r="K1066" s="50"/>
      <c r="L1066" s="50"/>
      <c r="M1066" s="50" t="s">
        <v>7332</v>
      </c>
      <c r="N1066" s="50"/>
      <c r="O1066" s="53" t="s">
        <v>61</v>
      </c>
      <c r="P1066" s="57" t="s">
        <v>7333</v>
      </c>
      <c r="Q1066" s="50">
        <v>453.0</v>
      </c>
      <c r="R1066" s="50">
        <v>953.0</v>
      </c>
      <c r="S1066" s="50" t="s">
        <v>7239</v>
      </c>
      <c r="T1066" s="58" t="s">
        <v>7334</v>
      </c>
      <c r="U1066" s="53" t="s">
        <v>138</v>
      </c>
    </row>
    <row r="1067">
      <c r="A1067" s="54" t="s">
        <v>7335</v>
      </c>
      <c r="B1067" s="50" t="s">
        <v>7336</v>
      </c>
      <c r="C1067" s="55" t="s">
        <v>4702</v>
      </c>
      <c r="D1067" s="56" t="str">
        <f t="shared" si="1"/>
        <v>Retweet</v>
      </c>
      <c r="E1067" s="56" t="s">
        <v>175</v>
      </c>
      <c r="F1067" s="56" t="s">
        <v>1389</v>
      </c>
      <c r="G1067" s="50" t="s">
        <v>7337</v>
      </c>
      <c r="H1067" s="52">
        <v>44415.12876157407</v>
      </c>
      <c r="I1067" s="50"/>
      <c r="J1067" s="50"/>
      <c r="K1067" s="50"/>
      <c r="L1067" s="50"/>
      <c r="M1067" s="50" t="s">
        <v>7338</v>
      </c>
      <c r="N1067" s="50"/>
      <c r="O1067" s="53" t="s">
        <v>61</v>
      </c>
      <c r="P1067" s="57" t="s">
        <v>7339</v>
      </c>
      <c r="Q1067" s="50">
        <v>16839.0</v>
      </c>
      <c r="R1067" s="50">
        <v>16416.0</v>
      </c>
      <c r="S1067" s="50"/>
      <c r="T1067" s="58" t="s">
        <v>7340</v>
      </c>
      <c r="U1067" s="53" t="s">
        <v>105</v>
      </c>
    </row>
    <row r="1068">
      <c r="A1068" s="54" t="s">
        <v>7341</v>
      </c>
      <c r="B1068" s="50" t="s">
        <v>7342</v>
      </c>
      <c r="C1068" s="55" t="s">
        <v>4702</v>
      </c>
      <c r="D1068" s="56" t="str">
        <f t="shared" si="1"/>
        <v>Retweet</v>
      </c>
      <c r="E1068" s="56" t="s">
        <v>175</v>
      </c>
      <c r="F1068" s="56" t="s">
        <v>1389</v>
      </c>
      <c r="G1068" s="50" t="s">
        <v>7343</v>
      </c>
      <c r="H1068" s="52">
        <v>44415.12805555556</v>
      </c>
      <c r="I1068" s="50"/>
      <c r="J1068" s="50"/>
      <c r="K1068" s="50"/>
      <c r="L1068" s="50"/>
      <c r="M1068" s="50" t="s">
        <v>7344</v>
      </c>
      <c r="N1068" s="50"/>
      <c r="O1068" s="53" t="s">
        <v>61</v>
      </c>
      <c r="P1068" s="57" t="s">
        <v>7345</v>
      </c>
      <c r="Q1068" s="50">
        <v>233.0</v>
      </c>
      <c r="R1068" s="50">
        <v>199.0</v>
      </c>
      <c r="S1068" s="50"/>
      <c r="T1068" s="58" t="s">
        <v>7346</v>
      </c>
      <c r="U1068" s="53" t="s">
        <v>161</v>
      </c>
    </row>
    <row r="1069">
      <c r="A1069" s="54" t="s">
        <v>7347</v>
      </c>
      <c r="B1069" s="50" t="s">
        <v>7348</v>
      </c>
      <c r="C1069" s="55" t="s">
        <v>4702</v>
      </c>
      <c r="D1069" s="56" t="str">
        <f t="shared" si="1"/>
        <v>Retweet</v>
      </c>
      <c r="E1069" s="56" t="s">
        <v>175</v>
      </c>
      <c r="F1069" s="56" t="s">
        <v>1389</v>
      </c>
      <c r="G1069" s="50" t="s">
        <v>7349</v>
      </c>
      <c r="H1069" s="52">
        <v>44415.127442129626</v>
      </c>
      <c r="I1069" s="50"/>
      <c r="J1069" s="50"/>
      <c r="K1069" s="50"/>
      <c r="L1069" s="50"/>
      <c r="M1069" s="50" t="s">
        <v>7350</v>
      </c>
      <c r="N1069" s="50"/>
      <c r="O1069" s="53" t="s">
        <v>86</v>
      </c>
      <c r="P1069" s="57" t="s">
        <v>7351</v>
      </c>
      <c r="Q1069" s="50">
        <v>65.0</v>
      </c>
      <c r="R1069" s="50">
        <v>48.0</v>
      </c>
      <c r="S1069" s="50"/>
      <c r="T1069" s="58" t="s">
        <v>7352</v>
      </c>
      <c r="U1069" s="53" t="s">
        <v>161</v>
      </c>
    </row>
    <row r="1070">
      <c r="A1070" s="54" t="s">
        <v>7353</v>
      </c>
      <c r="B1070" s="50" t="s">
        <v>7354</v>
      </c>
      <c r="C1070" s="55" t="s">
        <v>4702</v>
      </c>
      <c r="D1070" s="56" t="str">
        <f t="shared" si="1"/>
        <v>Retweet</v>
      </c>
      <c r="E1070" s="56" t="s">
        <v>175</v>
      </c>
      <c r="F1070" s="56" t="s">
        <v>1389</v>
      </c>
      <c r="G1070" s="50" t="s">
        <v>7355</v>
      </c>
      <c r="H1070" s="52">
        <v>44415.12699074074</v>
      </c>
      <c r="I1070" s="50"/>
      <c r="J1070" s="50"/>
      <c r="K1070" s="50"/>
      <c r="L1070" s="50"/>
      <c r="M1070" s="50" t="s">
        <v>7356</v>
      </c>
      <c r="N1070" s="50"/>
      <c r="O1070" s="53" t="s">
        <v>61</v>
      </c>
      <c r="P1070" s="57" t="s">
        <v>7357</v>
      </c>
      <c r="Q1070" s="50">
        <v>531.0</v>
      </c>
      <c r="R1070" s="50">
        <v>552.0</v>
      </c>
      <c r="S1070" s="50"/>
      <c r="T1070" s="58" t="s">
        <v>7358</v>
      </c>
      <c r="U1070" s="53" t="s">
        <v>161</v>
      </c>
    </row>
    <row r="1071">
      <c r="A1071" s="54" t="s">
        <v>7359</v>
      </c>
      <c r="B1071" s="50" t="s">
        <v>7360</v>
      </c>
      <c r="C1071" s="55" t="s">
        <v>4702</v>
      </c>
      <c r="D1071" s="56" t="str">
        <f t="shared" si="1"/>
        <v>Retweet</v>
      </c>
      <c r="E1071" s="56" t="s">
        <v>175</v>
      </c>
      <c r="F1071" s="56" t="s">
        <v>1389</v>
      </c>
      <c r="G1071" s="50" t="s">
        <v>7361</v>
      </c>
      <c r="H1071" s="52">
        <v>44415.12642361112</v>
      </c>
      <c r="I1071" s="50"/>
      <c r="J1071" s="50"/>
      <c r="K1071" s="50"/>
      <c r="L1071" s="50"/>
      <c r="M1071" s="50" t="s">
        <v>7362</v>
      </c>
      <c r="N1071" s="50"/>
      <c r="O1071" s="53" t="s">
        <v>86</v>
      </c>
      <c r="P1071" s="57" t="s">
        <v>7363</v>
      </c>
      <c r="Q1071" s="50">
        <v>37.0</v>
      </c>
      <c r="R1071" s="50">
        <v>67.0</v>
      </c>
      <c r="S1071" s="50" t="s">
        <v>7364</v>
      </c>
      <c r="T1071" s="58" t="s">
        <v>7365</v>
      </c>
      <c r="U1071" s="53" t="s">
        <v>2329</v>
      </c>
    </row>
    <row r="1072">
      <c r="A1072" s="54" t="s">
        <v>7366</v>
      </c>
      <c r="B1072" s="50" t="s">
        <v>7367</v>
      </c>
      <c r="C1072" s="55" t="s">
        <v>4702</v>
      </c>
      <c r="D1072" s="56" t="str">
        <f t="shared" si="1"/>
        <v>Retweet</v>
      </c>
      <c r="E1072" s="56" t="s">
        <v>175</v>
      </c>
      <c r="F1072" s="56" t="s">
        <v>1389</v>
      </c>
      <c r="G1072" s="50" t="s">
        <v>7368</v>
      </c>
      <c r="H1072" s="52">
        <v>44415.12590277778</v>
      </c>
      <c r="I1072" s="50"/>
      <c r="J1072" s="50"/>
      <c r="K1072" s="50"/>
      <c r="L1072" s="50"/>
      <c r="M1072" s="50" t="s">
        <v>7369</v>
      </c>
      <c r="N1072" s="50"/>
      <c r="O1072" s="53" t="s">
        <v>61</v>
      </c>
      <c r="P1072" s="57" t="s">
        <v>7370</v>
      </c>
      <c r="Q1072" s="50">
        <v>2708.0</v>
      </c>
      <c r="R1072" s="50">
        <v>2404.0</v>
      </c>
      <c r="S1072" s="50" t="s">
        <v>7371</v>
      </c>
      <c r="T1072" s="58" t="s">
        <v>7372</v>
      </c>
      <c r="U1072" s="53" t="s">
        <v>161</v>
      </c>
    </row>
    <row r="1073">
      <c r="A1073" s="54" t="s">
        <v>7373</v>
      </c>
      <c r="B1073" s="50" t="s">
        <v>7374</v>
      </c>
      <c r="C1073" s="55" t="s">
        <v>4702</v>
      </c>
      <c r="D1073" s="56" t="str">
        <f t="shared" si="1"/>
        <v>Retweet</v>
      </c>
      <c r="E1073" s="56" t="s">
        <v>175</v>
      </c>
      <c r="F1073" s="56" t="s">
        <v>1389</v>
      </c>
      <c r="G1073" s="50" t="s">
        <v>7375</v>
      </c>
      <c r="H1073" s="52">
        <v>44415.12584490741</v>
      </c>
      <c r="I1073" s="50"/>
      <c r="J1073" s="50"/>
      <c r="K1073" s="50"/>
      <c r="L1073" s="50"/>
      <c r="M1073" s="50" t="s">
        <v>7376</v>
      </c>
      <c r="N1073" s="50"/>
      <c r="O1073" s="53" t="s">
        <v>61</v>
      </c>
      <c r="P1073" s="57" t="s">
        <v>7377</v>
      </c>
      <c r="Q1073" s="50">
        <v>402.0</v>
      </c>
      <c r="R1073" s="50">
        <v>148.0</v>
      </c>
      <c r="S1073" s="50"/>
      <c r="T1073" s="58" t="s">
        <v>7378</v>
      </c>
      <c r="U1073" s="53" t="s">
        <v>7379</v>
      </c>
    </row>
    <row r="1074">
      <c r="A1074" s="54" t="s">
        <v>7380</v>
      </c>
      <c r="B1074" s="50" t="s">
        <v>353</v>
      </c>
      <c r="C1074" s="55" t="s">
        <v>4702</v>
      </c>
      <c r="D1074" s="56" t="str">
        <f t="shared" si="1"/>
        <v>Retweet</v>
      </c>
      <c r="E1074" s="56" t="s">
        <v>175</v>
      </c>
      <c r="F1074" s="56" t="s">
        <v>1389</v>
      </c>
      <c r="G1074" s="50" t="s">
        <v>7381</v>
      </c>
      <c r="H1074" s="52">
        <v>44415.12560185185</v>
      </c>
      <c r="I1074" s="50"/>
      <c r="J1074" s="50"/>
      <c r="K1074" s="50"/>
      <c r="L1074" s="50"/>
      <c r="M1074" s="50" t="s">
        <v>355</v>
      </c>
      <c r="N1074" s="50"/>
      <c r="O1074" s="53" t="s">
        <v>61</v>
      </c>
      <c r="P1074" s="57" t="s">
        <v>356</v>
      </c>
      <c r="Q1074" s="50">
        <v>7172.0</v>
      </c>
      <c r="R1074" s="50">
        <v>5765.0</v>
      </c>
      <c r="S1074" s="50" t="s">
        <v>357</v>
      </c>
      <c r="T1074" s="58" t="s">
        <v>7382</v>
      </c>
      <c r="U1074" s="53" t="s">
        <v>7383</v>
      </c>
    </row>
    <row r="1075">
      <c r="A1075" s="54" t="s">
        <v>7384</v>
      </c>
      <c r="B1075" s="50" t="s">
        <v>7385</v>
      </c>
      <c r="C1075" s="55" t="s">
        <v>4702</v>
      </c>
      <c r="D1075" s="56" t="str">
        <f t="shared" si="1"/>
        <v>Retweet</v>
      </c>
      <c r="E1075" s="56" t="s">
        <v>175</v>
      </c>
      <c r="F1075" s="56" t="s">
        <v>1389</v>
      </c>
      <c r="G1075" s="50" t="s">
        <v>7386</v>
      </c>
      <c r="H1075" s="52">
        <v>44415.12447916667</v>
      </c>
      <c r="I1075" s="50"/>
      <c r="J1075" s="50"/>
      <c r="K1075" s="50"/>
      <c r="L1075" s="50"/>
      <c r="M1075" s="50" t="s">
        <v>7387</v>
      </c>
      <c r="N1075" s="50"/>
      <c r="O1075" s="53" t="s">
        <v>134</v>
      </c>
      <c r="P1075" s="57" t="s">
        <v>7388</v>
      </c>
      <c r="Q1075" s="50">
        <v>68.0</v>
      </c>
      <c r="R1075" s="50">
        <v>242.0</v>
      </c>
      <c r="S1075" s="50"/>
      <c r="T1075" s="58" t="s">
        <v>7389</v>
      </c>
      <c r="U1075" s="53" t="s">
        <v>7390</v>
      </c>
    </row>
    <row r="1076">
      <c r="A1076" s="54" t="s">
        <v>7391</v>
      </c>
      <c r="B1076" s="50" t="s">
        <v>7360</v>
      </c>
      <c r="C1076" s="55" t="s">
        <v>4702</v>
      </c>
      <c r="D1076" s="56" t="str">
        <f t="shared" si="1"/>
        <v>Retweet</v>
      </c>
      <c r="E1076" s="56" t="s">
        <v>175</v>
      </c>
      <c r="F1076" s="56" t="s">
        <v>1389</v>
      </c>
      <c r="G1076" s="50" t="s">
        <v>7392</v>
      </c>
      <c r="H1076" s="52">
        <v>44415.124375</v>
      </c>
      <c r="I1076" s="50"/>
      <c r="J1076" s="50"/>
      <c r="K1076" s="50"/>
      <c r="L1076" s="50"/>
      <c r="M1076" s="50" t="s">
        <v>7362</v>
      </c>
      <c r="N1076" s="50"/>
      <c r="O1076" s="53" t="s">
        <v>86</v>
      </c>
      <c r="P1076" s="57" t="s">
        <v>7363</v>
      </c>
      <c r="Q1076" s="50">
        <v>37.0</v>
      </c>
      <c r="R1076" s="50">
        <v>67.0</v>
      </c>
      <c r="S1076" s="50" t="s">
        <v>7364</v>
      </c>
      <c r="T1076" s="58" t="s">
        <v>7393</v>
      </c>
      <c r="U1076" s="53" t="s">
        <v>161</v>
      </c>
    </row>
    <row r="1077">
      <c r="A1077" s="54" t="s">
        <v>7394</v>
      </c>
      <c r="B1077" s="50" t="s">
        <v>7395</v>
      </c>
      <c r="C1077" s="55" t="s">
        <v>4702</v>
      </c>
      <c r="D1077" s="56" t="str">
        <f t="shared" si="1"/>
        <v>Retweet</v>
      </c>
      <c r="E1077" s="56" t="s">
        <v>175</v>
      </c>
      <c r="F1077" s="56" t="s">
        <v>1389</v>
      </c>
      <c r="G1077" s="50" t="s">
        <v>7396</v>
      </c>
      <c r="H1077" s="52">
        <v>44415.12396990741</v>
      </c>
      <c r="I1077" s="50"/>
      <c r="J1077" s="50"/>
      <c r="K1077" s="50"/>
      <c r="L1077" s="50"/>
      <c r="M1077" s="50" t="s">
        <v>7397</v>
      </c>
      <c r="N1077" s="50"/>
      <c r="O1077" s="53" t="s">
        <v>61</v>
      </c>
      <c r="P1077" s="57" t="s">
        <v>7398</v>
      </c>
      <c r="Q1077" s="50">
        <v>221.0</v>
      </c>
      <c r="R1077" s="50">
        <v>116.0</v>
      </c>
      <c r="S1077" s="50"/>
      <c r="T1077" s="58" t="s">
        <v>7399</v>
      </c>
      <c r="U1077" s="53" t="s">
        <v>161</v>
      </c>
    </row>
    <row r="1078">
      <c r="A1078" s="54" t="s">
        <v>7400</v>
      </c>
      <c r="B1078" s="50" t="s">
        <v>7401</v>
      </c>
      <c r="C1078" s="55" t="s">
        <v>4702</v>
      </c>
      <c r="D1078" s="56" t="str">
        <f t="shared" si="1"/>
        <v>Retweet</v>
      </c>
      <c r="E1078" s="56" t="s">
        <v>175</v>
      </c>
      <c r="F1078" s="56" t="s">
        <v>1389</v>
      </c>
      <c r="G1078" s="50" t="s">
        <v>7402</v>
      </c>
      <c r="H1078" s="52">
        <v>44415.1231712963</v>
      </c>
      <c r="I1078" s="50"/>
      <c r="J1078" s="50"/>
      <c r="K1078" s="50"/>
      <c r="L1078" s="50"/>
      <c r="M1078" s="50" t="s">
        <v>7403</v>
      </c>
      <c r="N1078" s="50"/>
      <c r="O1078" s="53" t="s">
        <v>86</v>
      </c>
      <c r="P1078" s="57" t="s">
        <v>7404</v>
      </c>
      <c r="Q1078" s="50">
        <v>174.0</v>
      </c>
      <c r="R1078" s="50">
        <v>213.0</v>
      </c>
      <c r="S1078" s="50"/>
      <c r="T1078" s="58" t="s">
        <v>7405</v>
      </c>
      <c r="U1078" s="53" t="s">
        <v>7406</v>
      </c>
    </row>
    <row r="1079">
      <c r="A1079" s="54" t="s">
        <v>7407</v>
      </c>
      <c r="B1079" s="50" t="s">
        <v>7374</v>
      </c>
      <c r="C1079" s="55" t="s">
        <v>4702</v>
      </c>
      <c r="D1079" s="56" t="str">
        <f t="shared" si="1"/>
        <v>Retweet</v>
      </c>
      <c r="E1079" s="56" t="s">
        <v>175</v>
      </c>
      <c r="F1079" s="56" t="s">
        <v>1389</v>
      </c>
      <c r="G1079" s="50" t="s">
        <v>7408</v>
      </c>
      <c r="H1079" s="52">
        <v>44415.122719907406</v>
      </c>
      <c r="I1079" s="50"/>
      <c r="J1079" s="50"/>
      <c r="K1079" s="50"/>
      <c r="L1079" s="50"/>
      <c r="M1079" s="50" t="s">
        <v>7376</v>
      </c>
      <c r="N1079" s="50"/>
      <c r="O1079" s="53" t="s">
        <v>61</v>
      </c>
      <c r="P1079" s="57" t="s">
        <v>7377</v>
      </c>
      <c r="Q1079" s="50">
        <v>402.0</v>
      </c>
      <c r="R1079" s="50">
        <v>148.0</v>
      </c>
      <c r="S1079" s="50"/>
      <c r="T1079" s="58" t="s">
        <v>7409</v>
      </c>
      <c r="U1079" s="53" t="s">
        <v>161</v>
      </c>
    </row>
    <row r="1080">
      <c r="A1080" s="54" t="s">
        <v>7410</v>
      </c>
      <c r="B1080" s="50" t="s">
        <v>7411</v>
      </c>
      <c r="C1080" s="55" t="s">
        <v>4702</v>
      </c>
      <c r="D1080" s="56" t="str">
        <f t="shared" si="1"/>
        <v>Retweet</v>
      </c>
      <c r="E1080" s="56" t="s">
        <v>175</v>
      </c>
      <c r="F1080" s="56" t="s">
        <v>1389</v>
      </c>
      <c r="G1080" s="50" t="s">
        <v>7412</v>
      </c>
      <c r="H1080" s="52">
        <v>44415.120995370366</v>
      </c>
      <c r="I1080" s="50"/>
      <c r="J1080" s="50"/>
      <c r="K1080" s="50"/>
      <c r="L1080" s="50"/>
      <c r="M1080" s="50" t="s">
        <v>7413</v>
      </c>
      <c r="N1080" s="50"/>
      <c r="O1080" s="53" t="s">
        <v>86</v>
      </c>
      <c r="P1080" s="57" t="s">
        <v>7414</v>
      </c>
      <c r="Q1080" s="50">
        <v>313.0</v>
      </c>
      <c r="R1080" s="50">
        <v>697.0</v>
      </c>
      <c r="S1080" s="50"/>
      <c r="T1080" s="58" t="s">
        <v>7415</v>
      </c>
      <c r="U1080" s="53" t="s">
        <v>138</v>
      </c>
    </row>
    <row r="1081">
      <c r="A1081" s="54" t="s">
        <v>7416</v>
      </c>
      <c r="B1081" s="50" t="s">
        <v>7417</v>
      </c>
      <c r="C1081" s="55" t="s">
        <v>4702</v>
      </c>
      <c r="D1081" s="56" t="str">
        <f t="shared" si="1"/>
        <v>Retweet</v>
      </c>
      <c r="E1081" s="56" t="s">
        <v>175</v>
      </c>
      <c r="F1081" s="56" t="s">
        <v>1389</v>
      </c>
      <c r="G1081" s="50" t="s">
        <v>7418</v>
      </c>
      <c r="H1081" s="52">
        <v>44415.1205787037</v>
      </c>
      <c r="I1081" s="50"/>
      <c r="J1081" s="50"/>
      <c r="K1081" s="50"/>
      <c r="L1081" s="50"/>
      <c r="M1081" s="50" t="s">
        <v>7419</v>
      </c>
      <c r="N1081" s="50"/>
      <c r="O1081" s="53" t="s">
        <v>61</v>
      </c>
      <c r="P1081" s="57" t="s">
        <v>7420</v>
      </c>
      <c r="Q1081" s="50">
        <v>1262.0</v>
      </c>
      <c r="R1081" s="50">
        <v>2330.0</v>
      </c>
      <c r="S1081" s="50" t="s">
        <v>7421</v>
      </c>
      <c r="T1081" s="58" t="s">
        <v>7422</v>
      </c>
      <c r="U1081" s="53" t="s">
        <v>161</v>
      </c>
    </row>
    <row r="1082">
      <c r="A1082" s="54" t="s">
        <v>7423</v>
      </c>
      <c r="B1082" s="50" t="s">
        <v>7424</v>
      </c>
      <c r="C1082" s="55" t="s">
        <v>4702</v>
      </c>
      <c r="D1082" s="56" t="str">
        <f t="shared" si="1"/>
        <v>Retweet</v>
      </c>
      <c r="E1082" s="56" t="s">
        <v>175</v>
      </c>
      <c r="F1082" s="56" t="s">
        <v>1389</v>
      </c>
      <c r="G1082" s="50" t="s">
        <v>7425</v>
      </c>
      <c r="H1082" s="52">
        <v>44415.120104166665</v>
      </c>
      <c r="I1082" s="50"/>
      <c r="J1082" s="50"/>
      <c r="K1082" s="50"/>
      <c r="L1082" s="50"/>
      <c r="M1082" s="50" t="s">
        <v>7426</v>
      </c>
      <c r="N1082" s="50"/>
      <c r="O1082" s="53" t="s">
        <v>179</v>
      </c>
      <c r="P1082" s="57" t="s">
        <v>7427</v>
      </c>
      <c r="Q1082" s="50">
        <v>563.0</v>
      </c>
      <c r="R1082" s="50">
        <v>699.0</v>
      </c>
      <c r="S1082" s="50" t="s">
        <v>7428</v>
      </c>
      <c r="T1082" s="58" t="s">
        <v>7429</v>
      </c>
      <c r="U1082" s="53" t="s">
        <v>138</v>
      </c>
    </row>
    <row r="1083">
      <c r="A1083" s="54" t="s">
        <v>7430</v>
      </c>
      <c r="B1083" s="50" t="s">
        <v>7431</v>
      </c>
      <c r="C1083" s="55" t="s">
        <v>4702</v>
      </c>
      <c r="D1083" s="56" t="str">
        <f t="shared" si="1"/>
        <v>Retweet</v>
      </c>
      <c r="E1083" s="56" t="s">
        <v>175</v>
      </c>
      <c r="F1083" s="56" t="s">
        <v>1389</v>
      </c>
      <c r="G1083" s="50" t="s">
        <v>7432</v>
      </c>
      <c r="H1083" s="52">
        <v>44415.11994212963</v>
      </c>
      <c r="I1083" s="50"/>
      <c r="J1083" s="50"/>
      <c r="K1083" s="50"/>
      <c r="L1083" s="50"/>
      <c r="M1083" s="50" t="s">
        <v>7433</v>
      </c>
      <c r="N1083" s="50"/>
      <c r="O1083" s="53" t="s">
        <v>179</v>
      </c>
      <c r="P1083" s="57" t="s">
        <v>7434</v>
      </c>
      <c r="Q1083" s="50">
        <v>288.0</v>
      </c>
      <c r="R1083" s="50">
        <v>2332.0</v>
      </c>
      <c r="S1083" s="50" t="s">
        <v>7435</v>
      </c>
      <c r="T1083" s="58" t="s">
        <v>7436</v>
      </c>
      <c r="U1083" s="53" t="s">
        <v>138</v>
      </c>
    </row>
    <row r="1084">
      <c r="A1084" s="54" t="s">
        <v>7437</v>
      </c>
      <c r="B1084" s="50" t="s">
        <v>7438</v>
      </c>
      <c r="C1084" s="55" t="s">
        <v>4702</v>
      </c>
      <c r="D1084" s="56" t="str">
        <f t="shared" si="1"/>
        <v>Retweet</v>
      </c>
      <c r="E1084" s="56" t="s">
        <v>175</v>
      </c>
      <c r="F1084" s="56" t="s">
        <v>1389</v>
      </c>
      <c r="G1084" s="50" t="s">
        <v>7439</v>
      </c>
      <c r="H1084" s="52">
        <v>44415.11939814815</v>
      </c>
      <c r="I1084" s="50"/>
      <c r="J1084" s="50"/>
      <c r="K1084" s="50"/>
      <c r="L1084" s="50"/>
      <c r="M1084" s="50" t="s">
        <v>7440</v>
      </c>
      <c r="N1084" s="50"/>
      <c r="O1084" s="53" t="s">
        <v>134</v>
      </c>
      <c r="P1084" s="57" t="s">
        <v>7441</v>
      </c>
      <c r="Q1084" s="50">
        <v>66.0</v>
      </c>
      <c r="R1084" s="50">
        <v>205.0</v>
      </c>
      <c r="S1084" s="50"/>
      <c r="T1084" s="58" t="s">
        <v>7442</v>
      </c>
      <c r="U1084" s="53" t="s">
        <v>161</v>
      </c>
    </row>
    <row r="1085">
      <c r="A1085" s="54" t="s">
        <v>7443</v>
      </c>
      <c r="B1085" s="50" t="s">
        <v>3461</v>
      </c>
      <c r="C1085" s="55" t="s">
        <v>4702</v>
      </c>
      <c r="D1085" s="56" t="str">
        <f t="shared" si="1"/>
        <v>Retweet</v>
      </c>
      <c r="E1085" s="56" t="s">
        <v>175</v>
      </c>
      <c r="F1085" s="56" t="s">
        <v>1389</v>
      </c>
      <c r="G1085" s="50" t="s">
        <v>7444</v>
      </c>
      <c r="H1085" s="52">
        <v>44415.11938657408</v>
      </c>
      <c r="I1085" s="50"/>
      <c r="J1085" s="50"/>
      <c r="K1085" s="50"/>
      <c r="L1085" s="50"/>
      <c r="M1085" s="50" t="s">
        <v>3463</v>
      </c>
      <c r="N1085" s="50"/>
      <c r="O1085" s="53" t="s">
        <v>86</v>
      </c>
      <c r="P1085" s="57" t="s">
        <v>3464</v>
      </c>
      <c r="Q1085" s="50">
        <v>1722.0</v>
      </c>
      <c r="R1085" s="50">
        <v>4901.0</v>
      </c>
      <c r="S1085" s="50" t="s">
        <v>3465</v>
      </c>
      <c r="T1085" s="58" t="s">
        <v>7445</v>
      </c>
      <c r="U1085" s="53" t="s">
        <v>7446</v>
      </c>
    </row>
    <row r="1086">
      <c r="A1086" s="54" t="s">
        <v>7447</v>
      </c>
      <c r="B1086" s="50" t="s">
        <v>7448</v>
      </c>
      <c r="C1086" s="55" t="s">
        <v>4702</v>
      </c>
      <c r="D1086" s="56" t="str">
        <f t="shared" si="1"/>
        <v>Retweet</v>
      </c>
      <c r="E1086" s="56" t="s">
        <v>175</v>
      </c>
      <c r="F1086" s="56" t="s">
        <v>1389</v>
      </c>
      <c r="G1086" s="50" t="s">
        <v>7449</v>
      </c>
      <c r="H1086" s="52">
        <v>44415.11894675926</v>
      </c>
      <c r="I1086" s="50"/>
      <c r="J1086" s="50"/>
      <c r="K1086" s="50"/>
      <c r="L1086" s="50"/>
      <c r="M1086" s="50" t="s">
        <v>7450</v>
      </c>
      <c r="N1086" s="50"/>
      <c r="O1086" s="53" t="s">
        <v>179</v>
      </c>
      <c r="P1086" s="57" t="s">
        <v>7451</v>
      </c>
      <c r="Q1086" s="50">
        <v>3029.0</v>
      </c>
      <c r="R1086" s="50">
        <v>2642.0</v>
      </c>
      <c r="S1086" s="50" t="s">
        <v>7452</v>
      </c>
      <c r="T1086" s="58" t="s">
        <v>7453</v>
      </c>
      <c r="U1086" s="53" t="s">
        <v>161</v>
      </c>
    </row>
    <row r="1087">
      <c r="A1087" s="54" t="s">
        <v>7454</v>
      </c>
      <c r="B1087" s="50" t="s">
        <v>7455</v>
      </c>
      <c r="C1087" s="55" t="s">
        <v>4702</v>
      </c>
      <c r="D1087" s="56" t="str">
        <f t="shared" si="1"/>
        <v>Retweet</v>
      </c>
      <c r="E1087" s="56" t="s">
        <v>175</v>
      </c>
      <c r="F1087" s="56" t="s">
        <v>1389</v>
      </c>
      <c r="G1087" s="50" t="s">
        <v>7456</v>
      </c>
      <c r="H1087" s="52">
        <v>44415.11890046296</v>
      </c>
      <c r="I1087" s="50"/>
      <c r="J1087" s="50"/>
      <c r="K1087" s="50"/>
      <c r="L1087" s="50"/>
      <c r="M1087" s="50" t="s">
        <v>7457</v>
      </c>
      <c r="N1087" s="50"/>
      <c r="O1087" s="53" t="s">
        <v>179</v>
      </c>
      <c r="P1087" s="57" t="s">
        <v>7458</v>
      </c>
      <c r="Q1087" s="50">
        <v>420.0</v>
      </c>
      <c r="R1087" s="50">
        <v>1918.0</v>
      </c>
      <c r="S1087" s="50" t="s">
        <v>7459</v>
      </c>
      <c r="T1087" s="58" t="s">
        <v>7460</v>
      </c>
      <c r="U1087" s="53" t="s">
        <v>7461</v>
      </c>
    </row>
    <row r="1088">
      <c r="A1088" s="54" t="s">
        <v>7462</v>
      </c>
      <c r="B1088" s="50" t="s">
        <v>7463</v>
      </c>
      <c r="C1088" s="55" t="s">
        <v>4702</v>
      </c>
      <c r="D1088" s="56" t="str">
        <f t="shared" si="1"/>
        <v>Retweet</v>
      </c>
      <c r="E1088" s="56" t="s">
        <v>175</v>
      </c>
      <c r="F1088" s="56" t="s">
        <v>1389</v>
      </c>
      <c r="G1088" s="50" t="s">
        <v>7464</v>
      </c>
      <c r="H1088" s="52">
        <v>44415.11854166667</v>
      </c>
      <c r="I1088" s="50"/>
      <c r="J1088" s="50"/>
      <c r="K1088" s="50"/>
      <c r="L1088" s="50"/>
      <c r="M1088" s="50" t="s">
        <v>7465</v>
      </c>
      <c r="N1088" s="50"/>
      <c r="O1088" s="53" t="s">
        <v>61</v>
      </c>
      <c r="P1088" s="57" t="s">
        <v>7466</v>
      </c>
      <c r="Q1088" s="50">
        <v>762.0</v>
      </c>
      <c r="R1088" s="50">
        <v>931.0</v>
      </c>
      <c r="S1088" s="50" t="s">
        <v>7467</v>
      </c>
      <c r="T1088" s="58" t="s">
        <v>7468</v>
      </c>
      <c r="U1088" s="53" t="s">
        <v>7461</v>
      </c>
    </row>
    <row r="1089">
      <c r="A1089" s="54" t="s">
        <v>7469</v>
      </c>
      <c r="B1089" s="50" t="s">
        <v>7470</v>
      </c>
      <c r="C1089" s="55" t="s">
        <v>4702</v>
      </c>
      <c r="D1089" s="56" t="str">
        <f t="shared" si="1"/>
        <v>Retweet</v>
      </c>
      <c r="E1089" s="56" t="s">
        <v>175</v>
      </c>
      <c r="F1089" s="56" t="s">
        <v>1389</v>
      </c>
      <c r="G1089" s="50" t="s">
        <v>7471</v>
      </c>
      <c r="H1089" s="52">
        <v>44415.11796296296</v>
      </c>
      <c r="I1089" s="50"/>
      <c r="J1089" s="50"/>
      <c r="K1089" s="50"/>
      <c r="L1089" s="50"/>
      <c r="M1089" s="50" t="s">
        <v>7472</v>
      </c>
      <c r="N1089" s="50"/>
      <c r="O1089" s="53" t="s">
        <v>86</v>
      </c>
      <c r="P1089" s="57" t="s">
        <v>7473</v>
      </c>
      <c r="Q1089" s="50">
        <v>960.0</v>
      </c>
      <c r="R1089" s="50">
        <v>301.0</v>
      </c>
      <c r="S1089" s="50" t="s">
        <v>7474</v>
      </c>
      <c r="T1089" s="58" t="s">
        <v>7475</v>
      </c>
      <c r="U1089" s="53" t="s">
        <v>161</v>
      </c>
    </row>
    <row r="1090">
      <c r="A1090" s="54" t="s">
        <v>7476</v>
      </c>
      <c r="B1090" s="50" t="s">
        <v>7477</v>
      </c>
      <c r="C1090" s="55" t="s">
        <v>4702</v>
      </c>
      <c r="D1090" s="56" t="str">
        <f t="shared" si="1"/>
        <v>Retweet</v>
      </c>
      <c r="E1090" s="56" t="s">
        <v>175</v>
      </c>
      <c r="F1090" s="56" t="s">
        <v>1389</v>
      </c>
      <c r="G1090" s="50" t="s">
        <v>7478</v>
      </c>
      <c r="H1090" s="52">
        <v>44415.11628472222</v>
      </c>
      <c r="I1090" s="50"/>
      <c r="J1090" s="50"/>
      <c r="K1090" s="50"/>
      <c r="L1090" s="50"/>
      <c r="M1090" s="50" t="s">
        <v>7479</v>
      </c>
      <c r="N1090" s="50"/>
      <c r="O1090" s="53" t="s">
        <v>86</v>
      </c>
      <c r="P1090" s="57" t="s">
        <v>7480</v>
      </c>
      <c r="Q1090" s="50">
        <v>1215.0</v>
      </c>
      <c r="R1090" s="50">
        <v>940.0</v>
      </c>
      <c r="S1090" s="50"/>
      <c r="T1090" s="58" t="s">
        <v>7481</v>
      </c>
      <c r="U1090" s="53" t="s">
        <v>161</v>
      </c>
    </row>
    <row r="1091">
      <c r="A1091" s="54" t="s">
        <v>7482</v>
      </c>
      <c r="B1091" s="50" t="s">
        <v>7483</v>
      </c>
      <c r="C1091" s="55" t="s">
        <v>4702</v>
      </c>
      <c r="D1091" s="56" t="str">
        <f t="shared" si="1"/>
        <v>Retweet</v>
      </c>
      <c r="E1091" s="56" t="s">
        <v>175</v>
      </c>
      <c r="F1091" s="56" t="s">
        <v>1389</v>
      </c>
      <c r="G1091" s="50" t="s">
        <v>7484</v>
      </c>
      <c r="H1091" s="52">
        <v>44415.11608796296</v>
      </c>
      <c r="I1091" s="50"/>
      <c r="J1091" s="50"/>
      <c r="K1091" s="50"/>
      <c r="L1091" s="50"/>
      <c r="M1091" s="50" t="s">
        <v>7485</v>
      </c>
      <c r="N1091" s="50"/>
      <c r="O1091" s="53" t="s">
        <v>86</v>
      </c>
      <c r="P1091" s="57" t="s">
        <v>7486</v>
      </c>
      <c r="Q1091" s="50">
        <v>2866.0</v>
      </c>
      <c r="R1091" s="50">
        <v>3197.0</v>
      </c>
      <c r="S1091" s="50" t="s">
        <v>7487</v>
      </c>
      <c r="T1091" s="58" t="s">
        <v>7488</v>
      </c>
      <c r="U1091" s="53" t="s">
        <v>161</v>
      </c>
    </row>
    <row r="1092">
      <c r="A1092" s="54" t="s">
        <v>7489</v>
      </c>
      <c r="B1092" s="50" t="s">
        <v>7490</v>
      </c>
      <c r="C1092" s="55" t="s">
        <v>4702</v>
      </c>
      <c r="D1092" s="56" t="str">
        <f t="shared" si="1"/>
        <v>Retweet</v>
      </c>
      <c r="E1092" s="56" t="s">
        <v>175</v>
      </c>
      <c r="F1092" s="56" t="s">
        <v>1389</v>
      </c>
      <c r="G1092" s="50" t="s">
        <v>7491</v>
      </c>
      <c r="H1092" s="52">
        <v>44415.11372685185</v>
      </c>
      <c r="I1092" s="50"/>
      <c r="J1092" s="50"/>
      <c r="K1092" s="50"/>
      <c r="L1092" s="50"/>
      <c r="M1092" s="50" t="s">
        <v>7492</v>
      </c>
      <c r="N1092" s="50"/>
      <c r="O1092" s="53" t="s">
        <v>86</v>
      </c>
      <c r="P1092" s="57" t="s">
        <v>7493</v>
      </c>
      <c r="Q1092" s="50">
        <v>5.0</v>
      </c>
      <c r="R1092" s="50">
        <v>52.0</v>
      </c>
      <c r="S1092" s="50" t="s">
        <v>7494</v>
      </c>
      <c r="T1092" s="58" t="s">
        <v>7495</v>
      </c>
      <c r="U1092" s="53" t="s">
        <v>161</v>
      </c>
    </row>
    <row r="1093">
      <c r="A1093" s="54" t="s">
        <v>7496</v>
      </c>
      <c r="B1093" s="50" t="s">
        <v>7497</v>
      </c>
      <c r="C1093" s="55" t="s">
        <v>4702</v>
      </c>
      <c r="D1093" s="56" t="str">
        <f t="shared" si="1"/>
        <v>Retweet</v>
      </c>
      <c r="E1093" s="56" t="s">
        <v>175</v>
      </c>
      <c r="F1093" s="56" t="s">
        <v>1389</v>
      </c>
      <c r="G1093" s="50" t="s">
        <v>7498</v>
      </c>
      <c r="H1093" s="52">
        <v>44415.11274305556</v>
      </c>
      <c r="I1093" s="50"/>
      <c r="J1093" s="50"/>
      <c r="K1093" s="50"/>
      <c r="L1093" s="50"/>
      <c r="M1093" s="50" t="s">
        <v>7499</v>
      </c>
      <c r="N1093" s="50"/>
      <c r="O1093" s="53" t="s">
        <v>86</v>
      </c>
      <c r="P1093" s="57" t="s">
        <v>7500</v>
      </c>
      <c r="Q1093" s="50">
        <v>914.0</v>
      </c>
      <c r="R1093" s="50">
        <v>608.0</v>
      </c>
      <c r="S1093" s="50" t="s">
        <v>7501</v>
      </c>
      <c r="T1093" s="58" t="s">
        <v>7502</v>
      </c>
      <c r="U1093" s="53" t="s">
        <v>161</v>
      </c>
    </row>
    <row r="1094">
      <c r="A1094" s="54" t="s">
        <v>7503</v>
      </c>
      <c r="B1094" s="50" t="s">
        <v>7504</v>
      </c>
      <c r="C1094" s="55" t="s">
        <v>4702</v>
      </c>
      <c r="D1094" s="56" t="str">
        <f t="shared" si="1"/>
        <v>Retweet</v>
      </c>
      <c r="E1094" s="56" t="s">
        <v>175</v>
      </c>
      <c r="F1094" s="56" t="s">
        <v>1389</v>
      </c>
      <c r="G1094" s="50" t="s">
        <v>7505</v>
      </c>
      <c r="H1094" s="52">
        <v>44415.11246527778</v>
      </c>
      <c r="I1094" s="50"/>
      <c r="J1094" s="50"/>
      <c r="K1094" s="50"/>
      <c r="L1094" s="50"/>
      <c r="M1094" s="50" t="s">
        <v>7506</v>
      </c>
      <c r="N1094" s="50"/>
      <c r="O1094" s="53" t="s">
        <v>179</v>
      </c>
      <c r="P1094" s="57" t="s">
        <v>363</v>
      </c>
      <c r="Q1094" s="50">
        <v>43.0</v>
      </c>
      <c r="R1094" s="50">
        <v>57.0</v>
      </c>
      <c r="S1094" s="50"/>
      <c r="T1094" s="58" t="s">
        <v>7507</v>
      </c>
      <c r="U1094" s="53" t="s">
        <v>1662</v>
      </c>
    </row>
    <row r="1095">
      <c r="A1095" s="54" t="s">
        <v>7508</v>
      </c>
      <c r="B1095" s="50" t="s">
        <v>331</v>
      </c>
      <c r="C1095" s="55" t="s">
        <v>4702</v>
      </c>
      <c r="D1095" s="56" t="str">
        <f t="shared" si="1"/>
        <v>Retweet</v>
      </c>
      <c r="E1095" s="56" t="s">
        <v>175</v>
      </c>
      <c r="F1095" s="56" t="s">
        <v>1389</v>
      </c>
      <c r="G1095" s="50" t="s">
        <v>7509</v>
      </c>
      <c r="H1095" s="52">
        <v>44415.11164351852</v>
      </c>
      <c r="I1095" s="50"/>
      <c r="J1095" s="50"/>
      <c r="K1095" s="50"/>
      <c r="L1095" s="50"/>
      <c r="M1095" s="50" t="s">
        <v>334</v>
      </c>
      <c r="N1095" s="50"/>
      <c r="O1095" s="53" t="s">
        <v>61</v>
      </c>
      <c r="P1095" s="57" t="s">
        <v>335</v>
      </c>
      <c r="Q1095" s="50">
        <v>160.0</v>
      </c>
      <c r="R1095" s="50">
        <v>134.0</v>
      </c>
      <c r="S1095" s="50"/>
      <c r="T1095" s="58" t="s">
        <v>7510</v>
      </c>
      <c r="U1095" s="53" t="s">
        <v>161</v>
      </c>
    </row>
    <row r="1096">
      <c r="A1096" s="54" t="s">
        <v>7511</v>
      </c>
      <c r="B1096" s="50" t="s">
        <v>7512</v>
      </c>
      <c r="C1096" s="55" t="s">
        <v>4702</v>
      </c>
      <c r="D1096" s="56" t="str">
        <f t="shared" si="1"/>
        <v>Retweet</v>
      </c>
      <c r="E1096" s="56" t="s">
        <v>175</v>
      </c>
      <c r="F1096" s="56" t="s">
        <v>1389</v>
      </c>
      <c r="G1096" s="50" t="s">
        <v>7513</v>
      </c>
      <c r="H1096" s="52">
        <v>44415.11011574074</v>
      </c>
      <c r="I1096" s="50"/>
      <c r="J1096" s="50"/>
      <c r="K1096" s="50"/>
      <c r="L1096" s="50"/>
      <c r="M1096" s="50" t="s">
        <v>7514</v>
      </c>
      <c r="N1096" s="50"/>
      <c r="O1096" s="53" t="s">
        <v>86</v>
      </c>
      <c r="P1096" s="57" t="s">
        <v>7515</v>
      </c>
      <c r="Q1096" s="50">
        <v>1467.0</v>
      </c>
      <c r="R1096" s="50">
        <v>931.0</v>
      </c>
      <c r="S1096" s="50" t="s">
        <v>7516</v>
      </c>
      <c r="T1096" s="58" t="s">
        <v>7517</v>
      </c>
      <c r="U1096" s="53" t="s">
        <v>161</v>
      </c>
    </row>
    <row r="1097">
      <c r="A1097" s="54" t="s">
        <v>7518</v>
      </c>
      <c r="B1097" s="50" t="s">
        <v>7519</v>
      </c>
      <c r="C1097" s="55" t="s">
        <v>4702</v>
      </c>
      <c r="D1097" s="56" t="str">
        <f t="shared" si="1"/>
        <v>Retweet</v>
      </c>
      <c r="E1097" s="56" t="s">
        <v>175</v>
      </c>
      <c r="F1097" s="56" t="s">
        <v>1389</v>
      </c>
      <c r="G1097" s="50" t="s">
        <v>7520</v>
      </c>
      <c r="H1097" s="52">
        <v>44415.109664351854</v>
      </c>
      <c r="I1097" s="50"/>
      <c r="J1097" s="50"/>
      <c r="K1097" s="50"/>
      <c r="L1097" s="50"/>
      <c r="M1097" s="50" t="s">
        <v>7521</v>
      </c>
      <c r="N1097" s="50"/>
      <c r="O1097" s="53" t="s">
        <v>61</v>
      </c>
      <c r="P1097" s="57" t="s">
        <v>7522</v>
      </c>
      <c r="Q1097" s="50">
        <v>1772.0</v>
      </c>
      <c r="R1097" s="50">
        <v>995.0</v>
      </c>
      <c r="S1097" s="50" t="s">
        <v>7523</v>
      </c>
      <c r="T1097" s="58" t="s">
        <v>7524</v>
      </c>
      <c r="U1097" s="53" t="s">
        <v>161</v>
      </c>
    </row>
    <row r="1098">
      <c r="A1098" s="54" t="s">
        <v>7525</v>
      </c>
      <c r="B1098" s="50" t="s">
        <v>7526</v>
      </c>
      <c r="C1098" s="55" t="s">
        <v>4702</v>
      </c>
      <c r="D1098" s="56" t="str">
        <f t="shared" si="1"/>
        <v>Retweet</v>
      </c>
      <c r="E1098" s="56" t="s">
        <v>175</v>
      </c>
      <c r="F1098" s="56" t="s">
        <v>1389</v>
      </c>
      <c r="G1098" s="50" t="s">
        <v>7527</v>
      </c>
      <c r="H1098" s="52">
        <v>44415.10804398148</v>
      </c>
      <c r="I1098" s="50"/>
      <c r="J1098" s="50"/>
      <c r="K1098" s="50"/>
      <c r="L1098" s="50"/>
      <c r="M1098" s="50" t="s">
        <v>7528</v>
      </c>
      <c r="N1098" s="50"/>
      <c r="O1098" s="53" t="s">
        <v>86</v>
      </c>
      <c r="P1098" s="57" t="s">
        <v>7529</v>
      </c>
      <c r="Q1098" s="50">
        <v>267.0</v>
      </c>
      <c r="R1098" s="50">
        <v>103.0</v>
      </c>
      <c r="S1098" s="50" t="s">
        <v>7530</v>
      </c>
      <c r="T1098" s="58" t="s">
        <v>7531</v>
      </c>
      <c r="U1098" s="53" t="s">
        <v>161</v>
      </c>
    </row>
    <row r="1099">
      <c r="A1099" s="54" t="s">
        <v>7532</v>
      </c>
      <c r="B1099" s="50" t="s">
        <v>7533</v>
      </c>
      <c r="C1099" s="55" t="s">
        <v>4702</v>
      </c>
      <c r="D1099" s="56" t="str">
        <f t="shared" si="1"/>
        <v>Retweet</v>
      </c>
      <c r="E1099" s="56" t="s">
        <v>175</v>
      </c>
      <c r="F1099" s="56" t="s">
        <v>1389</v>
      </c>
      <c r="G1099" s="50" t="s">
        <v>7534</v>
      </c>
      <c r="H1099" s="52">
        <v>44415.10675925926</v>
      </c>
      <c r="I1099" s="50"/>
      <c r="J1099" s="50"/>
      <c r="K1099" s="50"/>
      <c r="L1099" s="50"/>
      <c r="M1099" s="50" t="s">
        <v>7535</v>
      </c>
      <c r="N1099" s="50"/>
      <c r="O1099" s="53" t="s">
        <v>86</v>
      </c>
      <c r="P1099" s="57" t="s">
        <v>7536</v>
      </c>
      <c r="Q1099" s="50">
        <v>84.0</v>
      </c>
      <c r="R1099" s="50">
        <v>362.0</v>
      </c>
      <c r="S1099" s="50"/>
      <c r="T1099" s="58" t="s">
        <v>7537</v>
      </c>
      <c r="U1099" s="53" t="s">
        <v>161</v>
      </c>
    </row>
    <row r="1100">
      <c r="A1100" s="54" t="s">
        <v>7538</v>
      </c>
      <c r="B1100" s="50" t="s">
        <v>7539</v>
      </c>
      <c r="C1100" s="55" t="s">
        <v>4702</v>
      </c>
      <c r="D1100" s="56" t="str">
        <f t="shared" si="1"/>
        <v>Retweet</v>
      </c>
      <c r="E1100" s="56" t="s">
        <v>175</v>
      </c>
      <c r="F1100" s="56" t="s">
        <v>1389</v>
      </c>
      <c r="G1100" s="50" t="s">
        <v>7540</v>
      </c>
      <c r="H1100" s="52">
        <v>44415.10503472222</v>
      </c>
      <c r="I1100" s="50"/>
      <c r="J1100" s="50"/>
      <c r="K1100" s="50"/>
      <c r="L1100" s="50"/>
      <c r="M1100" s="50" t="s">
        <v>7541</v>
      </c>
      <c r="N1100" s="50"/>
      <c r="O1100" s="53" t="s">
        <v>86</v>
      </c>
      <c r="P1100" s="57" t="s">
        <v>7542</v>
      </c>
      <c r="Q1100" s="50">
        <v>1464.0</v>
      </c>
      <c r="R1100" s="50">
        <v>447.0</v>
      </c>
      <c r="S1100" s="50" t="s">
        <v>655</v>
      </c>
      <c r="T1100" s="58" t="s">
        <v>7543</v>
      </c>
      <c r="U1100" s="53" t="s">
        <v>161</v>
      </c>
    </row>
    <row r="1101">
      <c r="A1101" s="54" t="s">
        <v>7544</v>
      </c>
      <c r="B1101" s="50" t="s">
        <v>7545</v>
      </c>
      <c r="C1101" s="55" t="s">
        <v>4702</v>
      </c>
      <c r="D1101" s="56" t="str">
        <f t="shared" si="1"/>
        <v>Retweet</v>
      </c>
      <c r="E1101" s="56" t="s">
        <v>175</v>
      </c>
      <c r="F1101" s="56" t="s">
        <v>1389</v>
      </c>
      <c r="G1101" s="50" t="s">
        <v>7546</v>
      </c>
      <c r="H1101" s="52">
        <v>44415.10465277778</v>
      </c>
      <c r="I1101" s="50"/>
      <c r="J1101" s="50"/>
      <c r="K1101" s="50"/>
      <c r="L1101" s="50"/>
      <c r="M1101" s="50" t="s">
        <v>7547</v>
      </c>
      <c r="N1101" s="50"/>
      <c r="O1101" s="53" t="s">
        <v>86</v>
      </c>
      <c r="P1101" s="57" t="s">
        <v>7548</v>
      </c>
      <c r="Q1101" s="50">
        <v>128.0</v>
      </c>
      <c r="R1101" s="50">
        <v>167.0</v>
      </c>
      <c r="S1101" s="50" t="s">
        <v>7549</v>
      </c>
      <c r="T1101" s="58" t="s">
        <v>7550</v>
      </c>
      <c r="U1101" s="53" t="s">
        <v>161</v>
      </c>
    </row>
    <row r="1102">
      <c r="A1102" s="54" t="s">
        <v>7551</v>
      </c>
      <c r="B1102" s="50" t="s">
        <v>7552</v>
      </c>
      <c r="C1102" s="55" t="s">
        <v>4702</v>
      </c>
      <c r="D1102" s="56" t="str">
        <f t="shared" si="1"/>
        <v>Retweet</v>
      </c>
      <c r="E1102" s="56" t="s">
        <v>175</v>
      </c>
      <c r="F1102" s="56" t="s">
        <v>1389</v>
      </c>
      <c r="G1102" s="50" t="s">
        <v>7553</v>
      </c>
      <c r="H1102" s="52">
        <v>44415.10282407407</v>
      </c>
      <c r="I1102" s="50"/>
      <c r="J1102" s="50"/>
      <c r="K1102" s="50"/>
      <c r="L1102" s="50"/>
      <c r="M1102" s="50" t="s">
        <v>7554</v>
      </c>
      <c r="N1102" s="50"/>
      <c r="O1102" s="53" t="s">
        <v>86</v>
      </c>
      <c r="P1102" s="57" t="s">
        <v>7555</v>
      </c>
      <c r="Q1102" s="50">
        <v>123.0</v>
      </c>
      <c r="R1102" s="50">
        <v>80.0</v>
      </c>
      <c r="S1102" s="50" t="s">
        <v>7556</v>
      </c>
      <c r="T1102" s="58" t="s">
        <v>7557</v>
      </c>
      <c r="U1102" s="53" t="s">
        <v>161</v>
      </c>
    </row>
    <row r="1103">
      <c r="A1103" s="54" t="s">
        <v>7558</v>
      </c>
      <c r="B1103" s="50" t="s">
        <v>7559</v>
      </c>
      <c r="C1103" s="55" t="s">
        <v>4702</v>
      </c>
      <c r="D1103" s="56" t="str">
        <f t="shared" si="1"/>
        <v>Retweet</v>
      </c>
      <c r="E1103" s="56" t="s">
        <v>175</v>
      </c>
      <c r="F1103" s="56" t="s">
        <v>1389</v>
      </c>
      <c r="G1103" s="50" t="s">
        <v>7560</v>
      </c>
      <c r="H1103" s="52">
        <v>44415.102106481485</v>
      </c>
      <c r="I1103" s="50"/>
      <c r="J1103" s="50"/>
      <c r="K1103" s="50"/>
      <c r="L1103" s="50"/>
      <c r="M1103" s="50" t="s">
        <v>7561</v>
      </c>
      <c r="N1103" s="50"/>
      <c r="O1103" s="53" t="s">
        <v>61</v>
      </c>
      <c r="P1103" s="57" t="s">
        <v>7562</v>
      </c>
      <c r="Q1103" s="50">
        <v>195.0</v>
      </c>
      <c r="R1103" s="50">
        <v>477.0</v>
      </c>
      <c r="S1103" s="50" t="s">
        <v>7563</v>
      </c>
      <c r="T1103" s="58" t="s">
        <v>7564</v>
      </c>
      <c r="U1103" s="53" t="s">
        <v>161</v>
      </c>
    </row>
    <row r="1104">
      <c r="A1104" s="54" t="s">
        <v>7565</v>
      </c>
      <c r="B1104" s="50" t="s">
        <v>7566</v>
      </c>
      <c r="C1104" s="55" t="s">
        <v>4702</v>
      </c>
      <c r="D1104" s="56" t="str">
        <f t="shared" si="1"/>
        <v>Retweet</v>
      </c>
      <c r="E1104" s="56" t="s">
        <v>175</v>
      </c>
      <c r="F1104" s="56" t="s">
        <v>1389</v>
      </c>
      <c r="G1104" s="50" t="s">
        <v>7567</v>
      </c>
      <c r="H1104" s="52">
        <v>44415.10179398148</v>
      </c>
      <c r="I1104" s="50"/>
      <c r="J1104" s="50"/>
      <c r="K1104" s="50"/>
      <c r="L1104" s="50"/>
      <c r="M1104" s="50" t="s">
        <v>7568</v>
      </c>
      <c r="N1104" s="50"/>
      <c r="O1104" s="53" t="s">
        <v>61</v>
      </c>
      <c r="P1104" s="57" t="s">
        <v>7569</v>
      </c>
      <c r="Q1104" s="50">
        <v>414.0</v>
      </c>
      <c r="R1104" s="50">
        <v>335.0</v>
      </c>
      <c r="S1104" s="50" t="s">
        <v>7570</v>
      </c>
      <c r="T1104" s="58" t="s">
        <v>7571</v>
      </c>
      <c r="U1104" s="53" t="s">
        <v>161</v>
      </c>
    </row>
    <row r="1105">
      <c r="A1105" s="54" t="s">
        <v>7572</v>
      </c>
      <c r="B1105" s="50" t="s">
        <v>7573</v>
      </c>
      <c r="C1105" s="55" t="s">
        <v>4702</v>
      </c>
      <c r="D1105" s="56" t="str">
        <f t="shared" si="1"/>
        <v>Retweet</v>
      </c>
      <c r="E1105" s="56" t="s">
        <v>175</v>
      </c>
      <c r="F1105" s="56" t="s">
        <v>1389</v>
      </c>
      <c r="G1105" s="50" t="s">
        <v>7574</v>
      </c>
      <c r="H1105" s="52">
        <v>44415.0987962963</v>
      </c>
      <c r="I1105" s="50"/>
      <c r="J1105" s="50"/>
      <c r="K1105" s="50"/>
      <c r="L1105" s="50"/>
      <c r="M1105" s="50" t="s">
        <v>7575</v>
      </c>
      <c r="N1105" s="50"/>
      <c r="O1105" s="53" t="s">
        <v>86</v>
      </c>
      <c r="P1105" s="57" t="s">
        <v>7576</v>
      </c>
      <c r="Q1105" s="50">
        <v>548.0</v>
      </c>
      <c r="R1105" s="50">
        <v>426.0</v>
      </c>
      <c r="S1105" s="50" t="s">
        <v>7577</v>
      </c>
      <c r="T1105" s="58" t="s">
        <v>7578</v>
      </c>
      <c r="U1105" s="53" t="s">
        <v>5166</v>
      </c>
    </row>
    <row r="1106">
      <c r="A1106" s="54" t="s">
        <v>7579</v>
      </c>
      <c r="B1106" s="50" t="s">
        <v>7580</v>
      </c>
      <c r="C1106" s="55" t="s">
        <v>4702</v>
      </c>
      <c r="D1106" s="56" t="str">
        <f t="shared" si="1"/>
        <v>Retweet</v>
      </c>
      <c r="E1106" s="56" t="s">
        <v>175</v>
      </c>
      <c r="F1106" s="56" t="s">
        <v>1389</v>
      </c>
      <c r="G1106" s="50" t="s">
        <v>7581</v>
      </c>
      <c r="H1106" s="52">
        <v>44415.09734953704</v>
      </c>
      <c r="I1106" s="50"/>
      <c r="J1106" s="50"/>
      <c r="K1106" s="50"/>
      <c r="L1106" s="50"/>
      <c r="M1106" s="50" t="s">
        <v>7582</v>
      </c>
      <c r="N1106" s="50"/>
      <c r="O1106" s="53" t="s">
        <v>134</v>
      </c>
      <c r="P1106" s="57" t="s">
        <v>7583</v>
      </c>
      <c r="Q1106" s="50">
        <v>284.0</v>
      </c>
      <c r="R1106" s="50">
        <v>340.0</v>
      </c>
      <c r="S1106" s="50" t="s">
        <v>7584</v>
      </c>
      <c r="T1106" s="58" t="s">
        <v>7585</v>
      </c>
      <c r="U1106" s="53" t="s">
        <v>161</v>
      </c>
    </row>
    <row r="1107">
      <c r="A1107" s="54" t="s">
        <v>7586</v>
      </c>
      <c r="B1107" s="50" t="s">
        <v>7587</v>
      </c>
      <c r="C1107" s="55" t="s">
        <v>4702</v>
      </c>
      <c r="D1107" s="56" t="str">
        <f t="shared" si="1"/>
        <v>Retweet</v>
      </c>
      <c r="E1107" s="56" t="s">
        <v>175</v>
      </c>
      <c r="F1107" s="56" t="s">
        <v>1389</v>
      </c>
      <c r="G1107" s="50" t="s">
        <v>7588</v>
      </c>
      <c r="H1107" s="52">
        <v>44415.0928587963</v>
      </c>
      <c r="I1107" s="50"/>
      <c r="J1107" s="50"/>
      <c r="K1107" s="50"/>
      <c r="L1107" s="50"/>
      <c r="M1107" s="50" t="s">
        <v>7589</v>
      </c>
      <c r="N1107" s="50"/>
      <c r="O1107" s="53" t="s">
        <v>86</v>
      </c>
      <c r="P1107" s="57" t="s">
        <v>7590</v>
      </c>
      <c r="Q1107" s="50">
        <v>447.0</v>
      </c>
      <c r="R1107" s="50">
        <v>331.0</v>
      </c>
      <c r="S1107" s="50" t="s">
        <v>7591</v>
      </c>
      <c r="T1107" s="58" t="s">
        <v>7592</v>
      </c>
      <c r="U1107" s="53" t="s">
        <v>161</v>
      </c>
    </row>
    <row r="1108">
      <c r="A1108" s="54" t="s">
        <v>7593</v>
      </c>
      <c r="B1108" s="50" t="s">
        <v>7594</v>
      </c>
      <c r="C1108" s="55" t="s">
        <v>4702</v>
      </c>
      <c r="D1108" s="56" t="str">
        <f t="shared" si="1"/>
        <v>Retweet</v>
      </c>
      <c r="E1108" s="56" t="s">
        <v>175</v>
      </c>
      <c r="F1108" s="56" t="s">
        <v>1389</v>
      </c>
      <c r="G1108" s="50" t="s">
        <v>7595</v>
      </c>
      <c r="H1108" s="52">
        <v>44415.09052083333</v>
      </c>
      <c r="I1108" s="50"/>
      <c r="J1108" s="50"/>
      <c r="K1108" s="50"/>
      <c r="L1108" s="50"/>
      <c r="M1108" s="50" t="s">
        <v>7596</v>
      </c>
      <c r="N1108" s="50"/>
      <c r="O1108" s="53" t="s">
        <v>61</v>
      </c>
      <c r="P1108" s="57" t="s">
        <v>7597</v>
      </c>
      <c r="Q1108" s="50">
        <v>29.0</v>
      </c>
      <c r="R1108" s="50">
        <v>59.0</v>
      </c>
      <c r="S1108" s="50" t="s">
        <v>7598</v>
      </c>
      <c r="T1108" s="58" t="s">
        <v>7599</v>
      </c>
      <c r="U1108" s="53" t="s">
        <v>161</v>
      </c>
    </row>
    <row r="1109">
      <c r="A1109" s="54" t="s">
        <v>7600</v>
      </c>
      <c r="B1109" s="50" t="s">
        <v>7601</v>
      </c>
      <c r="C1109" s="55" t="s">
        <v>4702</v>
      </c>
      <c r="D1109" s="56" t="str">
        <f t="shared" si="1"/>
        <v>Retweet</v>
      </c>
      <c r="E1109" s="56" t="s">
        <v>175</v>
      </c>
      <c r="F1109" s="56" t="s">
        <v>1389</v>
      </c>
      <c r="G1109" s="50" t="s">
        <v>7602</v>
      </c>
      <c r="H1109" s="52">
        <v>44415.08880787037</v>
      </c>
      <c r="I1109" s="50"/>
      <c r="J1109" s="50"/>
      <c r="K1109" s="50"/>
      <c r="L1109" s="50"/>
      <c r="M1109" s="50" t="s">
        <v>7603</v>
      </c>
      <c r="N1109" s="50"/>
      <c r="O1109" s="53" t="s">
        <v>61</v>
      </c>
      <c r="P1109" s="57" t="s">
        <v>7604</v>
      </c>
      <c r="Q1109" s="50">
        <v>936.0</v>
      </c>
      <c r="R1109" s="50">
        <v>820.0</v>
      </c>
      <c r="S1109" s="50" t="s">
        <v>7605</v>
      </c>
      <c r="T1109" s="58" t="s">
        <v>7606</v>
      </c>
      <c r="U1109" s="53" t="s">
        <v>161</v>
      </c>
    </row>
    <row r="1110">
      <c r="A1110" s="54" t="s">
        <v>7607</v>
      </c>
      <c r="B1110" s="50" t="s">
        <v>7608</v>
      </c>
      <c r="C1110" s="55" t="s">
        <v>4702</v>
      </c>
      <c r="D1110" s="56" t="str">
        <f t="shared" si="1"/>
        <v>Retweet</v>
      </c>
      <c r="E1110" s="56" t="s">
        <v>175</v>
      </c>
      <c r="F1110" s="56" t="s">
        <v>1389</v>
      </c>
      <c r="G1110" s="50" t="s">
        <v>7609</v>
      </c>
      <c r="H1110" s="52">
        <v>44415.08859953703</v>
      </c>
      <c r="I1110" s="50"/>
      <c r="J1110" s="50"/>
      <c r="K1110" s="50"/>
      <c r="L1110" s="50"/>
      <c r="M1110" s="50" t="s">
        <v>7610</v>
      </c>
      <c r="N1110" s="50"/>
      <c r="O1110" s="53" t="s">
        <v>61</v>
      </c>
      <c r="P1110" s="57" t="s">
        <v>7611</v>
      </c>
      <c r="Q1110" s="50">
        <v>555.0</v>
      </c>
      <c r="R1110" s="50">
        <v>790.0</v>
      </c>
      <c r="S1110" s="50" t="s">
        <v>7612</v>
      </c>
      <c r="T1110" s="58" t="s">
        <v>7613</v>
      </c>
      <c r="U1110" s="53" t="s">
        <v>161</v>
      </c>
    </row>
    <row r="1111">
      <c r="A1111" s="54" t="s">
        <v>7614</v>
      </c>
      <c r="B1111" s="50" t="s">
        <v>7615</v>
      </c>
      <c r="C1111" s="55" t="s">
        <v>4702</v>
      </c>
      <c r="D1111" s="56" t="str">
        <f t="shared" si="1"/>
        <v>Retweet</v>
      </c>
      <c r="E1111" s="56" t="s">
        <v>175</v>
      </c>
      <c r="F1111" s="56" t="s">
        <v>1389</v>
      </c>
      <c r="G1111" s="50" t="s">
        <v>7616</v>
      </c>
      <c r="H1111" s="52">
        <v>44415.08850694445</v>
      </c>
      <c r="I1111" s="50"/>
      <c r="J1111" s="50"/>
      <c r="K1111" s="50"/>
      <c r="L1111" s="50"/>
      <c r="M1111" s="50" t="s">
        <v>7617</v>
      </c>
      <c r="N1111" s="50"/>
      <c r="O1111" s="53" t="s">
        <v>86</v>
      </c>
      <c r="P1111" s="57" t="s">
        <v>7618</v>
      </c>
      <c r="Q1111" s="50">
        <v>1885.0</v>
      </c>
      <c r="R1111" s="50">
        <v>5001.0</v>
      </c>
      <c r="S1111" s="50" t="s">
        <v>7619</v>
      </c>
      <c r="T1111" s="58" t="s">
        <v>7620</v>
      </c>
      <c r="U1111" s="53" t="s">
        <v>161</v>
      </c>
    </row>
    <row r="1112">
      <c r="A1112" s="54" t="s">
        <v>7621</v>
      </c>
      <c r="B1112" s="50" t="s">
        <v>7622</v>
      </c>
      <c r="C1112" s="55" t="s">
        <v>4702</v>
      </c>
      <c r="D1112" s="56" t="str">
        <f t="shared" si="1"/>
        <v>Retweet</v>
      </c>
      <c r="E1112" s="56" t="s">
        <v>175</v>
      </c>
      <c r="F1112" s="56" t="s">
        <v>1389</v>
      </c>
      <c r="G1112" s="50" t="s">
        <v>7623</v>
      </c>
      <c r="H1112" s="52">
        <v>44415.08782407407</v>
      </c>
      <c r="I1112" s="50"/>
      <c r="J1112" s="50"/>
      <c r="K1112" s="50"/>
      <c r="L1112" s="50"/>
      <c r="M1112" s="50" t="s">
        <v>7624</v>
      </c>
      <c r="N1112" s="50"/>
      <c r="O1112" s="53" t="s">
        <v>61</v>
      </c>
      <c r="P1112" s="57" t="s">
        <v>7625</v>
      </c>
      <c r="Q1112" s="50">
        <v>311.0</v>
      </c>
      <c r="R1112" s="50">
        <v>819.0</v>
      </c>
      <c r="S1112" s="50" t="s">
        <v>7626</v>
      </c>
      <c r="T1112" s="58" t="s">
        <v>7627</v>
      </c>
      <c r="U1112" s="53" t="s">
        <v>161</v>
      </c>
    </row>
    <row r="1113">
      <c r="A1113" s="54" t="s">
        <v>7628</v>
      </c>
      <c r="B1113" s="50" t="s">
        <v>7629</v>
      </c>
      <c r="C1113" s="55" t="s">
        <v>4702</v>
      </c>
      <c r="D1113" s="56" t="str">
        <f t="shared" si="1"/>
        <v>Retweet</v>
      </c>
      <c r="E1113" s="56" t="s">
        <v>175</v>
      </c>
      <c r="F1113" s="56" t="s">
        <v>1389</v>
      </c>
      <c r="G1113" s="50" t="s">
        <v>7630</v>
      </c>
      <c r="H1113" s="52">
        <v>44415.08651620371</v>
      </c>
      <c r="I1113" s="50"/>
      <c r="J1113" s="50"/>
      <c r="K1113" s="50"/>
      <c r="L1113" s="50"/>
      <c r="M1113" s="50" t="s">
        <v>7631</v>
      </c>
      <c r="N1113" s="50"/>
      <c r="O1113" s="53" t="s">
        <v>86</v>
      </c>
      <c r="P1113" s="57" t="s">
        <v>7632</v>
      </c>
      <c r="Q1113" s="50">
        <v>127.0</v>
      </c>
      <c r="R1113" s="50">
        <v>199.0</v>
      </c>
      <c r="S1113" s="50" t="s">
        <v>7633</v>
      </c>
      <c r="T1113" s="58" t="s">
        <v>7634</v>
      </c>
      <c r="U1113" s="53" t="s">
        <v>161</v>
      </c>
    </row>
    <row r="1114">
      <c r="A1114" s="54" t="s">
        <v>7635</v>
      </c>
      <c r="B1114" s="50" t="s">
        <v>7636</v>
      </c>
      <c r="C1114" s="55" t="s">
        <v>4702</v>
      </c>
      <c r="D1114" s="56" t="str">
        <f t="shared" si="1"/>
        <v>Retweet</v>
      </c>
      <c r="E1114" s="56" t="s">
        <v>175</v>
      </c>
      <c r="F1114" s="56" t="s">
        <v>1389</v>
      </c>
      <c r="G1114" s="50" t="s">
        <v>7637</v>
      </c>
      <c r="H1114" s="52">
        <v>44415.08515046297</v>
      </c>
      <c r="I1114" s="50"/>
      <c r="J1114" s="50"/>
      <c r="K1114" s="50"/>
      <c r="L1114" s="50"/>
      <c r="M1114" s="50" t="s">
        <v>7638</v>
      </c>
      <c r="N1114" s="50"/>
      <c r="O1114" s="53" t="s">
        <v>179</v>
      </c>
      <c r="P1114" s="57" t="s">
        <v>7639</v>
      </c>
      <c r="Q1114" s="50">
        <v>9.0</v>
      </c>
      <c r="R1114" s="50">
        <v>65.0</v>
      </c>
      <c r="S1114" s="50"/>
      <c r="T1114" s="58" t="s">
        <v>7640</v>
      </c>
      <c r="U1114" s="53" t="s">
        <v>161</v>
      </c>
    </row>
    <row r="1115">
      <c r="A1115" s="54" t="s">
        <v>7641</v>
      </c>
      <c r="B1115" s="50" t="s">
        <v>7642</v>
      </c>
      <c r="C1115" s="55" t="s">
        <v>4702</v>
      </c>
      <c r="D1115" s="56" t="str">
        <f t="shared" si="1"/>
        <v>Retweet</v>
      </c>
      <c r="E1115" s="56" t="s">
        <v>175</v>
      </c>
      <c r="F1115" s="56" t="s">
        <v>1389</v>
      </c>
      <c r="G1115" s="50" t="s">
        <v>7643</v>
      </c>
      <c r="H1115" s="52">
        <v>44415.08503472222</v>
      </c>
      <c r="I1115" s="50"/>
      <c r="J1115" s="50"/>
      <c r="K1115" s="50"/>
      <c r="L1115" s="50"/>
      <c r="M1115" s="50" t="s">
        <v>7644</v>
      </c>
      <c r="N1115" s="50"/>
      <c r="O1115" s="53" t="s">
        <v>61</v>
      </c>
      <c r="P1115" s="57" t="s">
        <v>7645</v>
      </c>
      <c r="Q1115" s="50">
        <v>1467.0</v>
      </c>
      <c r="R1115" s="50">
        <v>1114.0</v>
      </c>
      <c r="S1115" s="50" t="s">
        <v>7646</v>
      </c>
      <c r="T1115" s="58" t="s">
        <v>7647</v>
      </c>
      <c r="U1115" s="53" t="s">
        <v>161</v>
      </c>
    </row>
    <row r="1116">
      <c r="A1116" s="54" t="s">
        <v>7648</v>
      </c>
      <c r="B1116" s="50" t="s">
        <v>7649</v>
      </c>
      <c r="C1116" s="55" t="s">
        <v>4702</v>
      </c>
      <c r="D1116" s="56" t="str">
        <f t="shared" si="1"/>
        <v>Retweet</v>
      </c>
      <c r="E1116" s="56" t="s">
        <v>175</v>
      </c>
      <c r="F1116" s="56" t="s">
        <v>1389</v>
      </c>
      <c r="G1116" s="50" t="s">
        <v>7650</v>
      </c>
      <c r="H1116" s="52">
        <v>44415.08383101852</v>
      </c>
      <c r="I1116" s="50"/>
      <c r="J1116" s="50"/>
      <c r="K1116" s="50"/>
      <c r="L1116" s="50"/>
      <c r="M1116" s="50" t="s">
        <v>7651</v>
      </c>
      <c r="N1116" s="50"/>
      <c r="O1116" s="53" t="s">
        <v>86</v>
      </c>
      <c r="P1116" s="57" t="s">
        <v>7652</v>
      </c>
      <c r="Q1116" s="50">
        <v>1840.0</v>
      </c>
      <c r="R1116" s="50">
        <v>682.0</v>
      </c>
      <c r="S1116" s="50" t="s">
        <v>7653</v>
      </c>
      <c r="T1116" s="58" t="s">
        <v>7654</v>
      </c>
      <c r="U1116" s="53" t="s">
        <v>161</v>
      </c>
    </row>
    <row r="1117">
      <c r="A1117" s="54" t="s">
        <v>7655</v>
      </c>
      <c r="B1117" s="50" t="s">
        <v>7656</v>
      </c>
      <c r="C1117" s="55" t="s">
        <v>4702</v>
      </c>
      <c r="D1117" s="56" t="str">
        <f t="shared" si="1"/>
        <v>Retweet</v>
      </c>
      <c r="E1117" s="56" t="s">
        <v>175</v>
      </c>
      <c r="F1117" s="56" t="s">
        <v>1389</v>
      </c>
      <c r="G1117" s="50" t="s">
        <v>7657</v>
      </c>
      <c r="H1117" s="52">
        <v>44415.0834837963</v>
      </c>
      <c r="I1117" s="50"/>
      <c r="J1117" s="50"/>
      <c r="K1117" s="50"/>
      <c r="L1117" s="50"/>
      <c r="M1117" s="50" t="s">
        <v>7658</v>
      </c>
      <c r="N1117" s="50"/>
      <c r="O1117" s="53" t="s">
        <v>86</v>
      </c>
      <c r="P1117" s="57" t="s">
        <v>7659</v>
      </c>
      <c r="Q1117" s="50">
        <v>79.0</v>
      </c>
      <c r="R1117" s="50">
        <v>308.0</v>
      </c>
      <c r="S1117" s="50"/>
      <c r="T1117" s="58" t="s">
        <v>7660</v>
      </c>
      <c r="U1117" s="53" t="s">
        <v>161</v>
      </c>
    </row>
    <row r="1118">
      <c r="A1118" s="54" t="s">
        <v>7661</v>
      </c>
      <c r="B1118" s="50" t="s">
        <v>7662</v>
      </c>
      <c r="C1118" s="55" t="s">
        <v>4702</v>
      </c>
      <c r="D1118" s="56" t="str">
        <f t="shared" si="1"/>
        <v>Retweet</v>
      </c>
      <c r="E1118" s="56" t="s">
        <v>175</v>
      </c>
      <c r="F1118" s="56" t="s">
        <v>1389</v>
      </c>
      <c r="G1118" s="50" t="s">
        <v>7663</v>
      </c>
      <c r="H1118" s="52">
        <v>44415.08347222222</v>
      </c>
      <c r="I1118" s="50"/>
      <c r="J1118" s="50"/>
      <c r="K1118" s="50"/>
      <c r="L1118" s="50"/>
      <c r="M1118" s="50" t="s">
        <v>7664</v>
      </c>
      <c r="N1118" s="50"/>
      <c r="O1118" s="53" t="s">
        <v>86</v>
      </c>
      <c r="P1118" s="57" t="s">
        <v>7665</v>
      </c>
      <c r="Q1118" s="50">
        <v>2252.0</v>
      </c>
      <c r="R1118" s="50">
        <v>2518.0</v>
      </c>
      <c r="S1118" s="50" t="s">
        <v>7666</v>
      </c>
      <c r="T1118" s="58" t="s">
        <v>7667</v>
      </c>
      <c r="U1118" s="53" t="s">
        <v>161</v>
      </c>
    </row>
    <row r="1119">
      <c r="A1119" s="54" t="s">
        <v>7668</v>
      </c>
      <c r="B1119" s="50" t="s">
        <v>7669</v>
      </c>
      <c r="C1119" s="55" t="s">
        <v>4702</v>
      </c>
      <c r="D1119" s="56" t="str">
        <f t="shared" si="1"/>
        <v>Retweet</v>
      </c>
      <c r="E1119" s="56" t="s">
        <v>175</v>
      </c>
      <c r="F1119" s="56" t="s">
        <v>1389</v>
      </c>
      <c r="G1119" s="50" t="s">
        <v>7670</v>
      </c>
      <c r="H1119" s="52">
        <v>44415.08332175926</v>
      </c>
      <c r="I1119" s="50"/>
      <c r="J1119" s="50"/>
      <c r="K1119" s="50"/>
      <c r="L1119" s="50"/>
      <c r="M1119" s="50" t="s">
        <v>7671</v>
      </c>
      <c r="N1119" s="50"/>
      <c r="O1119" s="53" t="s">
        <v>86</v>
      </c>
      <c r="P1119" s="57" t="s">
        <v>7672</v>
      </c>
      <c r="Q1119" s="50">
        <v>2968.0</v>
      </c>
      <c r="R1119" s="50">
        <v>2258.0</v>
      </c>
      <c r="S1119" s="50" t="s">
        <v>7673</v>
      </c>
      <c r="T1119" s="58" t="s">
        <v>7674</v>
      </c>
      <c r="U1119" s="53" t="s">
        <v>161</v>
      </c>
    </row>
    <row r="1120">
      <c r="A1120" s="54" t="s">
        <v>7675</v>
      </c>
      <c r="B1120" s="50" t="s">
        <v>7676</v>
      </c>
      <c r="C1120" s="55" t="s">
        <v>4702</v>
      </c>
      <c r="D1120" s="56" t="str">
        <f t="shared" si="1"/>
        <v>Retweet</v>
      </c>
      <c r="E1120" s="56" t="s">
        <v>175</v>
      </c>
      <c r="F1120" s="56" t="s">
        <v>1389</v>
      </c>
      <c r="G1120" s="50" t="s">
        <v>7677</v>
      </c>
      <c r="H1120" s="52">
        <v>44415.082083333335</v>
      </c>
      <c r="I1120" s="50"/>
      <c r="J1120" s="50"/>
      <c r="K1120" s="50"/>
      <c r="L1120" s="50"/>
      <c r="M1120" s="50" t="s">
        <v>7678</v>
      </c>
      <c r="N1120" s="50"/>
      <c r="O1120" s="53" t="s">
        <v>61</v>
      </c>
      <c r="P1120" s="57" t="s">
        <v>7679</v>
      </c>
      <c r="Q1120" s="50">
        <v>3.0</v>
      </c>
      <c r="R1120" s="50">
        <v>33.0</v>
      </c>
      <c r="S1120" s="50"/>
      <c r="T1120" s="58" t="s">
        <v>7680</v>
      </c>
      <c r="U1120" s="53" t="s">
        <v>161</v>
      </c>
    </row>
    <row r="1121">
      <c r="A1121" s="54" t="s">
        <v>7681</v>
      </c>
      <c r="B1121" s="50" t="s">
        <v>7682</v>
      </c>
      <c r="C1121" s="55" t="s">
        <v>4702</v>
      </c>
      <c r="D1121" s="56" t="str">
        <f t="shared" si="1"/>
        <v>Retweet</v>
      </c>
      <c r="E1121" s="56" t="s">
        <v>175</v>
      </c>
      <c r="F1121" s="56" t="s">
        <v>1389</v>
      </c>
      <c r="G1121" s="50" t="s">
        <v>7683</v>
      </c>
      <c r="H1121" s="52">
        <v>44415.08047453704</v>
      </c>
      <c r="I1121" s="50"/>
      <c r="J1121" s="50"/>
      <c r="K1121" s="50"/>
      <c r="L1121" s="50"/>
      <c r="M1121" s="50" t="s">
        <v>7684</v>
      </c>
      <c r="N1121" s="50"/>
      <c r="O1121" s="53" t="s">
        <v>61</v>
      </c>
      <c r="P1121" s="57" t="s">
        <v>7685</v>
      </c>
      <c r="Q1121" s="50">
        <v>1670.0</v>
      </c>
      <c r="R1121" s="50">
        <v>1700.0</v>
      </c>
      <c r="S1121" s="50" t="s">
        <v>7686</v>
      </c>
      <c r="T1121" s="58" t="s">
        <v>7687</v>
      </c>
      <c r="U1121" s="53" t="s">
        <v>161</v>
      </c>
    </row>
    <row r="1122">
      <c r="A1122" s="54" t="s">
        <v>7688</v>
      </c>
      <c r="B1122" s="50" t="s">
        <v>7689</v>
      </c>
      <c r="C1122" s="55" t="s">
        <v>4702</v>
      </c>
      <c r="D1122" s="56" t="str">
        <f t="shared" si="1"/>
        <v>Retweet</v>
      </c>
      <c r="E1122" s="56" t="s">
        <v>175</v>
      </c>
      <c r="F1122" s="56" t="s">
        <v>1389</v>
      </c>
      <c r="G1122" s="50" t="s">
        <v>7690</v>
      </c>
      <c r="H1122" s="52">
        <v>44415.079988425925</v>
      </c>
      <c r="I1122" s="50"/>
      <c r="J1122" s="50"/>
      <c r="K1122" s="50"/>
      <c r="L1122" s="50"/>
      <c r="M1122" s="50" t="s">
        <v>7691</v>
      </c>
      <c r="N1122" s="50"/>
      <c r="O1122" s="53" t="s">
        <v>61</v>
      </c>
      <c r="P1122" s="57" t="s">
        <v>7692</v>
      </c>
      <c r="Q1122" s="50">
        <v>10049.0</v>
      </c>
      <c r="R1122" s="50">
        <v>10135.0</v>
      </c>
      <c r="S1122" s="50" t="s">
        <v>7693</v>
      </c>
      <c r="T1122" s="58" t="s">
        <v>7694</v>
      </c>
      <c r="U1122" s="53" t="s">
        <v>161</v>
      </c>
    </row>
    <row r="1123">
      <c r="A1123" s="54" t="s">
        <v>7695</v>
      </c>
      <c r="B1123" s="50" t="s">
        <v>7696</v>
      </c>
      <c r="C1123" s="55" t="s">
        <v>4702</v>
      </c>
      <c r="D1123" s="56" t="str">
        <f t="shared" si="1"/>
        <v>Retweet</v>
      </c>
      <c r="E1123" s="56" t="s">
        <v>175</v>
      </c>
      <c r="F1123" s="56" t="s">
        <v>1389</v>
      </c>
      <c r="G1123" s="50" t="s">
        <v>7697</v>
      </c>
      <c r="H1123" s="52">
        <v>44415.07983796296</v>
      </c>
      <c r="I1123" s="50"/>
      <c r="J1123" s="50"/>
      <c r="K1123" s="50"/>
      <c r="L1123" s="50"/>
      <c r="M1123" s="50" t="s">
        <v>7698</v>
      </c>
      <c r="N1123" s="50"/>
      <c r="O1123" s="53" t="s">
        <v>61</v>
      </c>
      <c r="P1123" s="57" t="s">
        <v>7699</v>
      </c>
      <c r="Q1123" s="50">
        <v>143.0</v>
      </c>
      <c r="R1123" s="50">
        <v>152.0</v>
      </c>
      <c r="S1123" s="50" t="s">
        <v>7700</v>
      </c>
      <c r="T1123" s="58" t="s">
        <v>7701</v>
      </c>
      <c r="U1123" s="53" t="s">
        <v>161</v>
      </c>
    </row>
    <row r="1124">
      <c r="A1124" s="54" t="s">
        <v>7702</v>
      </c>
      <c r="B1124" s="50" t="s">
        <v>7703</v>
      </c>
      <c r="C1124" s="55" t="s">
        <v>4702</v>
      </c>
      <c r="D1124" s="56" t="str">
        <f t="shared" si="1"/>
        <v>Retweet</v>
      </c>
      <c r="E1124" s="56" t="s">
        <v>175</v>
      </c>
      <c r="F1124" s="56" t="s">
        <v>1389</v>
      </c>
      <c r="G1124" s="50" t="s">
        <v>7704</v>
      </c>
      <c r="H1124" s="52">
        <v>44415.07979166666</v>
      </c>
      <c r="I1124" s="50"/>
      <c r="J1124" s="50"/>
      <c r="K1124" s="50"/>
      <c r="L1124" s="50"/>
      <c r="M1124" s="50" t="s">
        <v>7705</v>
      </c>
      <c r="N1124" s="50"/>
      <c r="O1124" s="53" t="s">
        <v>86</v>
      </c>
      <c r="P1124" s="57" t="s">
        <v>7706</v>
      </c>
      <c r="Q1124" s="50">
        <v>185.0</v>
      </c>
      <c r="R1124" s="50">
        <v>342.0</v>
      </c>
      <c r="S1124" s="50" t="s">
        <v>3365</v>
      </c>
      <c r="T1124" s="58" t="s">
        <v>7707</v>
      </c>
      <c r="U1124" s="53" t="s">
        <v>161</v>
      </c>
    </row>
    <row r="1125">
      <c r="A1125" s="54" t="s">
        <v>7708</v>
      </c>
      <c r="B1125" s="50" t="s">
        <v>7709</v>
      </c>
      <c r="C1125" s="55" t="s">
        <v>4702</v>
      </c>
      <c r="D1125" s="56" t="str">
        <f t="shared" si="1"/>
        <v>Retweet</v>
      </c>
      <c r="E1125" s="56" t="s">
        <v>175</v>
      </c>
      <c r="F1125" s="56" t="s">
        <v>1389</v>
      </c>
      <c r="G1125" s="50" t="s">
        <v>7710</v>
      </c>
      <c r="H1125" s="52">
        <v>44415.07891203703</v>
      </c>
      <c r="I1125" s="50"/>
      <c r="J1125" s="50"/>
      <c r="K1125" s="50"/>
      <c r="L1125" s="50"/>
      <c r="M1125" s="50" t="s">
        <v>7711</v>
      </c>
      <c r="N1125" s="50"/>
      <c r="O1125" s="53" t="s">
        <v>61</v>
      </c>
      <c r="P1125" s="57" t="s">
        <v>7712</v>
      </c>
      <c r="Q1125" s="50">
        <v>1314.0</v>
      </c>
      <c r="R1125" s="50">
        <v>3552.0</v>
      </c>
      <c r="S1125" s="50" t="s">
        <v>7713</v>
      </c>
      <c r="T1125" s="58" t="s">
        <v>7714</v>
      </c>
      <c r="U1125" s="53" t="s">
        <v>7715</v>
      </c>
    </row>
    <row r="1126">
      <c r="A1126" s="54" t="s">
        <v>7716</v>
      </c>
      <c r="B1126" s="50" t="s">
        <v>7717</v>
      </c>
      <c r="C1126" s="55" t="s">
        <v>4702</v>
      </c>
      <c r="D1126" s="56" t="str">
        <f t="shared" si="1"/>
        <v>Retweet</v>
      </c>
      <c r="E1126" s="56" t="s">
        <v>175</v>
      </c>
      <c r="F1126" s="56" t="s">
        <v>1389</v>
      </c>
      <c r="G1126" s="50" t="s">
        <v>7718</v>
      </c>
      <c r="H1126" s="52">
        <v>44415.07701388889</v>
      </c>
      <c r="I1126" s="50"/>
      <c r="J1126" s="50"/>
      <c r="K1126" s="50"/>
      <c r="L1126" s="50"/>
      <c r="M1126" s="50" t="s">
        <v>7719</v>
      </c>
      <c r="N1126" s="50"/>
      <c r="O1126" s="53" t="s">
        <v>61</v>
      </c>
      <c r="P1126" s="57" t="s">
        <v>7720</v>
      </c>
      <c r="Q1126" s="50">
        <v>48.0</v>
      </c>
      <c r="R1126" s="50">
        <v>149.0</v>
      </c>
      <c r="S1126" s="50"/>
      <c r="T1126" s="58" t="s">
        <v>7721</v>
      </c>
      <c r="U1126" s="53" t="s">
        <v>161</v>
      </c>
    </row>
    <row r="1127">
      <c r="A1127" s="54" t="s">
        <v>7722</v>
      </c>
      <c r="B1127" s="50" t="s">
        <v>7723</v>
      </c>
      <c r="C1127" s="55" t="s">
        <v>4702</v>
      </c>
      <c r="D1127" s="56" t="str">
        <f t="shared" si="1"/>
        <v>Retweet</v>
      </c>
      <c r="E1127" s="56" t="s">
        <v>175</v>
      </c>
      <c r="F1127" s="56" t="s">
        <v>1389</v>
      </c>
      <c r="G1127" s="50" t="s">
        <v>7724</v>
      </c>
      <c r="H1127" s="52">
        <v>44415.07673611111</v>
      </c>
      <c r="I1127" s="50"/>
      <c r="J1127" s="50"/>
      <c r="K1127" s="50"/>
      <c r="L1127" s="50"/>
      <c r="M1127" s="50" t="s">
        <v>7725</v>
      </c>
      <c r="N1127" s="50"/>
      <c r="O1127" s="53" t="s">
        <v>61</v>
      </c>
      <c r="P1127" s="57" t="s">
        <v>7726</v>
      </c>
      <c r="Q1127" s="50">
        <v>1568.0</v>
      </c>
      <c r="R1127" s="50">
        <v>1075.0</v>
      </c>
      <c r="S1127" s="50" t="s">
        <v>7727</v>
      </c>
      <c r="T1127" s="58" t="s">
        <v>7728</v>
      </c>
      <c r="U1127" s="53" t="s">
        <v>161</v>
      </c>
    </row>
    <row r="1128">
      <c r="A1128" s="54" t="s">
        <v>7729</v>
      </c>
      <c r="B1128" s="50" t="s">
        <v>7730</v>
      </c>
      <c r="C1128" s="55" t="s">
        <v>4702</v>
      </c>
      <c r="D1128" s="56" t="str">
        <f t="shared" si="1"/>
        <v>Retweet</v>
      </c>
      <c r="E1128" s="56" t="s">
        <v>175</v>
      </c>
      <c r="F1128" s="56" t="s">
        <v>1389</v>
      </c>
      <c r="G1128" s="50" t="s">
        <v>7731</v>
      </c>
      <c r="H1128" s="52">
        <v>44415.076111111106</v>
      </c>
      <c r="I1128" s="50"/>
      <c r="J1128" s="50"/>
      <c r="K1128" s="50"/>
      <c r="L1128" s="50"/>
      <c r="M1128" s="50" t="s">
        <v>7732</v>
      </c>
      <c r="N1128" s="50"/>
      <c r="O1128" s="53" t="s">
        <v>179</v>
      </c>
      <c r="P1128" s="57" t="s">
        <v>7733</v>
      </c>
      <c r="Q1128" s="50">
        <v>174.0</v>
      </c>
      <c r="R1128" s="50">
        <v>609.0</v>
      </c>
      <c r="S1128" s="50" t="s">
        <v>2884</v>
      </c>
      <c r="T1128" s="58" t="s">
        <v>7734</v>
      </c>
      <c r="U1128" s="53" t="s">
        <v>161</v>
      </c>
    </row>
    <row r="1129">
      <c r="A1129" s="54" t="s">
        <v>7735</v>
      </c>
      <c r="B1129" s="50" t="s">
        <v>7736</v>
      </c>
      <c r="C1129" s="55" t="s">
        <v>4702</v>
      </c>
      <c r="D1129" s="56" t="str">
        <f t="shared" si="1"/>
        <v>Retweet</v>
      </c>
      <c r="E1129" s="56" t="s">
        <v>175</v>
      </c>
      <c r="F1129" s="56" t="s">
        <v>1389</v>
      </c>
      <c r="G1129" s="50" t="s">
        <v>7737</v>
      </c>
      <c r="H1129" s="52">
        <v>44415.07472222223</v>
      </c>
      <c r="I1129" s="50"/>
      <c r="J1129" s="50"/>
      <c r="K1129" s="50"/>
      <c r="L1129" s="50"/>
      <c r="M1129" s="50" t="s">
        <v>7738</v>
      </c>
      <c r="N1129" s="50"/>
      <c r="O1129" s="53" t="s">
        <v>61</v>
      </c>
      <c r="P1129" s="57" t="s">
        <v>7739</v>
      </c>
      <c r="Q1129" s="50">
        <v>193.0</v>
      </c>
      <c r="R1129" s="50">
        <v>886.0</v>
      </c>
      <c r="S1129" s="50" t="s">
        <v>7740</v>
      </c>
      <c r="T1129" s="58" t="s">
        <v>7741</v>
      </c>
      <c r="U1129" s="53" t="s">
        <v>161</v>
      </c>
    </row>
    <row r="1130">
      <c r="A1130" s="54" t="s">
        <v>7742</v>
      </c>
      <c r="B1130" s="50" t="s">
        <v>7743</v>
      </c>
      <c r="C1130" s="55" t="s">
        <v>4702</v>
      </c>
      <c r="D1130" s="56" t="str">
        <f t="shared" si="1"/>
        <v>Retweet</v>
      </c>
      <c r="E1130" s="56" t="s">
        <v>175</v>
      </c>
      <c r="F1130" s="56" t="s">
        <v>1389</v>
      </c>
      <c r="G1130" s="50" t="s">
        <v>7744</v>
      </c>
      <c r="H1130" s="52">
        <v>44415.073333333334</v>
      </c>
      <c r="I1130" s="50"/>
      <c r="J1130" s="50"/>
      <c r="K1130" s="50"/>
      <c r="L1130" s="50"/>
      <c r="M1130" s="50" t="s">
        <v>7745</v>
      </c>
      <c r="N1130" s="50"/>
      <c r="O1130" s="53" t="s">
        <v>86</v>
      </c>
      <c r="P1130" s="57" t="s">
        <v>7746</v>
      </c>
      <c r="Q1130" s="50">
        <v>216.0</v>
      </c>
      <c r="R1130" s="50">
        <v>195.0</v>
      </c>
      <c r="S1130" s="50" t="s">
        <v>7747</v>
      </c>
      <c r="T1130" s="58" t="s">
        <v>7748</v>
      </c>
      <c r="U1130" s="53" t="s">
        <v>161</v>
      </c>
    </row>
    <row r="1131">
      <c r="A1131" s="54" t="s">
        <v>7749</v>
      </c>
      <c r="B1131" s="50" t="s">
        <v>7750</v>
      </c>
      <c r="C1131" s="55" t="s">
        <v>4702</v>
      </c>
      <c r="D1131" s="56" t="str">
        <f t="shared" si="1"/>
        <v>Retweet</v>
      </c>
      <c r="E1131" s="56" t="s">
        <v>175</v>
      </c>
      <c r="F1131" s="56" t="s">
        <v>1389</v>
      </c>
      <c r="G1131" s="50" t="s">
        <v>7751</v>
      </c>
      <c r="H1131" s="52">
        <v>44415.07324074074</v>
      </c>
      <c r="I1131" s="50"/>
      <c r="J1131" s="50"/>
      <c r="K1131" s="50"/>
      <c r="L1131" s="50"/>
      <c r="M1131" s="50" t="s">
        <v>7752</v>
      </c>
      <c r="N1131" s="50"/>
      <c r="O1131" s="53" t="s">
        <v>86</v>
      </c>
      <c r="P1131" s="57" t="s">
        <v>7753</v>
      </c>
      <c r="Q1131" s="50">
        <v>5.0</v>
      </c>
      <c r="R1131" s="50">
        <v>56.0</v>
      </c>
      <c r="S1131" s="50"/>
      <c r="T1131" s="58" t="s">
        <v>7754</v>
      </c>
      <c r="U1131" s="53" t="s">
        <v>161</v>
      </c>
    </row>
    <row r="1132">
      <c r="A1132" s="54" t="s">
        <v>7755</v>
      </c>
      <c r="B1132" s="50" t="s">
        <v>7756</v>
      </c>
      <c r="C1132" s="55" t="s">
        <v>4702</v>
      </c>
      <c r="D1132" s="56" t="str">
        <f t="shared" si="1"/>
        <v>Retweet</v>
      </c>
      <c r="E1132" s="56" t="s">
        <v>175</v>
      </c>
      <c r="F1132" s="56" t="s">
        <v>1389</v>
      </c>
      <c r="G1132" s="50" t="s">
        <v>7757</v>
      </c>
      <c r="H1132" s="52">
        <v>44415.0730787037</v>
      </c>
      <c r="I1132" s="50"/>
      <c r="J1132" s="50"/>
      <c r="K1132" s="50"/>
      <c r="L1132" s="50"/>
      <c r="M1132" s="50" t="s">
        <v>7758</v>
      </c>
      <c r="N1132" s="50"/>
      <c r="O1132" s="53" t="s">
        <v>86</v>
      </c>
      <c r="P1132" s="57" t="s">
        <v>7759</v>
      </c>
      <c r="Q1132" s="50">
        <v>1785.0</v>
      </c>
      <c r="R1132" s="50">
        <v>2118.0</v>
      </c>
      <c r="S1132" s="50" t="s">
        <v>7760</v>
      </c>
      <c r="T1132" s="58" t="s">
        <v>7761</v>
      </c>
      <c r="U1132" s="53" t="s">
        <v>161</v>
      </c>
    </row>
    <row r="1133">
      <c r="A1133" s="54" t="s">
        <v>7762</v>
      </c>
      <c r="B1133" s="50" t="s">
        <v>7763</v>
      </c>
      <c r="C1133" s="55" t="s">
        <v>4702</v>
      </c>
      <c r="D1133" s="56" t="str">
        <f t="shared" si="1"/>
        <v>Retweet</v>
      </c>
      <c r="E1133" s="56" t="s">
        <v>175</v>
      </c>
      <c r="F1133" s="56" t="s">
        <v>1389</v>
      </c>
      <c r="G1133" s="50" t="s">
        <v>7764</v>
      </c>
      <c r="H1133" s="52">
        <v>44415.07273148149</v>
      </c>
      <c r="I1133" s="50"/>
      <c r="J1133" s="50"/>
      <c r="K1133" s="50"/>
      <c r="L1133" s="50"/>
      <c r="M1133" s="50" t="s">
        <v>7765</v>
      </c>
      <c r="N1133" s="50"/>
      <c r="O1133" s="53" t="s">
        <v>86</v>
      </c>
      <c r="P1133" s="57" t="s">
        <v>7766</v>
      </c>
      <c r="Q1133" s="50">
        <v>6541.0</v>
      </c>
      <c r="R1133" s="50">
        <v>5432.0</v>
      </c>
      <c r="S1133" s="50" t="s">
        <v>7767</v>
      </c>
      <c r="T1133" s="58" t="s">
        <v>7768</v>
      </c>
      <c r="U1133" s="53" t="s">
        <v>7769</v>
      </c>
    </row>
    <row r="1134">
      <c r="A1134" s="54" t="s">
        <v>7770</v>
      </c>
      <c r="B1134" s="50" t="s">
        <v>7771</v>
      </c>
      <c r="C1134" s="55" t="s">
        <v>4702</v>
      </c>
      <c r="D1134" s="56" t="str">
        <f t="shared" si="1"/>
        <v>Retweet</v>
      </c>
      <c r="E1134" s="56" t="s">
        <v>175</v>
      </c>
      <c r="F1134" s="56" t="s">
        <v>1389</v>
      </c>
      <c r="G1134" s="50" t="s">
        <v>7772</v>
      </c>
      <c r="H1134" s="52">
        <v>44415.07194444444</v>
      </c>
      <c r="I1134" s="50"/>
      <c r="J1134" s="50"/>
      <c r="K1134" s="50"/>
      <c r="L1134" s="50"/>
      <c r="M1134" s="50" t="s">
        <v>7773</v>
      </c>
      <c r="N1134" s="50"/>
      <c r="O1134" s="53" t="s">
        <v>86</v>
      </c>
      <c r="P1134" s="57" t="s">
        <v>7774</v>
      </c>
      <c r="Q1134" s="50">
        <v>6.0</v>
      </c>
      <c r="R1134" s="50">
        <v>133.0</v>
      </c>
      <c r="S1134" s="50"/>
      <c r="T1134" s="58" t="s">
        <v>7775</v>
      </c>
      <c r="U1134" s="53" t="s">
        <v>161</v>
      </c>
    </row>
    <row r="1135">
      <c r="A1135" s="54" t="s">
        <v>7776</v>
      </c>
      <c r="B1135" s="50" t="s">
        <v>7777</v>
      </c>
      <c r="C1135" s="55" t="s">
        <v>4702</v>
      </c>
      <c r="D1135" s="56" t="str">
        <f t="shared" si="1"/>
        <v>Retweet</v>
      </c>
      <c r="E1135" s="56" t="s">
        <v>175</v>
      </c>
      <c r="F1135" s="56" t="s">
        <v>1389</v>
      </c>
      <c r="G1135" s="50" t="s">
        <v>7778</v>
      </c>
      <c r="H1135" s="52">
        <v>44415.07165509259</v>
      </c>
      <c r="I1135" s="50"/>
      <c r="J1135" s="50"/>
      <c r="K1135" s="50"/>
      <c r="L1135" s="50"/>
      <c r="M1135" s="50" t="s">
        <v>7779</v>
      </c>
      <c r="N1135" s="50"/>
      <c r="O1135" s="53" t="s">
        <v>86</v>
      </c>
      <c r="P1135" s="57" t="s">
        <v>7780</v>
      </c>
      <c r="Q1135" s="50">
        <v>763.0</v>
      </c>
      <c r="R1135" s="50">
        <v>3047.0</v>
      </c>
      <c r="S1135" s="50" t="s">
        <v>7781</v>
      </c>
      <c r="T1135" s="58" t="s">
        <v>7782</v>
      </c>
      <c r="U1135" s="53" t="s">
        <v>161</v>
      </c>
    </row>
    <row r="1136">
      <c r="A1136" s="54" t="s">
        <v>7783</v>
      </c>
      <c r="B1136" s="50" t="s">
        <v>7784</v>
      </c>
      <c r="C1136" s="55" t="s">
        <v>4702</v>
      </c>
      <c r="D1136" s="56" t="str">
        <f t="shared" si="1"/>
        <v>Retweet</v>
      </c>
      <c r="E1136" s="56" t="s">
        <v>175</v>
      </c>
      <c r="F1136" s="56" t="s">
        <v>1389</v>
      </c>
      <c r="G1136" s="50" t="s">
        <v>7785</v>
      </c>
      <c r="H1136" s="52">
        <v>44415.07135416666</v>
      </c>
      <c r="I1136" s="50"/>
      <c r="J1136" s="50"/>
      <c r="K1136" s="50"/>
      <c r="L1136" s="50"/>
      <c r="M1136" s="50" t="s">
        <v>7786</v>
      </c>
      <c r="N1136" s="50"/>
      <c r="O1136" s="53" t="s">
        <v>86</v>
      </c>
      <c r="P1136" s="57" t="s">
        <v>7787</v>
      </c>
      <c r="Q1136" s="50">
        <v>1043.0</v>
      </c>
      <c r="R1136" s="50">
        <v>1075.0</v>
      </c>
      <c r="S1136" s="50" t="s">
        <v>7788</v>
      </c>
      <c r="T1136" s="58" t="s">
        <v>7789</v>
      </c>
      <c r="U1136" s="53" t="s">
        <v>161</v>
      </c>
    </row>
    <row r="1137">
      <c r="A1137" s="54" t="s">
        <v>7790</v>
      </c>
      <c r="B1137" s="50" t="s">
        <v>7791</v>
      </c>
      <c r="C1137" s="55" t="s">
        <v>4702</v>
      </c>
      <c r="D1137" s="56" t="str">
        <f t="shared" si="1"/>
        <v>Retweet</v>
      </c>
      <c r="E1137" s="56" t="s">
        <v>175</v>
      </c>
      <c r="F1137" s="56" t="s">
        <v>1389</v>
      </c>
      <c r="G1137" s="50" t="s">
        <v>7792</v>
      </c>
      <c r="H1137" s="52">
        <v>44415.06945601852</v>
      </c>
      <c r="I1137" s="50"/>
      <c r="J1137" s="50"/>
      <c r="K1137" s="50"/>
      <c r="L1137" s="50"/>
      <c r="M1137" s="50" t="s">
        <v>7793</v>
      </c>
      <c r="N1137" s="50"/>
      <c r="O1137" s="53" t="s">
        <v>86</v>
      </c>
      <c r="P1137" s="57" t="s">
        <v>7794</v>
      </c>
      <c r="Q1137" s="50">
        <v>945.0</v>
      </c>
      <c r="R1137" s="50">
        <v>759.0</v>
      </c>
      <c r="S1137" s="50" t="s">
        <v>7795</v>
      </c>
      <c r="T1137" s="58" t="s">
        <v>7796</v>
      </c>
      <c r="U1137" s="53" t="s">
        <v>161</v>
      </c>
    </row>
    <row r="1138">
      <c r="A1138" s="54" t="s">
        <v>7797</v>
      </c>
      <c r="B1138" s="50" t="s">
        <v>7798</v>
      </c>
      <c r="C1138" s="55" t="s">
        <v>4702</v>
      </c>
      <c r="D1138" s="56" t="str">
        <f t="shared" si="1"/>
        <v>Retweet</v>
      </c>
      <c r="E1138" s="56" t="s">
        <v>175</v>
      </c>
      <c r="F1138" s="56" t="s">
        <v>1389</v>
      </c>
      <c r="G1138" s="50" t="s">
        <v>7799</v>
      </c>
      <c r="H1138" s="52">
        <v>44415.06711805555</v>
      </c>
      <c r="I1138" s="50"/>
      <c r="J1138" s="50"/>
      <c r="K1138" s="50"/>
      <c r="L1138" s="50"/>
      <c r="M1138" s="50" t="s">
        <v>7800</v>
      </c>
      <c r="N1138" s="50"/>
      <c r="O1138" s="53" t="s">
        <v>86</v>
      </c>
      <c r="P1138" s="57" t="s">
        <v>7801</v>
      </c>
      <c r="Q1138" s="50">
        <v>27.0</v>
      </c>
      <c r="R1138" s="50">
        <v>175.0</v>
      </c>
      <c r="S1138" s="50" t="s">
        <v>7802</v>
      </c>
      <c r="T1138" s="58" t="s">
        <v>7803</v>
      </c>
      <c r="U1138" s="53" t="s">
        <v>161</v>
      </c>
    </row>
    <row r="1139">
      <c r="A1139" s="54" t="s">
        <v>7804</v>
      </c>
      <c r="B1139" s="50" t="s">
        <v>7805</v>
      </c>
      <c r="C1139" s="55" t="s">
        <v>4702</v>
      </c>
      <c r="D1139" s="56" t="str">
        <f t="shared" si="1"/>
        <v>Retweet</v>
      </c>
      <c r="E1139" s="56" t="s">
        <v>175</v>
      </c>
      <c r="F1139" s="56" t="s">
        <v>1389</v>
      </c>
      <c r="G1139" s="50" t="s">
        <v>7806</v>
      </c>
      <c r="H1139" s="52">
        <v>44415.06653935185</v>
      </c>
      <c r="I1139" s="50"/>
      <c r="J1139" s="50"/>
      <c r="K1139" s="50"/>
      <c r="L1139" s="50"/>
      <c r="M1139" s="50" t="s">
        <v>7807</v>
      </c>
      <c r="N1139" s="50"/>
      <c r="O1139" s="53" t="s">
        <v>86</v>
      </c>
      <c r="P1139" s="57" t="s">
        <v>7808</v>
      </c>
      <c r="Q1139" s="50">
        <v>9.0</v>
      </c>
      <c r="R1139" s="50">
        <v>126.0</v>
      </c>
      <c r="S1139" s="50"/>
      <c r="T1139" s="58" t="s">
        <v>7809</v>
      </c>
      <c r="U1139" s="53" t="s">
        <v>161</v>
      </c>
    </row>
    <row r="1140">
      <c r="A1140" s="54" t="s">
        <v>7810</v>
      </c>
      <c r="B1140" s="50" t="s">
        <v>7811</v>
      </c>
      <c r="C1140" s="55" t="s">
        <v>4702</v>
      </c>
      <c r="D1140" s="56" t="str">
        <f t="shared" si="1"/>
        <v>Retweet</v>
      </c>
      <c r="E1140" s="56" t="s">
        <v>175</v>
      </c>
      <c r="F1140" s="56" t="s">
        <v>1389</v>
      </c>
      <c r="G1140" s="50" t="s">
        <v>7812</v>
      </c>
      <c r="H1140" s="52">
        <v>44415.066516203704</v>
      </c>
      <c r="I1140" s="50"/>
      <c r="J1140" s="50"/>
      <c r="K1140" s="50"/>
      <c r="L1140" s="50"/>
      <c r="M1140" s="50" t="s">
        <v>7813</v>
      </c>
      <c r="N1140" s="50"/>
      <c r="O1140" s="53" t="s">
        <v>61</v>
      </c>
      <c r="P1140" s="57" t="s">
        <v>7814</v>
      </c>
      <c r="Q1140" s="50">
        <v>95.0</v>
      </c>
      <c r="R1140" s="50">
        <v>209.0</v>
      </c>
      <c r="S1140" s="50" t="s">
        <v>7815</v>
      </c>
      <c r="T1140" s="58" t="s">
        <v>7816</v>
      </c>
      <c r="U1140" s="53" t="s">
        <v>161</v>
      </c>
    </row>
    <row r="1141">
      <c r="A1141" s="54" t="s">
        <v>7817</v>
      </c>
      <c r="B1141" s="50" t="s">
        <v>7818</v>
      </c>
      <c r="C1141" s="55" t="s">
        <v>4702</v>
      </c>
      <c r="D1141" s="56" t="str">
        <f t="shared" si="1"/>
        <v>Retweet</v>
      </c>
      <c r="E1141" s="56" t="s">
        <v>175</v>
      </c>
      <c r="F1141" s="56" t="s">
        <v>1389</v>
      </c>
      <c r="G1141" s="50" t="s">
        <v>7819</v>
      </c>
      <c r="H1141" s="52">
        <v>44415.066296296296</v>
      </c>
      <c r="I1141" s="50"/>
      <c r="J1141" s="50"/>
      <c r="K1141" s="50"/>
      <c r="L1141" s="50"/>
      <c r="M1141" s="50" t="s">
        <v>7820</v>
      </c>
      <c r="N1141" s="50"/>
      <c r="O1141" s="53" t="s">
        <v>61</v>
      </c>
      <c r="P1141" s="57" t="s">
        <v>7821</v>
      </c>
      <c r="Q1141" s="50">
        <v>876.0</v>
      </c>
      <c r="R1141" s="50">
        <v>580.0</v>
      </c>
      <c r="S1141" s="50" t="s">
        <v>6927</v>
      </c>
      <c r="T1141" s="58" t="s">
        <v>7822</v>
      </c>
      <c r="U1141" s="53" t="s">
        <v>161</v>
      </c>
    </row>
    <row r="1142">
      <c r="A1142" s="54" t="s">
        <v>7823</v>
      </c>
      <c r="B1142" s="50" t="s">
        <v>7824</v>
      </c>
      <c r="C1142" s="55" t="s">
        <v>4702</v>
      </c>
      <c r="D1142" s="56" t="str">
        <f t="shared" si="1"/>
        <v>Retweet</v>
      </c>
      <c r="E1142" s="56" t="s">
        <v>175</v>
      </c>
      <c r="F1142" s="56" t="s">
        <v>1389</v>
      </c>
      <c r="G1142" s="50" t="s">
        <v>7825</v>
      </c>
      <c r="H1142" s="52">
        <v>44415.065833333334</v>
      </c>
      <c r="I1142" s="50"/>
      <c r="J1142" s="50"/>
      <c r="K1142" s="50"/>
      <c r="L1142" s="50"/>
      <c r="M1142" s="50" t="s">
        <v>7826</v>
      </c>
      <c r="N1142" s="50"/>
      <c r="O1142" s="53" t="s">
        <v>61</v>
      </c>
      <c r="P1142" s="57" t="s">
        <v>7827</v>
      </c>
      <c r="Q1142" s="50">
        <v>152.0</v>
      </c>
      <c r="R1142" s="50">
        <v>247.0</v>
      </c>
      <c r="S1142" s="50" t="s">
        <v>7828</v>
      </c>
      <c r="T1142" s="58" t="s">
        <v>7829</v>
      </c>
      <c r="U1142" s="53" t="s">
        <v>161</v>
      </c>
    </row>
    <row r="1143">
      <c r="A1143" s="54" t="s">
        <v>7830</v>
      </c>
      <c r="B1143" s="50" t="s">
        <v>7831</v>
      </c>
      <c r="C1143" s="55" t="s">
        <v>4702</v>
      </c>
      <c r="D1143" s="56" t="str">
        <f t="shared" si="1"/>
        <v>Retweet</v>
      </c>
      <c r="E1143" s="56" t="s">
        <v>175</v>
      </c>
      <c r="F1143" s="56" t="s">
        <v>1389</v>
      </c>
      <c r="G1143" s="50" t="s">
        <v>7832</v>
      </c>
      <c r="H1143" s="52">
        <v>44415.06574074074</v>
      </c>
      <c r="I1143" s="50"/>
      <c r="J1143" s="50"/>
      <c r="K1143" s="50"/>
      <c r="L1143" s="50"/>
      <c r="M1143" s="50" t="s">
        <v>7833</v>
      </c>
      <c r="N1143" s="50"/>
      <c r="O1143" s="53" t="s">
        <v>61</v>
      </c>
      <c r="P1143" s="57" t="s">
        <v>7834</v>
      </c>
      <c r="Q1143" s="50">
        <v>857.0</v>
      </c>
      <c r="R1143" s="50">
        <v>844.0</v>
      </c>
      <c r="S1143" s="50" t="s">
        <v>7835</v>
      </c>
      <c r="T1143" s="58" t="s">
        <v>7836</v>
      </c>
      <c r="U1143" s="53" t="s">
        <v>161</v>
      </c>
    </row>
    <row r="1144">
      <c r="A1144" s="54" t="s">
        <v>7837</v>
      </c>
      <c r="B1144" s="50" t="s">
        <v>7838</v>
      </c>
      <c r="C1144" s="55" t="s">
        <v>4702</v>
      </c>
      <c r="D1144" s="56" t="str">
        <f t="shared" si="1"/>
        <v>Retweet</v>
      </c>
      <c r="E1144" s="56" t="s">
        <v>175</v>
      </c>
      <c r="F1144" s="56" t="s">
        <v>1389</v>
      </c>
      <c r="G1144" s="50" t="s">
        <v>7839</v>
      </c>
      <c r="H1144" s="52">
        <v>44415.06548611111</v>
      </c>
      <c r="I1144" s="50"/>
      <c r="J1144" s="50"/>
      <c r="K1144" s="50"/>
      <c r="L1144" s="50"/>
      <c r="M1144" s="50" t="s">
        <v>7840</v>
      </c>
      <c r="N1144" s="50"/>
      <c r="O1144" s="53" t="s">
        <v>86</v>
      </c>
      <c r="P1144" s="57" t="s">
        <v>7841</v>
      </c>
      <c r="Q1144" s="50">
        <v>623.0</v>
      </c>
      <c r="R1144" s="50">
        <v>183.0</v>
      </c>
      <c r="S1144" s="50" t="s">
        <v>7842</v>
      </c>
      <c r="T1144" s="58" t="s">
        <v>7843</v>
      </c>
      <c r="U1144" s="53" t="s">
        <v>161</v>
      </c>
    </row>
    <row r="1145">
      <c r="A1145" s="54" t="s">
        <v>7844</v>
      </c>
      <c r="B1145" s="50" t="s">
        <v>7845</v>
      </c>
      <c r="C1145" s="55" t="s">
        <v>4702</v>
      </c>
      <c r="D1145" s="56" t="str">
        <f t="shared" si="1"/>
        <v>Retweet</v>
      </c>
      <c r="E1145" s="56" t="s">
        <v>175</v>
      </c>
      <c r="F1145" s="56" t="s">
        <v>1389</v>
      </c>
      <c r="G1145" s="50" t="s">
        <v>7846</v>
      </c>
      <c r="H1145" s="52">
        <v>44415.06508101852</v>
      </c>
      <c r="I1145" s="50"/>
      <c r="J1145" s="50"/>
      <c r="K1145" s="50"/>
      <c r="L1145" s="50"/>
      <c r="M1145" s="50" t="s">
        <v>7847</v>
      </c>
      <c r="N1145" s="50"/>
      <c r="O1145" s="53" t="s">
        <v>86</v>
      </c>
      <c r="P1145" s="57" t="s">
        <v>7848</v>
      </c>
      <c r="Q1145" s="50">
        <v>812.0</v>
      </c>
      <c r="R1145" s="50">
        <v>922.0</v>
      </c>
      <c r="S1145" s="50" t="s">
        <v>7849</v>
      </c>
      <c r="T1145" s="58" t="s">
        <v>7850</v>
      </c>
      <c r="U1145" s="53" t="s">
        <v>161</v>
      </c>
    </row>
    <row r="1146">
      <c r="A1146" s="54" t="s">
        <v>7851</v>
      </c>
      <c r="B1146" s="50" t="s">
        <v>7852</v>
      </c>
      <c r="C1146" s="55" t="s">
        <v>4702</v>
      </c>
      <c r="D1146" s="56" t="str">
        <f t="shared" si="1"/>
        <v>Retweet</v>
      </c>
      <c r="E1146" s="56" t="s">
        <v>175</v>
      </c>
      <c r="F1146" s="56" t="s">
        <v>1389</v>
      </c>
      <c r="G1146" s="50" t="s">
        <v>7853</v>
      </c>
      <c r="H1146" s="52">
        <v>44415.06501157407</v>
      </c>
      <c r="I1146" s="50"/>
      <c r="J1146" s="50"/>
      <c r="K1146" s="50"/>
      <c r="L1146" s="50"/>
      <c r="M1146" s="50" t="s">
        <v>7854</v>
      </c>
      <c r="N1146" s="50"/>
      <c r="O1146" s="53" t="s">
        <v>179</v>
      </c>
      <c r="P1146" s="57" t="s">
        <v>7855</v>
      </c>
      <c r="Q1146" s="50">
        <v>166.0</v>
      </c>
      <c r="R1146" s="50">
        <v>499.0</v>
      </c>
      <c r="S1146" s="50"/>
      <c r="T1146" s="58" t="s">
        <v>7856</v>
      </c>
      <c r="U1146" s="53" t="s">
        <v>161</v>
      </c>
    </row>
    <row r="1147">
      <c r="A1147" s="54" t="s">
        <v>7857</v>
      </c>
      <c r="B1147" s="50" t="s">
        <v>7858</v>
      </c>
      <c r="C1147" s="55" t="s">
        <v>4702</v>
      </c>
      <c r="D1147" s="56" t="str">
        <f t="shared" si="1"/>
        <v>Retweet</v>
      </c>
      <c r="E1147" s="56" t="s">
        <v>175</v>
      </c>
      <c r="F1147" s="56" t="s">
        <v>1389</v>
      </c>
      <c r="G1147" s="50" t="s">
        <v>7859</v>
      </c>
      <c r="H1147" s="52">
        <v>44415.06465277778</v>
      </c>
      <c r="I1147" s="50"/>
      <c r="J1147" s="50"/>
      <c r="K1147" s="50"/>
      <c r="L1147" s="50"/>
      <c r="M1147" s="50" t="s">
        <v>7860</v>
      </c>
      <c r="N1147" s="50"/>
      <c r="O1147" s="53" t="s">
        <v>86</v>
      </c>
      <c r="P1147" s="57" t="s">
        <v>7861</v>
      </c>
      <c r="Q1147" s="50">
        <v>30.0</v>
      </c>
      <c r="R1147" s="50">
        <v>121.0</v>
      </c>
      <c r="S1147" s="50"/>
      <c r="T1147" s="58" t="s">
        <v>7862</v>
      </c>
      <c r="U1147" s="53" t="s">
        <v>161</v>
      </c>
    </row>
    <row r="1148">
      <c r="A1148" s="54" t="s">
        <v>7863</v>
      </c>
      <c r="B1148" s="50" t="s">
        <v>7864</v>
      </c>
      <c r="C1148" s="55" t="s">
        <v>4702</v>
      </c>
      <c r="D1148" s="56" t="str">
        <f t="shared" si="1"/>
        <v>Retweet</v>
      </c>
      <c r="E1148" s="56" t="s">
        <v>175</v>
      </c>
      <c r="F1148" s="56" t="s">
        <v>1389</v>
      </c>
      <c r="G1148" s="50" t="s">
        <v>7865</v>
      </c>
      <c r="H1148" s="52">
        <v>44415.0641087963</v>
      </c>
      <c r="I1148" s="50"/>
      <c r="J1148" s="50"/>
      <c r="K1148" s="50"/>
      <c r="L1148" s="50"/>
      <c r="M1148" s="50" t="s">
        <v>7866</v>
      </c>
      <c r="N1148" s="50"/>
      <c r="O1148" s="53" t="s">
        <v>61</v>
      </c>
      <c r="P1148" s="57" t="s">
        <v>7867</v>
      </c>
      <c r="Q1148" s="50">
        <v>97.0</v>
      </c>
      <c r="R1148" s="50">
        <v>208.0</v>
      </c>
      <c r="S1148" s="50"/>
      <c r="T1148" s="58" t="s">
        <v>7868</v>
      </c>
      <c r="U1148" s="53" t="s">
        <v>1662</v>
      </c>
    </row>
    <row r="1149">
      <c r="A1149" s="54" t="s">
        <v>7869</v>
      </c>
      <c r="B1149" s="50" t="s">
        <v>7870</v>
      </c>
      <c r="C1149" s="55" t="s">
        <v>4702</v>
      </c>
      <c r="D1149" s="56" t="str">
        <f t="shared" si="1"/>
        <v>Retweet</v>
      </c>
      <c r="E1149" s="56" t="s">
        <v>175</v>
      </c>
      <c r="F1149" s="56" t="s">
        <v>1389</v>
      </c>
      <c r="G1149" s="50" t="s">
        <v>7871</v>
      </c>
      <c r="H1149" s="52">
        <v>44415.063946759255</v>
      </c>
      <c r="I1149" s="50"/>
      <c r="J1149" s="50"/>
      <c r="K1149" s="50"/>
      <c r="L1149" s="50"/>
      <c r="M1149" s="50" t="s">
        <v>7872</v>
      </c>
      <c r="N1149" s="50"/>
      <c r="O1149" s="53" t="s">
        <v>86</v>
      </c>
      <c r="P1149" s="57" t="s">
        <v>7873</v>
      </c>
      <c r="Q1149" s="50">
        <v>62.0</v>
      </c>
      <c r="R1149" s="50">
        <v>87.0</v>
      </c>
      <c r="S1149" s="50" t="s">
        <v>7874</v>
      </c>
      <c r="T1149" s="58" t="s">
        <v>7875</v>
      </c>
      <c r="U1149" s="53" t="s">
        <v>161</v>
      </c>
    </row>
    <row r="1150">
      <c r="A1150" s="54" t="s">
        <v>7876</v>
      </c>
      <c r="B1150" s="50" t="s">
        <v>7877</v>
      </c>
      <c r="C1150" s="55" t="s">
        <v>4702</v>
      </c>
      <c r="D1150" s="56" t="str">
        <f t="shared" si="1"/>
        <v>Retweet</v>
      </c>
      <c r="E1150" s="56" t="s">
        <v>175</v>
      </c>
      <c r="F1150" s="56" t="s">
        <v>1389</v>
      </c>
      <c r="G1150" s="50" t="s">
        <v>7878</v>
      </c>
      <c r="H1150" s="52">
        <v>44415.06327546296</v>
      </c>
      <c r="I1150" s="50"/>
      <c r="J1150" s="50"/>
      <c r="K1150" s="50"/>
      <c r="L1150" s="50"/>
      <c r="M1150" s="50" t="s">
        <v>7879</v>
      </c>
      <c r="N1150" s="50"/>
      <c r="O1150" s="53" t="s">
        <v>61</v>
      </c>
      <c r="P1150" s="57" t="s">
        <v>7880</v>
      </c>
      <c r="Q1150" s="50">
        <v>124.0</v>
      </c>
      <c r="R1150" s="50">
        <v>360.0</v>
      </c>
      <c r="S1150" s="50"/>
      <c r="T1150" s="58" t="s">
        <v>7881</v>
      </c>
      <c r="U1150" s="53" t="s">
        <v>161</v>
      </c>
    </row>
    <row r="1151">
      <c r="A1151" s="54" t="s">
        <v>7882</v>
      </c>
      <c r="B1151" s="50" t="s">
        <v>7883</v>
      </c>
      <c r="C1151" s="55" t="s">
        <v>4702</v>
      </c>
      <c r="D1151" s="56" t="str">
        <f t="shared" si="1"/>
        <v>Retweet</v>
      </c>
      <c r="E1151" s="56" t="s">
        <v>175</v>
      </c>
      <c r="F1151" s="56" t="s">
        <v>1389</v>
      </c>
      <c r="G1151" s="50" t="s">
        <v>7884</v>
      </c>
      <c r="H1151" s="52">
        <v>44415.06111111111</v>
      </c>
      <c r="I1151" s="50"/>
      <c r="J1151" s="50"/>
      <c r="K1151" s="50"/>
      <c r="L1151" s="50"/>
      <c r="M1151" s="50" t="s">
        <v>7885</v>
      </c>
      <c r="N1151" s="50"/>
      <c r="O1151" s="53" t="s">
        <v>61</v>
      </c>
      <c r="P1151" s="57" t="s">
        <v>7886</v>
      </c>
      <c r="Q1151" s="50">
        <v>156.0</v>
      </c>
      <c r="R1151" s="50">
        <v>258.0</v>
      </c>
      <c r="S1151" s="50"/>
      <c r="T1151" s="58" t="s">
        <v>7887</v>
      </c>
      <c r="U1151" s="53" t="s">
        <v>161</v>
      </c>
    </row>
    <row r="1152">
      <c r="A1152" s="54" t="s">
        <v>7888</v>
      </c>
      <c r="B1152" s="50" t="s">
        <v>7889</v>
      </c>
      <c r="C1152" s="55" t="s">
        <v>4702</v>
      </c>
      <c r="D1152" s="56" t="str">
        <f t="shared" si="1"/>
        <v>Retweet</v>
      </c>
      <c r="E1152" s="56" t="s">
        <v>175</v>
      </c>
      <c r="F1152" s="56" t="s">
        <v>1389</v>
      </c>
      <c r="G1152" s="50" t="s">
        <v>7890</v>
      </c>
      <c r="H1152" s="52">
        <v>44415.060381944444</v>
      </c>
      <c r="I1152" s="50"/>
      <c r="J1152" s="50"/>
      <c r="K1152" s="50"/>
      <c r="L1152" s="50"/>
      <c r="M1152" s="50" t="s">
        <v>7891</v>
      </c>
      <c r="N1152" s="50"/>
      <c r="O1152" s="53" t="s">
        <v>179</v>
      </c>
      <c r="P1152" s="57" t="s">
        <v>363</v>
      </c>
      <c r="Q1152" s="50">
        <v>17.0</v>
      </c>
      <c r="R1152" s="50">
        <v>15.0</v>
      </c>
      <c r="S1152" s="50"/>
      <c r="T1152" s="58" t="s">
        <v>7892</v>
      </c>
      <c r="U1152" s="53" t="s">
        <v>161</v>
      </c>
    </row>
    <row r="1153">
      <c r="A1153" s="54" t="s">
        <v>7893</v>
      </c>
      <c r="B1153" s="50" t="s">
        <v>7894</v>
      </c>
      <c r="C1153" s="55" t="s">
        <v>4702</v>
      </c>
      <c r="D1153" s="56" t="str">
        <f t="shared" si="1"/>
        <v>Retweet</v>
      </c>
      <c r="E1153" s="56" t="s">
        <v>175</v>
      </c>
      <c r="F1153" s="56" t="s">
        <v>1389</v>
      </c>
      <c r="G1153" s="50" t="s">
        <v>7895</v>
      </c>
      <c r="H1153" s="52">
        <v>44415.060208333336</v>
      </c>
      <c r="I1153" s="50"/>
      <c r="J1153" s="50"/>
      <c r="K1153" s="50"/>
      <c r="L1153" s="50"/>
      <c r="M1153" s="50" t="s">
        <v>7896</v>
      </c>
      <c r="N1153" s="50"/>
      <c r="O1153" s="53" t="s">
        <v>86</v>
      </c>
      <c r="P1153" s="57" t="s">
        <v>7897</v>
      </c>
      <c r="Q1153" s="50">
        <v>675.0</v>
      </c>
      <c r="R1153" s="50">
        <v>1120.0</v>
      </c>
      <c r="S1153" s="50" t="s">
        <v>7898</v>
      </c>
      <c r="T1153" s="58" t="s">
        <v>7899</v>
      </c>
      <c r="U1153" s="53" t="s">
        <v>161</v>
      </c>
    </row>
    <row r="1154">
      <c r="A1154" s="54" t="s">
        <v>7900</v>
      </c>
      <c r="B1154" s="50" t="s">
        <v>7901</v>
      </c>
      <c r="C1154" s="55" t="s">
        <v>4702</v>
      </c>
      <c r="D1154" s="56" t="str">
        <f t="shared" si="1"/>
        <v>Retweet</v>
      </c>
      <c r="E1154" s="56" t="s">
        <v>175</v>
      </c>
      <c r="F1154" s="56" t="s">
        <v>1389</v>
      </c>
      <c r="G1154" s="50" t="s">
        <v>7902</v>
      </c>
      <c r="H1154" s="52">
        <v>44415.057696759264</v>
      </c>
      <c r="I1154" s="50"/>
      <c r="J1154" s="50"/>
      <c r="K1154" s="50"/>
      <c r="L1154" s="50"/>
      <c r="M1154" s="50" t="s">
        <v>7903</v>
      </c>
      <c r="N1154" s="50"/>
      <c r="O1154" s="53" t="s">
        <v>61</v>
      </c>
      <c r="P1154" s="57" t="s">
        <v>7904</v>
      </c>
      <c r="Q1154" s="50">
        <v>726.0</v>
      </c>
      <c r="R1154" s="50">
        <v>741.0</v>
      </c>
      <c r="S1154" s="50" t="s">
        <v>655</v>
      </c>
      <c r="T1154" s="58" t="s">
        <v>7905</v>
      </c>
      <c r="U1154" s="53" t="s">
        <v>161</v>
      </c>
    </row>
    <row r="1155">
      <c r="A1155" s="54" t="s">
        <v>7906</v>
      </c>
      <c r="B1155" s="50" t="s">
        <v>7907</v>
      </c>
      <c r="C1155" s="55" t="s">
        <v>4702</v>
      </c>
      <c r="D1155" s="56" t="str">
        <f t="shared" si="1"/>
        <v>Retweet</v>
      </c>
      <c r="E1155" s="56" t="s">
        <v>175</v>
      </c>
      <c r="F1155" s="56" t="s">
        <v>1389</v>
      </c>
      <c r="G1155" s="50" t="s">
        <v>7908</v>
      </c>
      <c r="H1155" s="52">
        <v>44415.05730324074</v>
      </c>
      <c r="I1155" s="50"/>
      <c r="J1155" s="50"/>
      <c r="K1155" s="50"/>
      <c r="L1155" s="50"/>
      <c r="M1155" s="50" t="s">
        <v>7909</v>
      </c>
      <c r="N1155" s="50"/>
      <c r="O1155" s="53" t="s">
        <v>61</v>
      </c>
      <c r="P1155" s="57" t="s">
        <v>7910</v>
      </c>
      <c r="Q1155" s="50">
        <v>541.0</v>
      </c>
      <c r="R1155" s="50">
        <v>249.0</v>
      </c>
      <c r="S1155" s="50" t="s">
        <v>7911</v>
      </c>
      <c r="T1155" s="58" t="s">
        <v>7912</v>
      </c>
      <c r="U1155" s="53" t="s">
        <v>161</v>
      </c>
    </row>
    <row r="1156">
      <c r="A1156" s="54" t="s">
        <v>7913</v>
      </c>
      <c r="B1156" s="50" t="s">
        <v>7914</v>
      </c>
      <c r="C1156" s="55" t="s">
        <v>4702</v>
      </c>
      <c r="D1156" s="56" t="str">
        <f t="shared" si="1"/>
        <v>Retweet</v>
      </c>
      <c r="E1156" s="56" t="s">
        <v>175</v>
      </c>
      <c r="F1156" s="56" t="s">
        <v>1389</v>
      </c>
      <c r="G1156" s="50" t="s">
        <v>7915</v>
      </c>
      <c r="H1156" s="52">
        <v>44415.05640046296</v>
      </c>
      <c r="I1156" s="50"/>
      <c r="J1156" s="50"/>
      <c r="K1156" s="50"/>
      <c r="L1156" s="50"/>
      <c r="M1156" s="50" t="s">
        <v>7916</v>
      </c>
      <c r="N1156" s="50"/>
      <c r="O1156" s="53" t="s">
        <v>86</v>
      </c>
      <c r="P1156" s="57" t="s">
        <v>7917</v>
      </c>
      <c r="Q1156" s="50">
        <v>113.0</v>
      </c>
      <c r="R1156" s="50">
        <v>124.0</v>
      </c>
      <c r="S1156" s="50" t="s">
        <v>7918</v>
      </c>
      <c r="T1156" s="58" t="s">
        <v>7919</v>
      </c>
      <c r="U1156" s="53" t="s">
        <v>619</v>
      </c>
    </row>
    <row r="1157">
      <c r="A1157" s="54" t="s">
        <v>7920</v>
      </c>
      <c r="B1157" s="50" t="s">
        <v>7921</v>
      </c>
      <c r="C1157" s="55" t="s">
        <v>4702</v>
      </c>
      <c r="D1157" s="56" t="str">
        <f t="shared" si="1"/>
        <v>Retweet</v>
      </c>
      <c r="E1157" s="56" t="s">
        <v>175</v>
      </c>
      <c r="F1157" s="56" t="s">
        <v>1389</v>
      </c>
      <c r="G1157" s="50" t="s">
        <v>7922</v>
      </c>
      <c r="H1157" s="52">
        <v>44415.05571759259</v>
      </c>
      <c r="I1157" s="50"/>
      <c r="J1157" s="50"/>
      <c r="K1157" s="50"/>
      <c r="L1157" s="50"/>
      <c r="M1157" s="50" t="s">
        <v>7923</v>
      </c>
      <c r="N1157" s="50"/>
      <c r="O1157" s="53" t="s">
        <v>179</v>
      </c>
      <c r="P1157" s="57" t="s">
        <v>7924</v>
      </c>
      <c r="Q1157" s="50">
        <v>595.0</v>
      </c>
      <c r="R1157" s="50">
        <v>584.0</v>
      </c>
      <c r="S1157" s="50" t="s">
        <v>7925</v>
      </c>
      <c r="T1157" s="58" t="s">
        <v>7926</v>
      </c>
      <c r="U1157" s="53" t="s">
        <v>161</v>
      </c>
    </row>
    <row r="1158">
      <c r="A1158" s="54" t="s">
        <v>7927</v>
      </c>
      <c r="B1158" s="50" t="s">
        <v>7928</v>
      </c>
      <c r="C1158" s="55" t="s">
        <v>4702</v>
      </c>
      <c r="D1158" s="56" t="str">
        <f t="shared" si="1"/>
        <v>Retweet</v>
      </c>
      <c r="E1158" s="56" t="s">
        <v>175</v>
      </c>
      <c r="F1158" s="56" t="s">
        <v>1389</v>
      </c>
      <c r="G1158" s="50" t="s">
        <v>7929</v>
      </c>
      <c r="H1158" s="52">
        <v>44415.05394675926</v>
      </c>
      <c r="I1158" s="50"/>
      <c r="J1158" s="50"/>
      <c r="K1158" s="50"/>
      <c r="L1158" s="50"/>
      <c r="M1158" s="50" t="s">
        <v>7930</v>
      </c>
      <c r="N1158" s="50"/>
      <c r="O1158" s="53" t="s">
        <v>86</v>
      </c>
      <c r="P1158" s="57" t="s">
        <v>7931</v>
      </c>
      <c r="Q1158" s="50">
        <v>71.0</v>
      </c>
      <c r="R1158" s="50">
        <v>60.0</v>
      </c>
      <c r="S1158" s="50"/>
      <c r="T1158" s="58" t="s">
        <v>7932</v>
      </c>
      <c r="U1158" s="53" t="s">
        <v>161</v>
      </c>
    </row>
    <row r="1159">
      <c r="A1159" s="54" t="s">
        <v>7933</v>
      </c>
      <c r="B1159" s="50" t="s">
        <v>7934</v>
      </c>
      <c r="C1159" s="55" t="s">
        <v>4702</v>
      </c>
      <c r="D1159" s="56" t="str">
        <f t="shared" si="1"/>
        <v>Retweet</v>
      </c>
      <c r="E1159" s="56" t="s">
        <v>175</v>
      </c>
      <c r="F1159" s="56" t="s">
        <v>1389</v>
      </c>
      <c r="G1159" s="50" t="s">
        <v>7935</v>
      </c>
      <c r="H1159" s="52">
        <v>44415.05392361111</v>
      </c>
      <c r="I1159" s="50"/>
      <c r="J1159" s="50"/>
      <c r="K1159" s="50"/>
      <c r="L1159" s="50"/>
      <c r="M1159" s="50" t="s">
        <v>7936</v>
      </c>
      <c r="N1159" s="50"/>
      <c r="O1159" s="53" t="s">
        <v>61</v>
      </c>
      <c r="P1159" s="57" t="s">
        <v>7937</v>
      </c>
      <c r="Q1159" s="50">
        <v>1088.0</v>
      </c>
      <c r="R1159" s="50">
        <v>275.0</v>
      </c>
      <c r="S1159" s="50" t="s">
        <v>314</v>
      </c>
      <c r="T1159" s="58" t="s">
        <v>7938</v>
      </c>
      <c r="U1159" s="53" t="s">
        <v>7390</v>
      </c>
    </row>
    <row r="1160">
      <c r="A1160" s="54" t="s">
        <v>7939</v>
      </c>
      <c r="B1160" s="50" t="s">
        <v>7940</v>
      </c>
      <c r="C1160" s="55" t="s">
        <v>4702</v>
      </c>
      <c r="D1160" s="56" t="str">
        <f t="shared" si="1"/>
        <v>Retweet</v>
      </c>
      <c r="E1160" s="56" t="s">
        <v>175</v>
      </c>
      <c r="F1160" s="56" t="s">
        <v>1389</v>
      </c>
      <c r="G1160" s="50" t="s">
        <v>7941</v>
      </c>
      <c r="H1160" s="52">
        <v>44415.052511574075</v>
      </c>
      <c r="I1160" s="50"/>
      <c r="J1160" s="50"/>
      <c r="K1160" s="50"/>
      <c r="L1160" s="50"/>
      <c r="M1160" s="50" t="s">
        <v>7942</v>
      </c>
      <c r="N1160" s="50"/>
      <c r="O1160" s="53" t="s">
        <v>61</v>
      </c>
      <c r="P1160" s="57" t="s">
        <v>7943</v>
      </c>
      <c r="Q1160" s="50">
        <v>469.0</v>
      </c>
      <c r="R1160" s="50">
        <v>2.0</v>
      </c>
      <c r="S1160" s="50" t="s">
        <v>7944</v>
      </c>
      <c r="T1160" s="58" t="s">
        <v>7945</v>
      </c>
      <c r="U1160" s="53" t="s">
        <v>7946</v>
      </c>
    </row>
    <row r="1161">
      <c r="A1161" s="54" t="s">
        <v>7947</v>
      </c>
      <c r="B1161" s="50" t="s">
        <v>7948</v>
      </c>
      <c r="C1161" s="55" t="s">
        <v>4702</v>
      </c>
      <c r="D1161" s="56" t="str">
        <f t="shared" si="1"/>
        <v>Retweet</v>
      </c>
      <c r="E1161" s="56" t="s">
        <v>175</v>
      </c>
      <c r="F1161" s="56" t="s">
        <v>1389</v>
      </c>
      <c r="G1161" s="50" t="s">
        <v>7949</v>
      </c>
      <c r="H1161" s="52">
        <v>44415.051828703705</v>
      </c>
      <c r="I1161" s="50"/>
      <c r="J1161" s="50"/>
      <c r="K1161" s="50"/>
      <c r="L1161" s="50"/>
      <c r="M1161" s="50" t="s">
        <v>7950</v>
      </c>
      <c r="N1161" s="50"/>
      <c r="O1161" s="53" t="s">
        <v>86</v>
      </c>
      <c r="P1161" s="57" t="s">
        <v>7951</v>
      </c>
      <c r="Q1161" s="50">
        <v>249.0</v>
      </c>
      <c r="R1161" s="50">
        <v>286.0</v>
      </c>
      <c r="S1161" s="50" t="s">
        <v>7952</v>
      </c>
      <c r="T1161" s="58" t="s">
        <v>7953</v>
      </c>
      <c r="U1161" s="53" t="s">
        <v>161</v>
      </c>
    </row>
    <row r="1162">
      <c r="A1162" s="54" t="s">
        <v>7954</v>
      </c>
      <c r="B1162" s="50" t="s">
        <v>7955</v>
      </c>
      <c r="C1162" s="55" t="s">
        <v>4702</v>
      </c>
      <c r="D1162" s="56" t="str">
        <f t="shared" si="1"/>
        <v>Retweet</v>
      </c>
      <c r="E1162" s="56" t="s">
        <v>175</v>
      </c>
      <c r="F1162" s="56" t="s">
        <v>1389</v>
      </c>
      <c r="G1162" s="50" t="s">
        <v>7956</v>
      </c>
      <c r="H1162" s="52">
        <v>44415.049375</v>
      </c>
      <c r="I1162" s="50"/>
      <c r="J1162" s="50"/>
      <c r="K1162" s="50"/>
      <c r="L1162" s="50"/>
      <c r="M1162" s="50" t="s">
        <v>7957</v>
      </c>
      <c r="N1162" s="50"/>
      <c r="O1162" s="53" t="s">
        <v>7958</v>
      </c>
      <c r="P1162" s="57" t="s">
        <v>7959</v>
      </c>
      <c r="Q1162" s="50">
        <v>5640.0</v>
      </c>
      <c r="R1162" s="50">
        <v>3072.0</v>
      </c>
      <c r="S1162" s="50"/>
      <c r="T1162" s="58" t="s">
        <v>7960</v>
      </c>
      <c r="U1162" s="53" t="s">
        <v>7961</v>
      </c>
    </row>
    <row r="1163">
      <c r="A1163" s="54" t="s">
        <v>7962</v>
      </c>
      <c r="B1163" s="50" t="s">
        <v>7963</v>
      </c>
      <c r="C1163" s="55" t="s">
        <v>4702</v>
      </c>
      <c r="D1163" s="56" t="str">
        <f t="shared" si="1"/>
        <v>Retweet</v>
      </c>
      <c r="E1163" s="56" t="s">
        <v>175</v>
      </c>
      <c r="F1163" s="56" t="s">
        <v>1389</v>
      </c>
      <c r="G1163" s="50" t="s">
        <v>7964</v>
      </c>
      <c r="H1163" s="52">
        <v>44415.04803240741</v>
      </c>
      <c r="I1163" s="50"/>
      <c r="J1163" s="50"/>
      <c r="K1163" s="50"/>
      <c r="L1163" s="50"/>
      <c r="M1163" s="50" t="s">
        <v>7965</v>
      </c>
      <c r="N1163" s="50"/>
      <c r="O1163" s="53" t="s">
        <v>179</v>
      </c>
      <c r="P1163" s="57" t="s">
        <v>7966</v>
      </c>
      <c r="Q1163" s="50">
        <v>1023.0</v>
      </c>
      <c r="R1163" s="50">
        <v>781.0</v>
      </c>
      <c r="S1163" s="50" t="s">
        <v>7967</v>
      </c>
      <c r="T1163" s="58" t="s">
        <v>7968</v>
      </c>
      <c r="U1163" s="53" t="s">
        <v>7969</v>
      </c>
    </row>
    <row r="1164">
      <c r="A1164" s="54" t="s">
        <v>7970</v>
      </c>
      <c r="B1164" s="50" t="s">
        <v>7971</v>
      </c>
      <c r="C1164" s="55" t="s">
        <v>4702</v>
      </c>
      <c r="D1164" s="56" t="str">
        <f t="shared" si="1"/>
        <v>Retweet</v>
      </c>
      <c r="E1164" s="56" t="s">
        <v>175</v>
      </c>
      <c r="F1164" s="56" t="s">
        <v>1389</v>
      </c>
      <c r="G1164" s="50" t="s">
        <v>7972</v>
      </c>
      <c r="H1164" s="52">
        <v>44415.04659722222</v>
      </c>
      <c r="I1164" s="50"/>
      <c r="J1164" s="50"/>
      <c r="K1164" s="50"/>
      <c r="L1164" s="50"/>
      <c r="M1164" s="50" t="s">
        <v>7973</v>
      </c>
      <c r="N1164" s="50"/>
      <c r="O1164" s="53" t="s">
        <v>61</v>
      </c>
      <c r="P1164" s="57" t="s">
        <v>7974</v>
      </c>
      <c r="Q1164" s="50">
        <v>112.0</v>
      </c>
      <c r="R1164" s="50">
        <v>79.0</v>
      </c>
      <c r="S1164" s="50" t="s">
        <v>7975</v>
      </c>
      <c r="T1164" s="58" t="s">
        <v>7976</v>
      </c>
      <c r="U1164" s="53" t="s">
        <v>161</v>
      </c>
    </row>
    <row r="1165">
      <c r="A1165" s="54" t="s">
        <v>7977</v>
      </c>
      <c r="B1165" s="50" t="s">
        <v>7978</v>
      </c>
      <c r="C1165" s="55" t="s">
        <v>4702</v>
      </c>
      <c r="D1165" s="56" t="str">
        <f t="shared" si="1"/>
        <v>Retweet</v>
      </c>
      <c r="E1165" s="56" t="s">
        <v>175</v>
      </c>
      <c r="F1165" s="56" t="s">
        <v>1389</v>
      </c>
      <c r="G1165" s="50" t="s">
        <v>7979</v>
      </c>
      <c r="H1165" s="52">
        <v>44415.044687500005</v>
      </c>
      <c r="I1165" s="50"/>
      <c r="J1165" s="50"/>
      <c r="K1165" s="50"/>
      <c r="L1165" s="50"/>
      <c r="M1165" s="50" t="s">
        <v>7980</v>
      </c>
      <c r="N1165" s="50"/>
      <c r="O1165" s="53" t="s">
        <v>179</v>
      </c>
      <c r="P1165" s="57" t="s">
        <v>7981</v>
      </c>
      <c r="Q1165" s="50">
        <v>131.0</v>
      </c>
      <c r="R1165" s="50">
        <v>194.0</v>
      </c>
      <c r="S1165" s="50"/>
      <c r="T1165" s="58" t="s">
        <v>7982</v>
      </c>
      <c r="U1165" s="53" t="s">
        <v>161</v>
      </c>
    </row>
    <row r="1166">
      <c r="A1166" s="54" t="s">
        <v>7983</v>
      </c>
      <c r="B1166" s="50" t="s">
        <v>7984</v>
      </c>
      <c r="C1166" s="55" t="s">
        <v>4702</v>
      </c>
      <c r="D1166" s="56" t="str">
        <f t="shared" si="1"/>
        <v>Retweet</v>
      </c>
      <c r="E1166" s="56" t="s">
        <v>175</v>
      </c>
      <c r="F1166" s="56" t="s">
        <v>1389</v>
      </c>
      <c r="G1166" s="50" t="s">
        <v>7985</v>
      </c>
      <c r="H1166" s="52">
        <v>44415.04445601851</v>
      </c>
      <c r="I1166" s="50"/>
      <c r="J1166" s="50"/>
      <c r="K1166" s="50"/>
      <c r="L1166" s="50"/>
      <c r="M1166" s="50" t="s">
        <v>7986</v>
      </c>
      <c r="N1166" s="50"/>
      <c r="O1166" s="53" t="s">
        <v>86</v>
      </c>
      <c r="P1166" s="57" t="s">
        <v>7987</v>
      </c>
      <c r="Q1166" s="50">
        <v>1111.0</v>
      </c>
      <c r="R1166" s="50">
        <v>106.0</v>
      </c>
      <c r="S1166" s="50" t="s">
        <v>7988</v>
      </c>
      <c r="T1166" s="58" t="s">
        <v>7989</v>
      </c>
      <c r="U1166" s="53" t="s">
        <v>161</v>
      </c>
    </row>
    <row r="1167">
      <c r="A1167" s="54" t="s">
        <v>7990</v>
      </c>
      <c r="B1167" s="50" t="s">
        <v>7991</v>
      </c>
      <c r="C1167" s="55" t="s">
        <v>4702</v>
      </c>
      <c r="D1167" s="56" t="str">
        <f t="shared" si="1"/>
        <v>Retweet</v>
      </c>
      <c r="E1167" s="56" t="s">
        <v>175</v>
      </c>
      <c r="F1167" s="56" t="s">
        <v>1389</v>
      </c>
      <c r="G1167" s="50" t="s">
        <v>7992</v>
      </c>
      <c r="H1167" s="52">
        <v>44415.04311342593</v>
      </c>
      <c r="I1167" s="50"/>
      <c r="J1167" s="50"/>
      <c r="K1167" s="50"/>
      <c r="L1167" s="50"/>
      <c r="M1167" s="50" t="s">
        <v>7993</v>
      </c>
      <c r="N1167" s="50"/>
      <c r="O1167" s="53" t="s">
        <v>61</v>
      </c>
      <c r="P1167" s="57" t="s">
        <v>7994</v>
      </c>
      <c r="Q1167" s="50">
        <v>1984.0</v>
      </c>
      <c r="R1167" s="50">
        <v>524.0</v>
      </c>
      <c r="S1167" s="50"/>
      <c r="T1167" s="58" t="s">
        <v>7995</v>
      </c>
      <c r="U1167" s="53" t="s">
        <v>161</v>
      </c>
    </row>
    <row r="1168">
      <c r="A1168" s="54" t="s">
        <v>7996</v>
      </c>
      <c r="B1168" s="50" t="s">
        <v>7997</v>
      </c>
      <c r="C1168" s="55" t="s">
        <v>4702</v>
      </c>
      <c r="D1168" s="56" t="str">
        <f t="shared" si="1"/>
        <v>Retweet</v>
      </c>
      <c r="E1168" s="56" t="s">
        <v>175</v>
      </c>
      <c r="F1168" s="56" t="s">
        <v>1389</v>
      </c>
      <c r="G1168" s="50" t="s">
        <v>7998</v>
      </c>
      <c r="H1168" s="52">
        <v>44415.041851851856</v>
      </c>
      <c r="I1168" s="50"/>
      <c r="J1168" s="50"/>
      <c r="K1168" s="50"/>
      <c r="L1168" s="50"/>
      <c r="M1168" s="50" t="s">
        <v>7999</v>
      </c>
      <c r="N1168" s="50"/>
      <c r="O1168" s="53" t="s">
        <v>61</v>
      </c>
      <c r="P1168" s="57" t="s">
        <v>8000</v>
      </c>
      <c r="Q1168" s="50">
        <v>232.0</v>
      </c>
      <c r="R1168" s="50">
        <v>234.0</v>
      </c>
      <c r="S1168" s="50" t="s">
        <v>8001</v>
      </c>
      <c r="T1168" s="58" t="s">
        <v>8002</v>
      </c>
      <c r="U1168" s="53" t="s">
        <v>161</v>
      </c>
    </row>
    <row r="1169">
      <c r="A1169" s="54" t="s">
        <v>8003</v>
      </c>
      <c r="B1169" s="50" t="s">
        <v>8004</v>
      </c>
      <c r="C1169" s="55" t="s">
        <v>4702</v>
      </c>
      <c r="D1169" s="56" t="str">
        <f t="shared" si="1"/>
        <v>Retweet</v>
      </c>
      <c r="E1169" s="56" t="s">
        <v>175</v>
      </c>
      <c r="F1169" s="56" t="s">
        <v>1389</v>
      </c>
      <c r="G1169" s="50" t="s">
        <v>8005</v>
      </c>
      <c r="H1169" s="52">
        <v>44415.04082175926</v>
      </c>
      <c r="I1169" s="50"/>
      <c r="J1169" s="50"/>
      <c r="K1169" s="50"/>
      <c r="L1169" s="50"/>
      <c r="M1169" s="50" t="s">
        <v>8006</v>
      </c>
      <c r="N1169" s="50"/>
      <c r="O1169" s="53" t="s">
        <v>86</v>
      </c>
      <c r="P1169" s="57" t="s">
        <v>8007</v>
      </c>
      <c r="Q1169" s="50">
        <v>1361.0</v>
      </c>
      <c r="R1169" s="50">
        <v>567.0</v>
      </c>
      <c r="S1169" s="50" t="s">
        <v>8008</v>
      </c>
      <c r="T1169" s="58" t="s">
        <v>8009</v>
      </c>
      <c r="U1169" s="53" t="s">
        <v>161</v>
      </c>
    </row>
    <row r="1170">
      <c r="A1170" s="54" t="s">
        <v>8010</v>
      </c>
      <c r="B1170" s="50" t="s">
        <v>8011</v>
      </c>
      <c r="C1170" s="55" t="s">
        <v>4702</v>
      </c>
      <c r="D1170" s="56" t="str">
        <f t="shared" si="1"/>
        <v>Retweet</v>
      </c>
      <c r="E1170" s="56" t="s">
        <v>175</v>
      </c>
      <c r="F1170" s="56" t="s">
        <v>1389</v>
      </c>
      <c r="G1170" s="50" t="s">
        <v>8012</v>
      </c>
      <c r="H1170" s="52">
        <v>44415.04053240741</v>
      </c>
      <c r="I1170" s="50"/>
      <c r="J1170" s="50"/>
      <c r="K1170" s="50"/>
      <c r="L1170" s="50"/>
      <c r="M1170" s="50" t="s">
        <v>8013</v>
      </c>
      <c r="N1170" s="50"/>
      <c r="O1170" s="53" t="s">
        <v>86</v>
      </c>
      <c r="P1170" s="57" t="s">
        <v>8014</v>
      </c>
      <c r="Q1170" s="50">
        <v>830.0</v>
      </c>
      <c r="R1170" s="50">
        <v>863.0</v>
      </c>
      <c r="S1170" s="50" t="s">
        <v>8015</v>
      </c>
      <c r="T1170" s="58" t="s">
        <v>8016</v>
      </c>
      <c r="U1170" s="53" t="s">
        <v>161</v>
      </c>
    </row>
    <row r="1171">
      <c r="A1171" s="54" t="s">
        <v>8017</v>
      </c>
      <c r="B1171" s="50" t="s">
        <v>8018</v>
      </c>
      <c r="C1171" s="55" t="s">
        <v>4702</v>
      </c>
      <c r="D1171" s="56" t="str">
        <f t="shared" si="1"/>
        <v>Retweet</v>
      </c>
      <c r="E1171" s="56" t="s">
        <v>175</v>
      </c>
      <c r="F1171" s="56" t="s">
        <v>1389</v>
      </c>
      <c r="G1171" s="50" t="s">
        <v>8019</v>
      </c>
      <c r="H1171" s="52">
        <v>44415.040300925924</v>
      </c>
      <c r="I1171" s="50"/>
      <c r="J1171" s="50"/>
      <c r="K1171" s="50"/>
      <c r="L1171" s="50"/>
      <c r="M1171" s="50" t="s">
        <v>8020</v>
      </c>
      <c r="N1171" s="50"/>
      <c r="O1171" s="53" t="s">
        <v>86</v>
      </c>
      <c r="P1171" s="57" t="s">
        <v>8021</v>
      </c>
      <c r="Q1171" s="50">
        <v>526.0</v>
      </c>
      <c r="R1171" s="50">
        <v>446.0</v>
      </c>
      <c r="S1171" s="50" t="s">
        <v>8022</v>
      </c>
      <c r="T1171" s="58" t="s">
        <v>8023</v>
      </c>
      <c r="U1171" s="53" t="s">
        <v>161</v>
      </c>
    </row>
    <row r="1172">
      <c r="A1172" s="54" t="s">
        <v>8024</v>
      </c>
      <c r="B1172" s="50" t="s">
        <v>8025</v>
      </c>
      <c r="C1172" s="55" t="s">
        <v>4702</v>
      </c>
      <c r="D1172" s="56" t="str">
        <f t="shared" si="1"/>
        <v>Retweet</v>
      </c>
      <c r="E1172" s="56" t="s">
        <v>175</v>
      </c>
      <c r="F1172" s="56" t="s">
        <v>1389</v>
      </c>
      <c r="G1172" s="50" t="s">
        <v>8026</v>
      </c>
      <c r="H1172" s="52">
        <v>44415.039618055554</v>
      </c>
      <c r="I1172" s="50"/>
      <c r="J1172" s="50"/>
      <c r="K1172" s="50"/>
      <c r="L1172" s="50"/>
      <c r="M1172" s="50" t="s">
        <v>8027</v>
      </c>
      <c r="N1172" s="50"/>
      <c r="O1172" s="53" t="s">
        <v>86</v>
      </c>
      <c r="P1172" s="57" t="s">
        <v>8028</v>
      </c>
      <c r="Q1172" s="50">
        <v>5219.0</v>
      </c>
      <c r="R1172" s="50">
        <v>2598.0</v>
      </c>
      <c r="S1172" s="50" t="s">
        <v>8029</v>
      </c>
      <c r="T1172" s="58" t="s">
        <v>8030</v>
      </c>
      <c r="U1172" s="53" t="s">
        <v>161</v>
      </c>
    </row>
    <row r="1173">
      <c r="A1173" s="54" t="s">
        <v>8031</v>
      </c>
      <c r="B1173" s="50" t="s">
        <v>8032</v>
      </c>
      <c r="C1173" s="55" t="s">
        <v>4702</v>
      </c>
      <c r="D1173" s="56" t="str">
        <f t="shared" si="1"/>
        <v>Retweet</v>
      </c>
      <c r="E1173" s="56" t="s">
        <v>175</v>
      </c>
      <c r="F1173" s="56" t="s">
        <v>1389</v>
      </c>
      <c r="G1173" s="50" t="s">
        <v>8033</v>
      </c>
      <c r="H1173" s="52">
        <v>44415.03920138889</v>
      </c>
      <c r="I1173" s="50"/>
      <c r="J1173" s="50"/>
      <c r="K1173" s="50"/>
      <c r="L1173" s="50"/>
      <c r="M1173" s="50" t="s">
        <v>8034</v>
      </c>
      <c r="N1173" s="50"/>
      <c r="O1173" s="53" t="s">
        <v>86</v>
      </c>
      <c r="P1173" s="57" t="s">
        <v>8035</v>
      </c>
      <c r="Q1173" s="50">
        <v>181.0</v>
      </c>
      <c r="R1173" s="50">
        <v>82.0</v>
      </c>
      <c r="S1173" s="50" t="s">
        <v>8036</v>
      </c>
      <c r="T1173" s="58" t="s">
        <v>8037</v>
      </c>
      <c r="U1173" s="53" t="s">
        <v>161</v>
      </c>
    </row>
    <row r="1174">
      <c r="A1174" s="54" t="s">
        <v>8038</v>
      </c>
      <c r="B1174" s="50" t="s">
        <v>8039</v>
      </c>
      <c r="C1174" s="55" t="s">
        <v>4702</v>
      </c>
      <c r="D1174" s="56" t="str">
        <f t="shared" si="1"/>
        <v>Retweet</v>
      </c>
      <c r="E1174" s="56" t="s">
        <v>175</v>
      </c>
      <c r="F1174" s="56" t="s">
        <v>1389</v>
      </c>
      <c r="G1174" s="50" t="s">
        <v>8040</v>
      </c>
      <c r="H1174" s="52">
        <v>44415.038888888885</v>
      </c>
      <c r="I1174" s="50"/>
      <c r="J1174" s="50"/>
      <c r="K1174" s="50"/>
      <c r="L1174" s="50"/>
      <c r="M1174" s="50" t="s">
        <v>8041</v>
      </c>
      <c r="N1174" s="50"/>
      <c r="O1174" s="53" t="s">
        <v>86</v>
      </c>
      <c r="P1174" s="57" t="s">
        <v>8042</v>
      </c>
      <c r="Q1174" s="50">
        <v>91.0</v>
      </c>
      <c r="R1174" s="50">
        <v>411.0</v>
      </c>
      <c r="S1174" s="50" t="s">
        <v>8043</v>
      </c>
      <c r="T1174" s="58" t="s">
        <v>8044</v>
      </c>
      <c r="U1174" s="53" t="s">
        <v>161</v>
      </c>
    </row>
    <row r="1175">
      <c r="A1175" s="54" t="s">
        <v>8045</v>
      </c>
      <c r="B1175" s="50" t="s">
        <v>8046</v>
      </c>
      <c r="C1175" s="55" t="s">
        <v>4702</v>
      </c>
      <c r="D1175" s="56" t="str">
        <f t="shared" si="1"/>
        <v>Retweet</v>
      </c>
      <c r="E1175" s="56" t="s">
        <v>175</v>
      </c>
      <c r="F1175" s="56" t="s">
        <v>1389</v>
      </c>
      <c r="G1175" s="50" t="s">
        <v>8047</v>
      </c>
      <c r="H1175" s="52">
        <v>44415.03592592593</v>
      </c>
      <c r="I1175" s="50"/>
      <c r="J1175" s="50"/>
      <c r="K1175" s="50"/>
      <c r="L1175" s="50"/>
      <c r="M1175" s="50" t="s">
        <v>8048</v>
      </c>
      <c r="N1175" s="50"/>
      <c r="O1175" s="53" t="s">
        <v>61</v>
      </c>
      <c r="P1175" s="57" t="s">
        <v>8049</v>
      </c>
      <c r="Q1175" s="50">
        <v>34.0</v>
      </c>
      <c r="R1175" s="50">
        <v>297.0</v>
      </c>
      <c r="S1175" s="50"/>
      <c r="T1175" s="58" t="s">
        <v>8050</v>
      </c>
      <c r="U1175" s="53" t="s">
        <v>161</v>
      </c>
    </row>
    <row r="1176">
      <c r="A1176" s="54" t="s">
        <v>8051</v>
      </c>
      <c r="B1176" s="50" t="s">
        <v>8052</v>
      </c>
      <c r="C1176" s="55" t="s">
        <v>4702</v>
      </c>
      <c r="D1176" s="56" t="str">
        <f t="shared" si="1"/>
        <v>Retweet</v>
      </c>
      <c r="E1176" s="56" t="s">
        <v>175</v>
      </c>
      <c r="F1176" s="56" t="s">
        <v>1389</v>
      </c>
      <c r="G1176" s="50" t="s">
        <v>8053</v>
      </c>
      <c r="H1176" s="52">
        <v>44415.03583333333</v>
      </c>
      <c r="I1176" s="50"/>
      <c r="J1176" s="50"/>
      <c r="K1176" s="50"/>
      <c r="L1176" s="50"/>
      <c r="M1176" s="50" t="s">
        <v>8054</v>
      </c>
      <c r="N1176" s="50"/>
      <c r="O1176" s="53" t="s">
        <v>86</v>
      </c>
      <c r="P1176" s="57" t="s">
        <v>8055</v>
      </c>
      <c r="Q1176" s="50">
        <v>713.0</v>
      </c>
      <c r="R1176" s="50">
        <v>1261.0</v>
      </c>
      <c r="S1176" s="50" t="s">
        <v>8056</v>
      </c>
      <c r="T1176" s="58" t="s">
        <v>8057</v>
      </c>
      <c r="U1176" s="53" t="s">
        <v>8058</v>
      </c>
    </row>
    <row r="1177">
      <c r="A1177" s="54" t="s">
        <v>8059</v>
      </c>
      <c r="B1177" s="50" t="s">
        <v>8060</v>
      </c>
      <c r="C1177" s="55" t="s">
        <v>4702</v>
      </c>
      <c r="D1177" s="56" t="str">
        <f t="shared" si="1"/>
        <v>Retweet</v>
      </c>
      <c r="E1177" s="56" t="s">
        <v>175</v>
      </c>
      <c r="F1177" s="56" t="s">
        <v>1389</v>
      </c>
      <c r="G1177" s="50" t="s">
        <v>8061</v>
      </c>
      <c r="H1177" s="52">
        <v>44415.03575231481</v>
      </c>
      <c r="I1177" s="50"/>
      <c r="J1177" s="50"/>
      <c r="K1177" s="50"/>
      <c r="L1177" s="50"/>
      <c r="M1177" s="50" t="s">
        <v>8062</v>
      </c>
      <c r="N1177" s="50"/>
      <c r="O1177" s="53" t="s">
        <v>61</v>
      </c>
      <c r="P1177" s="57" t="s">
        <v>8063</v>
      </c>
      <c r="Q1177" s="50">
        <v>7172.0</v>
      </c>
      <c r="R1177" s="50">
        <v>4219.0</v>
      </c>
      <c r="S1177" s="50" t="s">
        <v>8064</v>
      </c>
      <c r="T1177" s="58" t="s">
        <v>8065</v>
      </c>
      <c r="U1177" s="53" t="s">
        <v>8066</v>
      </c>
    </row>
    <row r="1178">
      <c r="A1178" s="54" t="s">
        <v>8067</v>
      </c>
      <c r="B1178" s="50" t="s">
        <v>8068</v>
      </c>
      <c r="C1178" s="55" t="s">
        <v>4702</v>
      </c>
      <c r="D1178" s="56" t="str">
        <f t="shared" si="1"/>
        <v>Retweet</v>
      </c>
      <c r="E1178" s="56" t="s">
        <v>175</v>
      </c>
      <c r="F1178" s="56" t="s">
        <v>1389</v>
      </c>
      <c r="G1178" s="50" t="s">
        <v>8069</v>
      </c>
      <c r="H1178" s="52">
        <v>44415.03542824074</v>
      </c>
      <c r="I1178" s="50"/>
      <c r="J1178" s="50"/>
      <c r="K1178" s="50"/>
      <c r="L1178" s="50"/>
      <c r="M1178" s="50" t="s">
        <v>8070</v>
      </c>
      <c r="N1178" s="50"/>
      <c r="O1178" s="53" t="s">
        <v>61</v>
      </c>
      <c r="P1178" s="57" t="s">
        <v>8071</v>
      </c>
      <c r="Q1178" s="50">
        <v>98.0</v>
      </c>
      <c r="R1178" s="50">
        <v>260.0</v>
      </c>
      <c r="S1178" s="50" t="s">
        <v>8072</v>
      </c>
      <c r="T1178" s="58" t="s">
        <v>8073</v>
      </c>
      <c r="U1178" s="53" t="s">
        <v>5166</v>
      </c>
    </row>
    <row r="1179">
      <c r="A1179" s="54" t="s">
        <v>8074</v>
      </c>
      <c r="B1179" s="50" t="s">
        <v>8075</v>
      </c>
      <c r="C1179" s="55" t="s">
        <v>4702</v>
      </c>
      <c r="D1179" s="56" t="str">
        <f t="shared" si="1"/>
        <v>Retweet</v>
      </c>
      <c r="E1179" s="56" t="s">
        <v>175</v>
      </c>
      <c r="F1179" s="56" t="s">
        <v>1389</v>
      </c>
      <c r="G1179" s="50" t="s">
        <v>8076</v>
      </c>
      <c r="H1179" s="52">
        <v>44415.033796296295</v>
      </c>
      <c r="I1179" s="50"/>
      <c r="J1179" s="50"/>
      <c r="K1179" s="50"/>
      <c r="L1179" s="50"/>
      <c r="M1179" s="50" t="s">
        <v>8077</v>
      </c>
      <c r="N1179" s="50"/>
      <c r="O1179" s="53" t="s">
        <v>86</v>
      </c>
      <c r="P1179" s="57" t="s">
        <v>8078</v>
      </c>
      <c r="Q1179" s="50">
        <v>1450.0</v>
      </c>
      <c r="R1179" s="50">
        <v>791.0</v>
      </c>
      <c r="S1179" s="50" t="s">
        <v>8079</v>
      </c>
      <c r="T1179" s="58" t="s">
        <v>8080</v>
      </c>
      <c r="U1179" s="53" t="s">
        <v>161</v>
      </c>
    </row>
    <row r="1180">
      <c r="A1180" s="54" t="s">
        <v>8081</v>
      </c>
      <c r="B1180" s="50" t="s">
        <v>8082</v>
      </c>
      <c r="C1180" s="55" t="s">
        <v>4702</v>
      </c>
      <c r="D1180" s="56" t="str">
        <f t="shared" si="1"/>
        <v>Retweet</v>
      </c>
      <c r="E1180" s="56" t="s">
        <v>175</v>
      </c>
      <c r="F1180" s="56" t="s">
        <v>1389</v>
      </c>
      <c r="G1180" s="50" t="s">
        <v>8083</v>
      </c>
      <c r="H1180" s="52">
        <v>44415.03375</v>
      </c>
      <c r="I1180" s="50"/>
      <c r="J1180" s="50"/>
      <c r="K1180" s="50"/>
      <c r="L1180" s="50"/>
      <c r="M1180" s="50" t="s">
        <v>8084</v>
      </c>
      <c r="N1180" s="50"/>
      <c r="O1180" s="53" t="s">
        <v>86</v>
      </c>
      <c r="P1180" s="57" t="s">
        <v>8085</v>
      </c>
      <c r="Q1180" s="50">
        <v>926.0</v>
      </c>
      <c r="R1180" s="50">
        <v>653.0</v>
      </c>
      <c r="S1180" s="50" t="s">
        <v>8086</v>
      </c>
      <c r="T1180" s="58" t="s">
        <v>8087</v>
      </c>
      <c r="U1180" s="53" t="s">
        <v>161</v>
      </c>
    </row>
    <row r="1181">
      <c r="A1181" s="54" t="s">
        <v>8088</v>
      </c>
      <c r="B1181" s="50" t="s">
        <v>8089</v>
      </c>
      <c r="C1181" s="55" t="s">
        <v>4702</v>
      </c>
      <c r="D1181" s="56" t="str">
        <f t="shared" si="1"/>
        <v>Retweet</v>
      </c>
      <c r="E1181" s="56" t="s">
        <v>175</v>
      </c>
      <c r="F1181" s="56" t="s">
        <v>1389</v>
      </c>
      <c r="G1181" s="50" t="s">
        <v>8090</v>
      </c>
      <c r="H1181" s="52">
        <v>44415.0328125</v>
      </c>
      <c r="I1181" s="50"/>
      <c r="J1181" s="50"/>
      <c r="K1181" s="50"/>
      <c r="L1181" s="50"/>
      <c r="M1181" s="50" t="s">
        <v>8091</v>
      </c>
      <c r="N1181" s="50"/>
      <c r="O1181" s="53" t="s">
        <v>86</v>
      </c>
      <c r="P1181" s="57" t="s">
        <v>8092</v>
      </c>
      <c r="Q1181" s="50">
        <v>474.0</v>
      </c>
      <c r="R1181" s="50">
        <v>314.0</v>
      </c>
      <c r="S1181" s="50" t="s">
        <v>8093</v>
      </c>
      <c r="T1181" s="58" t="s">
        <v>8094</v>
      </c>
      <c r="U1181" s="53" t="s">
        <v>161</v>
      </c>
    </row>
    <row r="1182">
      <c r="A1182" s="54" t="s">
        <v>8095</v>
      </c>
      <c r="B1182" s="50" t="s">
        <v>8096</v>
      </c>
      <c r="C1182" s="55" t="s">
        <v>4702</v>
      </c>
      <c r="D1182" s="56" t="str">
        <f t="shared" si="1"/>
        <v>Retweet</v>
      </c>
      <c r="E1182" s="56" t="s">
        <v>175</v>
      </c>
      <c r="F1182" s="56" t="s">
        <v>1389</v>
      </c>
      <c r="G1182" s="50" t="s">
        <v>8097</v>
      </c>
      <c r="H1182" s="52">
        <v>44415.03134259259</v>
      </c>
      <c r="I1182" s="50"/>
      <c r="J1182" s="50"/>
      <c r="K1182" s="50"/>
      <c r="L1182" s="50"/>
      <c r="M1182" s="50" t="s">
        <v>8098</v>
      </c>
      <c r="N1182" s="50"/>
      <c r="O1182" s="53" t="s">
        <v>86</v>
      </c>
      <c r="P1182" s="57" t="s">
        <v>363</v>
      </c>
      <c r="Q1182" s="50">
        <v>7.0</v>
      </c>
      <c r="R1182" s="50">
        <v>72.0</v>
      </c>
      <c r="S1182" s="50"/>
      <c r="T1182" s="58" t="s">
        <v>8099</v>
      </c>
      <c r="U1182" s="53" t="s">
        <v>121</v>
      </c>
    </row>
    <row r="1183">
      <c r="A1183" s="54" t="s">
        <v>8100</v>
      </c>
      <c r="B1183" s="50" t="s">
        <v>8101</v>
      </c>
      <c r="C1183" s="55" t="s">
        <v>4702</v>
      </c>
      <c r="D1183" s="56" t="str">
        <f t="shared" si="1"/>
        <v>Retweet</v>
      </c>
      <c r="E1183" s="56" t="s">
        <v>175</v>
      </c>
      <c r="F1183" s="56" t="s">
        <v>1389</v>
      </c>
      <c r="G1183" s="50" t="s">
        <v>8102</v>
      </c>
      <c r="H1183" s="52">
        <v>44415.03113425926</v>
      </c>
      <c r="I1183" s="50"/>
      <c r="J1183" s="50"/>
      <c r="K1183" s="50"/>
      <c r="L1183" s="50"/>
      <c r="M1183" s="50" t="s">
        <v>8103</v>
      </c>
      <c r="N1183" s="50"/>
      <c r="O1183" s="53" t="s">
        <v>179</v>
      </c>
      <c r="P1183" s="57" t="s">
        <v>8104</v>
      </c>
      <c r="Q1183" s="50">
        <v>166.0</v>
      </c>
      <c r="R1183" s="50">
        <v>166.0</v>
      </c>
      <c r="S1183" s="50" t="s">
        <v>8105</v>
      </c>
      <c r="T1183" s="58" t="s">
        <v>8106</v>
      </c>
      <c r="U1183" s="53" t="s">
        <v>161</v>
      </c>
    </row>
    <row r="1184">
      <c r="A1184" s="54" t="s">
        <v>8107</v>
      </c>
      <c r="B1184" s="50" t="s">
        <v>8108</v>
      </c>
      <c r="C1184" s="55" t="s">
        <v>4702</v>
      </c>
      <c r="D1184" s="56" t="str">
        <f t="shared" si="1"/>
        <v>Retweet</v>
      </c>
      <c r="E1184" s="56" t="s">
        <v>175</v>
      </c>
      <c r="F1184" s="56" t="s">
        <v>1389</v>
      </c>
      <c r="G1184" s="50" t="s">
        <v>8109</v>
      </c>
      <c r="H1184" s="52">
        <v>44415.02954861111</v>
      </c>
      <c r="I1184" s="50"/>
      <c r="J1184" s="50"/>
      <c r="K1184" s="50"/>
      <c r="L1184" s="50"/>
      <c r="M1184" s="50" t="s">
        <v>8110</v>
      </c>
      <c r="N1184" s="50"/>
      <c r="O1184" s="53" t="s">
        <v>61</v>
      </c>
      <c r="P1184" s="57" t="s">
        <v>8111</v>
      </c>
      <c r="Q1184" s="50">
        <v>321.0</v>
      </c>
      <c r="R1184" s="50">
        <v>587.0</v>
      </c>
      <c r="S1184" s="50" t="s">
        <v>71</v>
      </c>
      <c r="T1184" s="58" t="s">
        <v>8112</v>
      </c>
      <c r="U1184" s="53" t="s">
        <v>8113</v>
      </c>
    </row>
    <row r="1185">
      <c r="A1185" s="54" t="s">
        <v>8114</v>
      </c>
      <c r="B1185" s="50" t="s">
        <v>8115</v>
      </c>
      <c r="C1185" s="55" t="s">
        <v>4702</v>
      </c>
      <c r="D1185" s="56" t="str">
        <f t="shared" si="1"/>
        <v>Retweet</v>
      </c>
      <c r="E1185" s="56" t="s">
        <v>175</v>
      </c>
      <c r="F1185" s="56" t="s">
        <v>1389</v>
      </c>
      <c r="G1185" s="50" t="s">
        <v>8116</v>
      </c>
      <c r="H1185" s="52">
        <v>44415.029456018514</v>
      </c>
      <c r="I1185" s="50"/>
      <c r="J1185" s="50"/>
      <c r="K1185" s="50"/>
      <c r="L1185" s="50"/>
      <c r="M1185" s="50" t="s">
        <v>8117</v>
      </c>
      <c r="N1185" s="50"/>
      <c r="O1185" s="53" t="s">
        <v>179</v>
      </c>
      <c r="P1185" s="57" t="s">
        <v>8118</v>
      </c>
      <c r="Q1185" s="50">
        <v>21.0</v>
      </c>
      <c r="R1185" s="50">
        <v>44.0</v>
      </c>
      <c r="S1185" s="50"/>
      <c r="T1185" s="58" t="s">
        <v>8119</v>
      </c>
      <c r="U1185" s="53" t="s">
        <v>1662</v>
      </c>
    </row>
    <row r="1186">
      <c r="A1186" s="54" t="s">
        <v>8120</v>
      </c>
      <c r="B1186" s="50" t="s">
        <v>8121</v>
      </c>
      <c r="C1186" s="55" t="s">
        <v>4702</v>
      </c>
      <c r="D1186" s="56" t="str">
        <f t="shared" si="1"/>
        <v>Retweet</v>
      </c>
      <c r="E1186" s="56" t="s">
        <v>175</v>
      </c>
      <c r="F1186" s="56" t="s">
        <v>1389</v>
      </c>
      <c r="G1186" s="50" t="s">
        <v>8122</v>
      </c>
      <c r="H1186" s="52">
        <v>44415.02905092592</v>
      </c>
      <c r="I1186" s="50"/>
      <c r="J1186" s="50"/>
      <c r="K1186" s="50"/>
      <c r="L1186" s="50"/>
      <c r="M1186" s="50" t="s">
        <v>8123</v>
      </c>
      <c r="N1186" s="50"/>
      <c r="O1186" s="53" t="s">
        <v>61</v>
      </c>
      <c r="P1186" s="57" t="s">
        <v>8124</v>
      </c>
      <c r="Q1186" s="50">
        <v>512.0</v>
      </c>
      <c r="R1186" s="50">
        <v>853.0</v>
      </c>
      <c r="S1186" s="50"/>
      <c r="T1186" s="58" t="s">
        <v>8125</v>
      </c>
      <c r="U1186" s="53" t="s">
        <v>1662</v>
      </c>
    </row>
    <row r="1187">
      <c r="A1187" s="54" t="s">
        <v>8126</v>
      </c>
      <c r="B1187" s="50" t="s">
        <v>8127</v>
      </c>
      <c r="C1187" s="55" t="s">
        <v>4702</v>
      </c>
      <c r="D1187" s="56" t="str">
        <f t="shared" si="1"/>
        <v>Retweet</v>
      </c>
      <c r="E1187" s="56" t="s">
        <v>175</v>
      </c>
      <c r="F1187" s="56" t="s">
        <v>1389</v>
      </c>
      <c r="G1187" s="50" t="s">
        <v>8128</v>
      </c>
      <c r="H1187" s="52">
        <v>44415.02899305556</v>
      </c>
      <c r="I1187" s="50"/>
      <c r="J1187" s="50"/>
      <c r="K1187" s="50"/>
      <c r="L1187" s="50"/>
      <c r="M1187" s="50" t="s">
        <v>8129</v>
      </c>
      <c r="N1187" s="50"/>
      <c r="O1187" s="53" t="s">
        <v>179</v>
      </c>
      <c r="P1187" s="57" t="s">
        <v>8130</v>
      </c>
      <c r="Q1187" s="50">
        <v>88.0</v>
      </c>
      <c r="R1187" s="50">
        <v>100.0</v>
      </c>
      <c r="S1187" s="50" t="s">
        <v>8131</v>
      </c>
      <c r="T1187" s="58" t="s">
        <v>8132</v>
      </c>
      <c r="U1187" s="53" t="s">
        <v>161</v>
      </c>
    </row>
    <row r="1188">
      <c r="A1188" s="54" t="s">
        <v>8133</v>
      </c>
      <c r="B1188" s="50" t="s">
        <v>8134</v>
      </c>
      <c r="C1188" s="55" t="s">
        <v>4702</v>
      </c>
      <c r="D1188" s="56" t="str">
        <f t="shared" si="1"/>
        <v>Retweet</v>
      </c>
      <c r="E1188" s="56" t="s">
        <v>8135</v>
      </c>
      <c r="F1188" s="56" t="s">
        <v>1389</v>
      </c>
      <c r="G1188" s="50" t="s">
        <v>8136</v>
      </c>
      <c r="H1188" s="52">
        <v>44415.02873842593</v>
      </c>
      <c r="I1188" s="50"/>
      <c r="J1188" s="50"/>
      <c r="K1188" s="50"/>
      <c r="L1188" s="50"/>
      <c r="M1188" s="50" t="s">
        <v>8137</v>
      </c>
      <c r="N1188" s="50"/>
      <c r="O1188" s="53" t="s">
        <v>86</v>
      </c>
      <c r="P1188" s="57" t="s">
        <v>8138</v>
      </c>
      <c r="Q1188" s="50">
        <v>14.0</v>
      </c>
      <c r="R1188" s="50">
        <v>31.0</v>
      </c>
      <c r="S1188" s="50" t="s">
        <v>2465</v>
      </c>
      <c r="T1188" s="58" t="s">
        <v>8139</v>
      </c>
      <c r="U1188" s="53" t="s">
        <v>161</v>
      </c>
    </row>
    <row r="1189">
      <c r="A1189" s="54" t="s">
        <v>8140</v>
      </c>
      <c r="B1189" s="50" t="s">
        <v>8141</v>
      </c>
      <c r="C1189" s="55" t="s">
        <v>4702</v>
      </c>
      <c r="D1189" s="56" t="str">
        <f t="shared" si="1"/>
        <v>Retweet</v>
      </c>
      <c r="E1189" s="56" t="s">
        <v>8135</v>
      </c>
      <c r="F1189" s="56" t="s">
        <v>1389</v>
      </c>
      <c r="G1189" s="50" t="s">
        <v>8142</v>
      </c>
      <c r="H1189" s="52">
        <v>44415.02849537037</v>
      </c>
      <c r="I1189" s="50"/>
      <c r="J1189" s="50"/>
      <c r="K1189" s="50"/>
      <c r="L1189" s="50"/>
      <c r="M1189" s="50" t="s">
        <v>8143</v>
      </c>
      <c r="N1189" s="50"/>
      <c r="O1189" s="53" t="s">
        <v>86</v>
      </c>
      <c r="P1189" s="57" t="s">
        <v>8144</v>
      </c>
      <c r="Q1189" s="50">
        <v>786.0</v>
      </c>
      <c r="R1189" s="50">
        <v>579.0</v>
      </c>
      <c r="S1189" s="50" t="s">
        <v>8145</v>
      </c>
      <c r="T1189" s="58" t="s">
        <v>8146</v>
      </c>
      <c r="U1189" s="53" t="s">
        <v>161</v>
      </c>
    </row>
    <row r="1190">
      <c r="A1190" s="54" t="s">
        <v>8147</v>
      </c>
      <c r="B1190" s="50" t="s">
        <v>8148</v>
      </c>
      <c r="C1190" s="55" t="s">
        <v>4702</v>
      </c>
      <c r="D1190" s="56" t="str">
        <f t="shared" si="1"/>
        <v>Retweet</v>
      </c>
      <c r="E1190" s="56" t="s">
        <v>8135</v>
      </c>
      <c r="F1190" s="56" t="s">
        <v>1389</v>
      </c>
      <c r="G1190" s="50" t="s">
        <v>8149</v>
      </c>
      <c r="H1190" s="52">
        <v>44415.02827546296</v>
      </c>
      <c r="I1190" s="50"/>
      <c r="J1190" s="50"/>
      <c r="K1190" s="50" t="s">
        <v>8150</v>
      </c>
      <c r="L1190" s="50" t="s">
        <v>8151</v>
      </c>
      <c r="M1190" s="50" t="s">
        <v>8152</v>
      </c>
      <c r="N1190" s="50" t="s">
        <v>8153</v>
      </c>
      <c r="O1190" s="53" t="s">
        <v>86</v>
      </c>
      <c r="P1190" s="57" t="s">
        <v>8154</v>
      </c>
      <c r="Q1190" s="50">
        <v>339.0</v>
      </c>
      <c r="R1190" s="50">
        <v>429.0</v>
      </c>
      <c r="S1190" s="50" t="s">
        <v>8155</v>
      </c>
      <c r="T1190" s="58" t="s">
        <v>8156</v>
      </c>
      <c r="U1190" s="53" t="s">
        <v>8157</v>
      </c>
    </row>
    <row r="1191">
      <c r="A1191" s="54" t="s">
        <v>8158</v>
      </c>
      <c r="B1191" s="50" t="s">
        <v>8148</v>
      </c>
      <c r="C1191" s="55" t="s">
        <v>4702</v>
      </c>
      <c r="D1191" s="56" t="str">
        <f t="shared" si="1"/>
        <v>Retweet</v>
      </c>
      <c r="E1191" s="56" t="s">
        <v>8135</v>
      </c>
      <c r="F1191" s="56" t="s">
        <v>1389</v>
      </c>
      <c r="G1191" s="50" t="s">
        <v>8159</v>
      </c>
      <c r="H1191" s="52">
        <v>44415.02804398148</v>
      </c>
      <c r="I1191" s="50"/>
      <c r="J1191" s="50"/>
      <c r="K1191" s="50" t="s">
        <v>8150</v>
      </c>
      <c r="L1191" s="50" t="s">
        <v>8151</v>
      </c>
      <c r="M1191" s="50" t="s">
        <v>8152</v>
      </c>
      <c r="N1191" s="50" t="s">
        <v>8153</v>
      </c>
      <c r="O1191" s="53" t="s">
        <v>86</v>
      </c>
      <c r="P1191" s="57" t="s">
        <v>8154</v>
      </c>
      <c r="Q1191" s="50">
        <v>339.0</v>
      </c>
      <c r="R1191" s="50">
        <v>429.0</v>
      </c>
      <c r="S1191" s="50" t="s">
        <v>8155</v>
      </c>
      <c r="T1191" s="58" t="s">
        <v>8160</v>
      </c>
      <c r="U1191" s="53" t="s">
        <v>8161</v>
      </c>
    </row>
    <row r="1192">
      <c r="A1192" s="54" t="s">
        <v>8162</v>
      </c>
      <c r="B1192" s="50" t="s">
        <v>8163</v>
      </c>
      <c r="C1192" s="55" t="s">
        <v>4702</v>
      </c>
      <c r="D1192" s="56" t="str">
        <f t="shared" si="1"/>
        <v>Retweet</v>
      </c>
      <c r="E1192" s="56" t="s">
        <v>8135</v>
      </c>
      <c r="F1192" s="56" t="s">
        <v>1389</v>
      </c>
      <c r="G1192" s="50" t="s">
        <v>8164</v>
      </c>
      <c r="H1192" s="52">
        <v>44415.02756944444</v>
      </c>
      <c r="I1192" s="50"/>
      <c r="J1192" s="50"/>
      <c r="K1192" s="50"/>
      <c r="L1192" s="50"/>
      <c r="M1192" s="50" t="s">
        <v>8165</v>
      </c>
      <c r="N1192" s="50"/>
      <c r="O1192" s="53" t="s">
        <v>86</v>
      </c>
      <c r="P1192" s="57" t="s">
        <v>8166</v>
      </c>
      <c r="Q1192" s="50">
        <v>1131.0</v>
      </c>
      <c r="R1192" s="50">
        <v>2487.0</v>
      </c>
      <c r="S1192" s="50" t="s">
        <v>8167</v>
      </c>
      <c r="T1192" s="58" t="s">
        <v>8168</v>
      </c>
      <c r="U1192" s="53" t="s">
        <v>161</v>
      </c>
    </row>
    <row r="1193">
      <c r="A1193" s="54" t="s">
        <v>8169</v>
      </c>
      <c r="B1193" s="50" t="s">
        <v>8170</v>
      </c>
      <c r="C1193" s="55" t="s">
        <v>4702</v>
      </c>
      <c r="D1193" s="56" t="str">
        <f t="shared" si="1"/>
        <v>Retweet</v>
      </c>
      <c r="E1193" s="56" t="s">
        <v>8135</v>
      </c>
      <c r="F1193" s="56" t="s">
        <v>1389</v>
      </c>
      <c r="G1193" s="50" t="s">
        <v>8171</v>
      </c>
      <c r="H1193" s="52">
        <v>44415.02722222223</v>
      </c>
      <c r="I1193" s="50"/>
      <c r="J1193" s="50"/>
      <c r="K1193" s="50"/>
      <c r="L1193" s="50"/>
      <c r="M1193" s="50" t="s">
        <v>8172</v>
      </c>
      <c r="N1193" s="50"/>
      <c r="O1193" s="53" t="s">
        <v>61</v>
      </c>
      <c r="P1193" s="57" t="s">
        <v>8173</v>
      </c>
      <c r="Q1193" s="50">
        <v>95.0</v>
      </c>
      <c r="R1193" s="50">
        <v>109.0</v>
      </c>
      <c r="S1193" s="50" t="s">
        <v>8174</v>
      </c>
      <c r="T1193" s="58" t="s">
        <v>8175</v>
      </c>
      <c r="U1193" s="53" t="s">
        <v>161</v>
      </c>
    </row>
    <row r="1194">
      <c r="A1194" s="54" t="s">
        <v>8176</v>
      </c>
      <c r="B1194" s="50" t="s">
        <v>8177</v>
      </c>
      <c r="C1194" s="55" t="s">
        <v>4702</v>
      </c>
      <c r="D1194" s="56" t="str">
        <f t="shared" si="1"/>
        <v>Retweet</v>
      </c>
      <c r="E1194" s="56" t="s">
        <v>8135</v>
      </c>
      <c r="F1194" s="56" t="s">
        <v>1389</v>
      </c>
      <c r="G1194" s="50" t="s">
        <v>8178</v>
      </c>
      <c r="H1194" s="52">
        <v>44415.02642361111</v>
      </c>
      <c r="I1194" s="50"/>
      <c r="J1194" s="50"/>
      <c r="K1194" s="50"/>
      <c r="L1194" s="50"/>
      <c r="M1194" s="50" t="s">
        <v>8179</v>
      </c>
      <c r="N1194" s="50"/>
      <c r="O1194" s="53" t="s">
        <v>179</v>
      </c>
      <c r="P1194" s="57" t="s">
        <v>8180</v>
      </c>
      <c r="Q1194" s="50">
        <v>59.0</v>
      </c>
      <c r="R1194" s="50">
        <v>254.0</v>
      </c>
      <c r="S1194" s="50"/>
      <c r="T1194" s="58" t="s">
        <v>8181</v>
      </c>
      <c r="U1194" s="53" t="s">
        <v>1662</v>
      </c>
    </row>
    <row r="1195">
      <c r="A1195" s="54" t="s">
        <v>8182</v>
      </c>
      <c r="B1195" s="50" t="s">
        <v>8183</v>
      </c>
      <c r="C1195" s="55" t="s">
        <v>4702</v>
      </c>
      <c r="D1195" s="56" t="str">
        <f t="shared" si="1"/>
        <v>Retweet</v>
      </c>
      <c r="E1195" s="56" t="s">
        <v>8135</v>
      </c>
      <c r="F1195" s="56" t="s">
        <v>1389</v>
      </c>
      <c r="G1195" s="50" t="s">
        <v>8184</v>
      </c>
      <c r="H1195" s="52">
        <v>44415.025925925926</v>
      </c>
      <c r="I1195" s="50"/>
      <c r="J1195" s="50"/>
      <c r="K1195" s="50"/>
      <c r="L1195" s="50"/>
      <c r="M1195" s="50" t="s">
        <v>8185</v>
      </c>
      <c r="N1195" s="50"/>
      <c r="O1195" s="53" t="s">
        <v>86</v>
      </c>
      <c r="P1195" s="57" t="s">
        <v>8186</v>
      </c>
      <c r="Q1195" s="50">
        <v>9.0</v>
      </c>
      <c r="R1195" s="50">
        <v>61.0</v>
      </c>
      <c r="S1195" s="50"/>
      <c r="T1195" s="58" t="s">
        <v>8187</v>
      </c>
      <c r="U1195" s="53" t="s">
        <v>1662</v>
      </c>
    </row>
    <row r="1196">
      <c r="A1196" s="54" t="s">
        <v>8188</v>
      </c>
      <c r="B1196" s="50" t="s">
        <v>8189</v>
      </c>
      <c r="C1196" s="55" t="s">
        <v>4702</v>
      </c>
      <c r="D1196" s="56" t="str">
        <f t="shared" si="1"/>
        <v>Retweet</v>
      </c>
      <c r="E1196" s="56" t="s">
        <v>8135</v>
      </c>
      <c r="F1196" s="56" t="s">
        <v>1389</v>
      </c>
      <c r="G1196" s="50" t="s">
        <v>8190</v>
      </c>
      <c r="H1196" s="52">
        <v>44415.025879629626</v>
      </c>
      <c r="I1196" s="50"/>
      <c r="J1196" s="50"/>
      <c r="K1196" s="50"/>
      <c r="L1196" s="50"/>
      <c r="M1196" s="50" t="s">
        <v>8191</v>
      </c>
      <c r="N1196" s="50"/>
      <c r="O1196" s="53" t="s">
        <v>179</v>
      </c>
      <c r="P1196" s="57" t="s">
        <v>8192</v>
      </c>
      <c r="Q1196" s="50">
        <v>17.0</v>
      </c>
      <c r="R1196" s="50">
        <v>199.0</v>
      </c>
      <c r="S1196" s="50" t="s">
        <v>8193</v>
      </c>
      <c r="T1196" s="58" t="s">
        <v>8194</v>
      </c>
      <c r="U1196" s="53" t="s">
        <v>1662</v>
      </c>
    </row>
    <row r="1197">
      <c r="A1197" s="54" t="s">
        <v>8195</v>
      </c>
      <c r="B1197" s="50" t="s">
        <v>8196</v>
      </c>
      <c r="C1197" s="55" t="s">
        <v>4702</v>
      </c>
      <c r="D1197" s="56" t="str">
        <f t="shared" si="1"/>
        <v>Retweet</v>
      </c>
      <c r="E1197" s="56" t="s">
        <v>8135</v>
      </c>
      <c r="F1197" s="56" t="s">
        <v>1389</v>
      </c>
      <c r="G1197" s="50" t="s">
        <v>8197</v>
      </c>
      <c r="H1197" s="52">
        <v>44415.025624999995</v>
      </c>
      <c r="I1197" s="50"/>
      <c r="J1197" s="50"/>
      <c r="K1197" s="50"/>
      <c r="L1197" s="50"/>
      <c r="M1197" s="50" t="s">
        <v>8198</v>
      </c>
      <c r="N1197" s="50"/>
      <c r="O1197" s="53" t="s">
        <v>61</v>
      </c>
      <c r="P1197" s="57" t="s">
        <v>8199</v>
      </c>
      <c r="Q1197" s="50">
        <v>305.0</v>
      </c>
      <c r="R1197" s="50">
        <v>655.0</v>
      </c>
      <c r="S1197" s="50" t="s">
        <v>8200</v>
      </c>
      <c r="T1197" s="58" t="s">
        <v>8201</v>
      </c>
      <c r="U1197" s="53" t="s">
        <v>1662</v>
      </c>
    </row>
    <row r="1198">
      <c r="A1198" s="54" t="s">
        <v>8202</v>
      </c>
      <c r="B1198" s="50" t="s">
        <v>8203</v>
      </c>
      <c r="C1198" s="55" t="s">
        <v>4702</v>
      </c>
      <c r="D1198" s="56" t="str">
        <f t="shared" si="1"/>
        <v>Retweet</v>
      </c>
      <c r="E1198" s="56" t="s">
        <v>8135</v>
      </c>
      <c r="F1198" s="56" t="s">
        <v>1389</v>
      </c>
      <c r="G1198" s="50" t="s">
        <v>8204</v>
      </c>
      <c r="H1198" s="52">
        <v>44415.0246875</v>
      </c>
      <c r="I1198" s="50"/>
      <c r="J1198" s="50"/>
      <c r="K1198" s="50"/>
      <c r="L1198" s="50"/>
      <c r="M1198" s="50" t="s">
        <v>8205</v>
      </c>
      <c r="N1198" s="50"/>
      <c r="O1198" s="53" t="s">
        <v>86</v>
      </c>
      <c r="P1198" s="57" t="s">
        <v>8206</v>
      </c>
      <c r="Q1198" s="50">
        <v>7597.0</v>
      </c>
      <c r="R1198" s="50">
        <v>6538.0</v>
      </c>
      <c r="S1198" s="50" t="s">
        <v>8207</v>
      </c>
      <c r="T1198" s="58" t="s">
        <v>8208</v>
      </c>
      <c r="U1198" s="53" t="s">
        <v>161</v>
      </c>
    </row>
    <row r="1199">
      <c r="A1199" s="54" t="s">
        <v>8209</v>
      </c>
      <c r="B1199" s="50" t="s">
        <v>8210</v>
      </c>
      <c r="C1199" s="55" t="s">
        <v>4702</v>
      </c>
      <c r="D1199" s="56" t="str">
        <f t="shared" si="1"/>
        <v>Retweet</v>
      </c>
      <c r="E1199" s="56" t="s">
        <v>8135</v>
      </c>
      <c r="F1199" s="56" t="s">
        <v>1389</v>
      </c>
      <c r="G1199" s="50" t="s">
        <v>8211</v>
      </c>
      <c r="H1199" s="52">
        <v>44415.02422453703</v>
      </c>
      <c r="I1199" s="50"/>
      <c r="J1199" s="50"/>
      <c r="K1199" s="50"/>
      <c r="L1199" s="50"/>
      <c r="M1199" s="50" t="s">
        <v>8212</v>
      </c>
      <c r="N1199" s="50"/>
      <c r="O1199" s="53" t="s">
        <v>179</v>
      </c>
      <c r="P1199" s="57" t="s">
        <v>8213</v>
      </c>
      <c r="Q1199" s="50">
        <v>506.0</v>
      </c>
      <c r="R1199" s="50">
        <v>602.0</v>
      </c>
      <c r="S1199" s="50"/>
      <c r="T1199" s="58" t="s">
        <v>8214</v>
      </c>
      <c r="U1199" s="53" t="s">
        <v>1662</v>
      </c>
    </row>
    <row r="1200">
      <c r="A1200" s="54" t="s">
        <v>8215</v>
      </c>
      <c r="B1200" s="50" t="s">
        <v>8216</v>
      </c>
      <c r="C1200" s="55" t="s">
        <v>4702</v>
      </c>
      <c r="D1200" s="56" t="str">
        <f t="shared" si="1"/>
        <v>Retweet</v>
      </c>
      <c r="E1200" s="56" t="s">
        <v>8135</v>
      </c>
      <c r="F1200" s="56" t="s">
        <v>1389</v>
      </c>
      <c r="G1200" s="50" t="s">
        <v>8217</v>
      </c>
      <c r="H1200" s="52">
        <v>44415.02405092593</v>
      </c>
      <c r="I1200" s="50"/>
      <c r="J1200" s="50"/>
      <c r="K1200" s="50"/>
      <c r="L1200" s="50"/>
      <c r="M1200" s="50" t="s">
        <v>8218</v>
      </c>
      <c r="N1200" s="50"/>
      <c r="O1200" s="53" t="s">
        <v>86</v>
      </c>
      <c r="P1200" s="57" t="s">
        <v>8219</v>
      </c>
      <c r="Q1200" s="50">
        <v>1438.0</v>
      </c>
      <c r="R1200" s="50">
        <v>801.0</v>
      </c>
      <c r="S1200" s="50" t="s">
        <v>8220</v>
      </c>
      <c r="T1200" s="58" t="s">
        <v>8221</v>
      </c>
      <c r="U1200" s="53" t="s">
        <v>161</v>
      </c>
    </row>
    <row r="1201">
      <c r="A1201" s="54" t="s">
        <v>8222</v>
      </c>
      <c r="B1201" s="50" t="s">
        <v>8223</v>
      </c>
      <c r="C1201" s="55" t="s">
        <v>4702</v>
      </c>
      <c r="D1201" s="56" t="str">
        <f t="shared" si="1"/>
        <v>Retweet</v>
      </c>
      <c r="E1201" s="56" t="s">
        <v>8135</v>
      </c>
      <c r="F1201" s="56" t="s">
        <v>1389</v>
      </c>
      <c r="G1201" s="50" t="s">
        <v>8224</v>
      </c>
      <c r="H1201" s="52">
        <v>44415.02403935185</v>
      </c>
      <c r="I1201" s="50"/>
      <c r="J1201" s="50"/>
      <c r="K1201" s="50"/>
      <c r="L1201" s="50"/>
      <c r="M1201" s="50" t="s">
        <v>8225</v>
      </c>
      <c r="N1201" s="50"/>
      <c r="O1201" s="53" t="s">
        <v>61</v>
      </c>
      <c r="P1201" s="57" t="s">
        <v>8226</v>
      </c>
      <c r="Q1201" s="50">
        <v>864.0</v>
      </c>
      <c r="R1201" s="50">
        <v>227.0</v>
      </c>
      <c r="S1201" s="50" t="s">
        <v>8227</v>
      </c>
      <c r="T1201" s="58" t="s">
        <v>8228</v>
      </c>
      <c r="U1201" s="53" t="s">
        <v>1662</v>
      </c>
    </row>
    <row r="1202">
      <c r="A1202" s="54" t="s">
        <v>8229</v>
      </c>
      <c r="B1202" s="50" t="s">
        <v>8230</v>
      </c>
      <c r="C1202" s="55" t="s">
        <v>4702</v>
      </c>
      <c r="D1202" s="56" t="str">
        <f t="shared" si="1"/>
        <v>Retweet</v>
      </c>
      <c r="E1202" s="56" t="s">
        <v>8135</v>
      </c>
      <c r="F1202" s="56" t="s">
        <v>1389</v>
      </c>
      <c r="G1202" s="50" t="s">
        <v>8231</v>
      </c>
      <c r="H1202" s="52">
        <v>44415.023564814815</v>
      </c>
      <c r="I1202" s="50"/>
      <c r="J1202" s="50"/>
      <c r="K1202" s="50"/>
      <c r="L1202" s="50"/>
      <c r="M1202" s="50" t="s">
        <v>8232</v>
      </c>
      <c r="N1202" s="50"/>
      <c r="O1202" s="53" t="s">
        <v>179</v>
      </c>
      <c r="P1202" s="57" t="s">
        <v>8233</v>
      </c>
      <c r="Q1202" s="50">
        <v>1370.0</v>
      </c>
      <c r="R1202" s="50">
        <v>514.0</v>
      </c>
      <c r="S1202" s="50" t="s">
        <v>328</v>
      </c>
      <c r="T1202" s="58" t="s">
        <v>8234</v>
      </c>
      <c r="U1202" s="53" t="s">
        <v>8235</v>
      </c>
    </row>
    <row r="1203">
      <c r="A1203" s="54" t="s">
        <v>8236</v>
      </c>
      <c r="B1203" s="50" t="s">
        <v>8237</v>
      </c>
      <c r="C1203" s="55" t="s">
        <v>4702</v>
      </c>
      <c r="D1203" s="56" t="str">
        <f t="shared" si="1"/>
        <v>Retweet</v>
      </c>
      <c r="E1203" s="56" t="s">
        <v>8135</v>
      </c>
      <c r="F1203" s="56" t="s">
        <v>1389</v>
      </c>
      <c r="G1203" s="50" t="s">
        <v>8238</v>
      </c>
      <c r="H1203" s="52">
        <v>44415.022615740745</v>
      </c>
      <c r="I1203" s="50"/>
      <c r="J1203" s="50"/>
      <c r="K1203" s="50"/>
      <c r="L1203" s="50"/>
      <c r="M1203" s="50" t="s">
        <v>8239</v>
      </c>
      <c r="N1203" s="50"/>
      <c r="O1203" s="53" t="s">
        <v>61</v>
      </c>
      <c r="P1203" s="57" t="s">
        <v>8240</v>
      </c>
      <c r="Q1203" s="50">
        <v>26.0</v>
      </c>
      <c r="R1203" s="50">
        <v>233.0</v>
      </c>
      <c r="S1203" s="50" t="s">
        <v>1525</v>
      </c>
      <c r="T1203" s="58" t="s">
        <v>8241</v>
      </c>
      <c r="U1203" s="53" t="s">
        <v>161</v>
      </c>
    </row>
    <row r="1204">
      <c r="A1204" s="54" t="s">
        <v>8242</v>
      </c>
      <c r="B1204" s="50" t="s">
        <v>8243</v>
      </c>
      <c r="C1204" s="55" t="s">
        <v>4702</v>
      </c>
      <c r="D1204" s="56" t="str">
        <f t="shared" si="1"/>
        <v>Retweet</v>
      </c>
      <c r="E1204" s="56" t="s">
        <v>8135</v>
      </c>
      <c r="F1204" s="56" t="s">
        <v>1389</v>
      </c>
      <c r="G1204" s="50" t="s">
        <v>8244</v>
      </c>
      <c r="H1204" s="52">
        <v>44415.021990740745</v>
      </c>
      <c r="I1204" s="50"/>
      <c r="J1204" s="50"/>
      <c r="K1204" s="50"/>
      <c r="L1204" s="50"/>
      <c r="M1204" s="50" t="s">
        <v>8245</v>
      </c>
      <c r="N1204" s="50"/>
      <c r="O1204" s="53" t="s">
        <v>61</v>
      </c>
      <c r="P1204" s="57" t="s">
        <v>8246</v>
      </c>
      <c r="Q1204" s="50">
        <v>36.0</v>
      </c>
      <c r="R1204" s="50">
        <v>227.0</v>
      </c>
      <c r="S1204" s="50"/>
      <c r="T1204" s="58" t="s">
        <v>8247</v>
      </c>
      <c r="U1204" s="53" t="s">
        <v>121</v>
      </c>
    </row>
    <row r="1205">
      <c r="A1205" s="54" t="s">
        <v>8248</v>
      </c>
      <c r="B1205" s="50" t="s">
        <v>8249</v>
      </c>
      <c r="C1205" s="55" t="s">
        <v>4702</v>
      </c>
      <c r="D1205" s="56" t="str">
        <f t="shared" si="1"/>
        <v>Retweet</v>
      </c>
      <c r="E1205" s="56" t="s">
        <v>8135</v>
      </c>
      <c r="F1205" s="56" t="s">
        <v>1389</v>
      </c>
      <c r="G1205" s="50" t="s">
        <v>8250</v>
      </c>
      <c r="H1205" s="52">
        <v>44415.021782407406</v>
      </c>
      <c r="I1205" s="50"/>
      <c r="J1205" s="50"/>
      <c r="K1205" s="50"/>
      <c r="L1205" s="50"/>
      <c r="M1205" s="50" t="s">
        <v>8251</v>
      </c>
      <c r="N1205" s="50"/>
      <c r="O1205" s="53" t="s">
        <v>86</v>
      </c>
      <c r="P1205" s="57" t="s">
        <v>8252</v>
      </c>
      <c r="Q1205" s="50">
        <v>431.0</v>
      </c>
      <c r="R1205" s="50">
        <v>569.0</v>
      </c>
      <c r="S1205" s="50" t="s">
        <v>5941</v>
      </c>
      <c r="T1205" s="58" t="s">
        <v>8253</v>
      </c>
      <c r="U1205" s="53" t="s">
        <v>161</v>
      </c>
    </row>
    <row r="1206">
      <c r="A1206" s="54" t="s">
        <v>8254</v>
      </c>
      <c r="B1206" s="50" t="s">
        <v>7889</v>
      </c>
      <c r="C1206" s="55" t="s">
        <v>4702</v>
      </c>
      <c r="D1206" s="56" t="str">
        <f t="shared" si="1"/>
        <v>Retweet</v>
      </c>
      <c r="E1206" s="56" t="s">
        <v>8135</v>
      </c>
      <c r="F1206" s="56" t="s">
        <v>1389</v>
      </c>
      <c r="G1206" s="50" t="s">
        <v>8255</v>
      </c>
      <c r="H1206" s="52">
        <v>44415.02130787037</v>
      </c>
      <c r="I1206" s="50"/>
      <c r="J1206" s="50"/>
      <c r="K1206" s="50"/>
      <c r="L1206" s="50"/>
      <c r="M1206" s="50" t="s">
        <v>7891</v>
      </c>
      <c r="N1206" s="50"/>
      <c r="O1206" s="53" t="s">
        <v>179</v>
      </c>
      <c r="P1206" s="57" t="s">
        <v>363</v>
      </c>
      <c r="Q1206" s="50">
        <v>17.0</v>
      </c>
      <c r="R1206" s="50">
        <v>15.0</v>
      </c>
      <c r="S1206" s="50"/>
      <c r="T1206" s="58" t="s">
        <v>8256</v>
      </c>
      <c r="U1206" s="53" t="s">
        <v>8257</v>
      </c>
    </row>
    <row r="1207">
      <c r="A1207" s="54" t="s">
        <v>8258</v>
      </c>
      <c r="B1207" s="50" t="s">
        <v>8259</v>
      </c>
      <c r="C1207" s="55" t="s">
        <v>4702</v>
      </c>
      <c r="D1207" s="56" t="str">
        <f t="shared" si="1"/>
        <v>Retweet</v>
      </c>
      <c r="E1207" s="56" t="s">
        <v>8135</v>
      </c>
      <c r="F1207" s="56" t="s">
        <v>1389</v>
      </c>
      <c r="G1207" s="50" t="s">
        <v>8260</v>
      </c>
      <c r="H1207" s="52">
        <v>44415.02106481481</v>
      </c>
      <c r="I1207" s="50"/>
      <c r="J1207" s="50"/>
      <c r="K1207" s="50"/>
      <c r="L1207" s="50"/>
      <c r="M1207" s="50" t="s">
        <v>8261</v>
      </c>
      <c r="N1207" s="50"/>
      <c r="O1207" s="53" t="s">
        <v>134</v>
      </c>
      <c r="P1207" s="57" t="s">
        <v>8262</v>
      </c>
      <c r="Q1207" s="50">
        <v>804.0</v>
      </c>
      <c r="R1207" s="50">
        <v>987.0</v>
      </c>
      <c r="S1207" s="50" t="s">
        <v>8263</v>
      </c>
      <c r="T1207" s="58" t="s">
        <v>8264</v>
      </c>
      <c r="U1207" s="53" t="s">
        <v>161</v>
      </c>
    </row>
    <row r="1208">
      <c r="A1208" s="54" t="s">
        <v>8265</v>
      </c>
      <c r="B1208" s="50" t="s">
        <v>8148</v>
      </c>
      <c r="C1208" s="55" t="s">
        <v>4702</v>
      </c>
      <c r="D1208" s="56" t="str">
        <f t="shared" si="1"/>
        <v>Retweet</v>
      </c>
      <c r="E1208" s="56" t="s">
        <v>8135</v>
      </c>
      <c r="F1208" s="56" t="s">
        <v>1389</v>
      </c>
      <c r="G1208" s="50" t="s">
        <v>8266</v>
      </c>
      <c r="H1208" s="52">
        <v>44415.02082175926</v>
      </c>
      <c r="I1208" s="50"/>
      <c r="J1208" s="50"/>
      <c r="K1208" s="50" t="s">
        <v>8150</v>
      </c>
      <c r="L1208" s="50" t="s">
        <v>8151</v>
      </c>
      <c r="M1208" s="50" t="s">
        <v>8152</v>
      </c>
      <c r="N1208" s="50"/>
      <c r="O1208" s="53" t="s">
        <v>86</v>
      </c>
      <c r="P1208" s="57" t="s">
        <v>8154</v>
      </c>
      <c r="Q1208" s="50">
        <v>339.0</v>
      </c>
      <c r="R1208" s="50">
        <v>429.0</v>
      </c>
      <c r="S1208" s="50" t="s">
        <v>8155</v>
      </c>
      <c r="T1208" s="58" t="s">
        <v>8267</v>
      </c>
      <c r="U1208" s="53" t="s">
        <v>8268</v>
      </c>
    </row>
    <row r="1209">
      <c r="A1209" s="54" t="s">
        <v>8269</v>
      </c>
      <c r="B1209" s="50" t="s">
        <v>8270</v>
      </c>
      <c r="C1209" s="55" t="s">
        <v>4702</v>
      </c>
      <c r="D1209" s="56" t="str">
        <f t="shared" si="1"/>
        <v>Retweet</v>
      </c>
      <c r="E1209" s="56" t="s">
        <v>8135</v>
      </c>
      <c r="F1209" s="56" t="s">
        <v>1389</v>
      </c>
      <c r="G1209" s="50" t="s">
        <v>8271</v>
      </c>
      <c r="H1209" s="52">
        <v>44415.01917824074</v>
      </c>
      <c r="I1209" s="50"/>
      <c r="J1209" s="50"/>
      <c r="K1209" s="50"/>
      <c r="L1209" s="50"/>
      <c r="M1209" s="50" t="s">
        <v>8272</v>
      </c>
      <c r="N1209" s="50"/>
      <c r="O1209" s="53" t="s">
        <v>61</v>
      </c>
      <c r="P1209" s="57" t="s">
        <v>8273</v>
      </c>
      <c r="Q1209" s="50">
        <v>104.0</v>
      </c>
      <c r="R1209" s="50">
        <v>168.0</v>
      </c>
      <c r="S1209" s="50"/>
      <c r="T1209" s="58" t="s">
        <v>8274</v>
      </c>
      <c r="U1209" s="53" t="s">
        <v>1177</v>
      </c>
    </row>
    <row r="1210">
      <c r="A1210" s="54" t="s">
        <v>8275</v>
      </c>
      <c r="B1210" s="50" t="s">
        <v>8276</v>
      </c>
      <c r="C1210" s="55" t="s">
        <v>4702</v>
      </c>
      <c r="D1210" s="56" t="str">
        <f t="shared" si="1"/>
        <v>Retweet</v>
      </c>
      <c r="E1210" s="56" t="s">
        <v>8135</v>
      </c>
      <c r="F1210" s="56" t="s">
        <v>1389</v>
      </c>
      <c r="G1210" s="50" t="s">
        <v>8277</v>
      </c>
      <c r="H1210" s="52">
        <v>44415.019155092596</v>
      </c>
      <c r="I1210" s="50"/>
      <c r="J1210" s="50"/>
      <c r="K1210" s="50"/>
      <c r="L1210" s="50"/>
      <c r="M1210" s="50" t="s">
        <v>8278</v>
      </c>
      <c r="N1210" s="50"/>
      <c r="O1210" s="53" t="s">
        <v>61</v>
      </c>
      <c r="P1210" s="57" t="s">
        <v>8279</v>
      </c>
      <c r="Q1210" s="50">
        <v>266.0</v>
      </c>
      <c r="R1210" s="50">
        <v>1064.0</v>
      </c>
      <c r="S1210" s="50" t="s">
        <v>8280</v>
      </c>
      <c r="T1210" s="58" t="s">
        <v>8281</v>
      </c>
      <c r="U1210" s="53" t="s">
        <v>161</v>
      </c>
    </row>
    <row r="1211">
      <c r="A1211" s="54" t="s">
        <v>8282</v>
      </c>
      <c r="B1211" s="50" t="s">
        <v>8283</v>
      </c>
      <c r="C1211" s="55" t="s">
        <v>4702</v>
      </c>
      <c r="D1211" s="56" t="str">
        <f t="shared" si="1"/>
        <v>Retweet</v>
      </c>
      <c r="E1211" s="56" t="s">
        <v>8135</v>
      </c>
      <c r="F1211" s="56" t="s">
        <v>1389</v>
      </c>
      <c r="G1211" s="50" t="s">
        <v>8284</v>
      </c>
      <c r="H1211" s="52">
        <v>44415.01892361111</v>
      </c>
      <c r="I1211" s="50"/>
      <c r="J1211" s="50"/>
      <c r="K1211" s="50"/>
      <c r="L1211" s="50"/>
      <c r="M1211" s="50" t="s">
        <v>8285</v>
      </c>
      <c r="N1211" s="50"/>
      <c r="O1211" s="53" t="s">
        <v>61</v>
      </c>
      <c r="P1211" s="57" t="s">
        <v>8286</v>
      </c>
      <c r="Q1211" s="50">
        <v>280.0</v>
      </c>
      <c r="R1211" s="50">
        <v>1598.0</v>
      </c>
      <c r="S1211" s="50" t="s">
        <v>4752</v>
      </c>
      <c r="T1211" s="58" t="s">
        <v>8287</v>
      </c>
      <c r="U1211" s="53" t="s">
        <v>1177</v>
      </c>
    </row>
    <row r="1212">
      <c r="A1212" s="54" t="s">
        <v>8288</v>
      </c>
      <c r="B1212" s="50" t="s">
        <v>8289</v>
      </c>
      <c r="C1212" s="55" t="s">
        <v>4702</v>
      </c>
      <c r="D1212" s="56" t="str">
        <f t="shared" si="1"/>
        <v>Retweet</v>
      </c>
      <c r="E1212" s="56" t="s">
        <v>8135</v>
      </c>
      <c r="F1212" s="56" t="s">
        <v>1389</v>
      </c>
      <c r="G1212" s="50" t="s">
        <v>8290</v>
      </c>
      <c r="H1212" s="52">
        <v>44415.018437499995</v>
      </c>
      <c r="I1212" s="50"/>
      <c r="J1212" s="50"/>
      <c r="K1212" s="50"/>
      <c r="L1212" s="50"/>
      <c r="M1212" s="50" t="s">
        <v>8291</v>
      </c>
      <c r="N1212" s="50"/>
      <c r="O1212" s="53" t="s">
        <v>61</v>
      </c>
      <c r="P1212" s="57" t="s">
        <v>8292</v>
      </c>
      <c r="Q1212" s="50">
        <v>2926.0</v>
      </c>
      <c r="R1212" s="50">
        <v>1245.0</v>
      </c>
      <c r="S1212" s="50" t="s">
        <v>8293</v>
      </c>
      <c r="T1212" s="58" t="s">
        <v>8294</v>
      </c>
      <c r="U1212" s="53" t="s">
        <v>161</v>
      </c>
    </row>
    <row r="1213">
      <c r="A1213" s="54" t="s">
        <v>8295</v>
      </c>
      <c r="B1213" s="50" t="s">
        <v>8296</v>
      </c>
      <c r="C1213" s="55" t="s">
        <v>4702</v>
      </c>
      <c r="D1213" s="56" t="str">
        <f t="shared" si="1"/>
        <v>Retweet</v>
      </c>
      <c r="E1213" s="56" t="s">
        <v>8135</v>
      </c>
      <c r="F1213" s="56" t="s">
        <v>1389</v>
      </c>
      <c r="G1213" s="50" t="s">
        <v>8297</v>
      </c>
      <c r="H1213" s="52">
        <v>44415.018055555556</v>
      </c>
      <c r="I1213" s="50"/>
      <c r="J1213" s="50"/>
      <c r="K1213" s="50"/>
      <c r="L1213" s="50"/>
      <c r="M1213" s="50" t="s">
        <v>8298</v>
      </c>
      <c r="N1213" s="50"/>
      <c r="O1213" s="53" t="s">
        <v>86</v>
      </c>
      <c r="P1213" s="57" t="s">
        <v>8299</v>
      </c>
      <c r="Q1213" s="50"/>
      <c r="R1213" s="50"/>
      <c r="S1213" s="50"/>
      <c r="T1213" s="58" t="s">
        <v>8300</v>
      </c>
      <c r="U1213" s="53" t="s">
        <v>585</v>
      </c>
    </row>
    <row r="1214">
      <c r="A1214" s="54" t="s">
        <v>8301</v>
      </c>
      <c r="B1214" s="50" t="s">
        <v>8302</v>
      </c>
      <c r="C1214" s="55" t="s">
        <v>4702</v>
      </c>
      <c r="D1214" s="56" t="str">
        <f t="shared" si="1"/>
        <v>Retweet</v>
      </c>
      <c r="E1214" s="56" t="s">
        <v>8135</v>
      </c>
      <c r="F1214" s="56" t="s">
        <v>1389</v>
      </c>
      <c r="G1214" s="50" t="s">
        <v>8303</v>
      </c>
      <c r="H1214" s="52">
        <v>44415.01703703703</v>
      </c>
      <c r="I1214" s="50"/>
      <c r="J1214" s="50"/>
      <c r="K1214" s="50"/>
      <c r="L1214" s="50"/>
      <c r="M1214" s="50" t="s">
        <v>8304</v>
      </c>
      <c r="N1214" s="50"/>
      <c r="O1214" s="53" t="s">
        <v>86</v>
      </c>
      <c r="P1214" s="57" t="s">
        <v>8305</v>
      </c>
      <c r="Q1214" s="50">
        <v>7.0</v>
      </c>
      <c r="R1214" s="50">
        <v>42.0</v>
      </c>
      <c r="S1214" s="50"/>
      <c r="T1214" s="58" t="s">
        <v>8306</v>
      </c>
      <c r="U1214" s="53" t="s">
        <v>5166</v>
      </c>
    </row>
    <row r="1215">
      <c r="A1215" s="54" t="s">
        <v>8307</v>
      </c>
      <c r="B1215" s="50" t="s">
        <v>8308</v>
      </c>
      <c r="C1215" s="55" t="s">
        <v>4702</v>
      </c>
      <c r="D1215" s="56" t="str">
        <f t="shared" si="1"/>
        <v>Retweet</v>
      </c>
      <c r="E1215" s="56" t="s">
        <v>8135</v>
      </c>
      <c r="F1215" s="56" t="s">
        <v>1389</v>
      </c>
      <c r="G1215" s="50" t="s">
        <v>8309</v>
      </c>
      <c r="H1215" s="52">
        <v>44415.01604166666</v>
      </c>
      <c r="I1215" s="50"/>
      <c r="J1215" s="50"/>
      <c r="K1215" s="50"/>
      <c r="L1215" s="50"/>
      <c r="M1215" s="50" t="s">
        <v>8310</v>
      </c>
      <c r="N1215" s="50"/>
      <c r="O1215" s="53" t="s">
        <v>86</v>
      </c>
      <c r="P1215" s="57" t="s">
        <v>8311</v>
      </c>
      <c r="Q1215" s="50">
        <v>12.0</v>
      </c>
      <c r="R1215" s="50">
        <v>77.0</v>
      </c>
      <c r="S1215" s="50"/>
      <c r="T1215" s="58" t="s">
        <v>8312</v>
      </c>
      <c r="U1215" s="53" t="s">
        <v>161</v>
      </c>
    </row>
    <row r="1216">
      <c r="A1216" s="54" t="s">
        <v>8313</v>
      </c>
      <c r="B1216" s="50" t="s">
        <v>8314</v>
      </c>
      <c r="C1216" s="55" t="s">
        <v>4702</v>
      </c>
      <c r="D1216" s="56" t="str">
        <f t="shared" si="1"/>
        <v>Retweet</v>
      </c>
      <c r="E1216" s="56" t="s">
        <v>8135</v>
      </c>
      <c r="F1216" s="56" t="s">
        <v>1389</v>
      </c>
      <c r="G1216" s="50" t="s">
        <v>8315</v>
      </c>
      <c r="H1216" s="52">
        <v>44415.01576388889</v>
      </c>
      <c r="I1216" s="50"/>
      <c r="J1216" s="50"/>
      <c r="K1216" s="50"/>
      <c r="L1216" s="50"/>
      <c r="M1216" s="50" t="s">
        <v>8316</v>
      </c>
      <c r="N1216" s="50"/>
      <c r="O1216" s="53" t="s">
        <v>86</v>
      </c>
      <c r="P1216" s="57" t="s">
        <v>8317</v>
      </c>
      <c r="Q1216" s="50">
        <v>504.0</v>
      </c>
      <c r="R1216" s="50">
        <v>151.0</v>
      </c>
      <c r="S1216" s="50" t="s">
        <v>8318</v>
      </c>
      <c r="T1216" s="58" t="s">
        <v>8319</v>
      </c>
      <c r="U1216" s="53" t="s">
        <v>161</v>
      </c>
    </row>
    <row r="1217">
      <c r="A1217" s="54" t="s">
        <v>8320</v>
      </c>
      <c r="B1217" s="50" t="s">
        <v>8321</v>
      </c>
      <c r="C1217" s="55" t="s">
        <v>4702</v>
      </c>
      <c r="D1217" s="56" t="str">
        <f t="shared" si="1"/>
        <v>Retweet</v>
      </c>
      <c r="E1217" s="56" t="s">
        <v>8135</v>
      </c>
      <c r="F1217" s="56" t="s">
        <v>1389</v>
      </c>
      <c r="G1217" s="50" t="s">
        <v>8322</v>
      </c>
      <c r="H1217" s="52">
        <v>44415.01311342593</v>
      </c>
      <c r="I1217" s="50"/>
      <c r="J1217" s="50"/>
      <c r="K1217" s="50"/>
      <c r="L1217" s="50"/>
      <c r="M1217" s="50" t="s">
        <v>8323</v>
      </c>
      <c r="N1217" s="50"/>
      <c r="O1217" s="53" t="s">
        <v>86</v>
      </c>
      <c r="P1217" s="57" t="s">
        <v>8324</v>
      </c>
      <c r="Q1217" s="50">
        <v>110.0</v>
      </c>
      <c r="R1217" s="50">
        <v>642.0</v>
      </c>
      <c r="S1217" s="50" t="s">
        <v>8325</v>
      </c>
      <c r="T1217" s="58" t="s">
        <v>8326</v>
      </c>
      <c r="U1217" s="53" t="s">
        <v>161</v>
      </c>
    </row>
    <row r="1218">
      <c r="A1218" s="54" t="s">
        <v>8327</v>
      </c>
      <c r="B1218" s="50" t="s">
        <v>8328</v>
      </c>
      <c r="C1218" s="55" t="s">
        <v>4702</v>
      </c>
      <c r="D1218" s="56" t="str">
        <f t="shared" si="1"/>
        <v>Retweet</v>
      </c>
      <c r="E1218" s="56" t="s">
        <v>8135</v>
      </c>
      <c r="F1218" s="56" t="s">
        <v>1389</v>
      </c>
      <c r="G1218" s="50" t="s">
        <v>8329</v>
      </c>
      <c r="H1218" s="52">
        <v>44415.0108449074</v>
      </c>
      <c r="I1218" s="50"/>
      <c r="J1218" s="50"/>
      <c r="K1218" s="50"/>
      <c r="L1218" s="50"/>
      <c r="M1218" s="50" t="s">
        <v>8330</v>
      </c>
      <c r="N1218" s="50"/>
      <c r="O1218" s="53" t="s">
        <v>86</v>
      </c>
      <c r="P1218" s="57" t="s">
        <v>8331</v>
      </c>
      <c r="Q1218" s="50">
        <v>349.0</v>
      </c>
      <c r="R1218" s="50">
        <v>286.0</v>
      </c>
      <c r="S1218" s="50" t="s">
        <v>8332</v>
      </c>
      <c r="T1218" s="58" t="s">
        <v>8333</v>
      </c>
      <c r="U1218" s="53" t="s">
        <v>161</v>
      </c>
    </row>
    <row r="1219">
      <c r="A1219" s="54" t="s">
        <v>8334</v>
      </c>
      <c r="B1219" s="50" t="s">
        <v>8335</v>
      </c>
      <c r="C1219" s="55" t="s">
        <v>4702</v>
      </c>
      <c r="D1219" s="56" t="str">
        <f t="shared" si="1"/>
        <v>Retweet</v>
      </c>
      <c r="E1219" s="56" t="s">
        <v>8135</v>
      </c>
      <c r="F1219" s="56" t="s">
        <v>1389</v>
      </c>
      <c r="G1219" s="50" t="s">
        <v>8336</v>
      </c>
      <c r="H1219" s="52">
        <v>44415.01069444444</v>
      </c>
      <c r="I1219" s="50"/>
      <c r="J1219" s="50"/>
      <c r="K1219" s="50"/>
      <c r="L1219" s="50"/>
      <c r="M1219" s="50" t="s">
        <v>8337</v>
      </c>
      <c r="N1219" s="50"/>
      <c r="O1219" s="53" t="s">
        <v>86</v>
      </c>
      <c r="P1219" s="57" t="s">
        <v>8338</v>
      </c>
      <c r="Q1219" s="50">
        <v>294.0</v>
      </c>
      <c r="R1219" s="50">
        <v>308.0</v>
      </c>
      <c r="S1219" s="50" t="s">
        <v>8339</v>
      </c>
      <c r="T1219" s="58" t="s">
        <v>8340</v>
      </c>
      <c r="U1219" s="53" t="s">
        <v>161</v>
      </c>
    </row>
    <row r="1220">
      <c r="A1220" s="54" t="s">
        <v>8341</v>
      </c>
      <c r="B1220" s="50" t="s">
        <v>8342</v>
      </c>
      <c r="C1220" s="55" t="s">
        <v>4702</v>
      </c>
      <c r="D1220" s="56" t="str">
        <f t="shared" si="1"/>
        <v>Retweet</v>
      </c>
      <c r="E1220" s="56" t="s">
        <v>8135</v>
      </c>
      <c r="F1220" s="56" t="s">
        <v>1389</v>
      </c>
      <c r="G1220" s="50" t="s">
        <v>8343</v>
      </c>
      <c r="H1220" s="52">
        <v>44415.01027777778</v>
      </c>
      <c r="I1220" s="50"/>
      <c r="J1220" s="50"/>
      <c r="K1220" s="50"/>
      <c r="L1220" s="50"/>
      <c r="M1220" s="50" t="s">
        <v>8344</v>
      </c>
      <c r="N1220" s="50"/>
      <c r="O1220" s="53" t="s">
        <v>86</v>
      </c>
      <c r="P1220" s="57" t="s">
        <v>8345</v>
      </c>
      <c r="Q1220" s="50">
        <v>306.0</v>
      </c>
      <c r="R1220" s="50">
        <v>1624.0</v>
      </c>
      <c r="S1220" s="50"/>
      <c r="T1220" s="58" t="s">
        <v>8346</v>
      </c>
      <c r="U1220" s="53" t="s">
        <v>161</v>
      </c>
    </row>
    <row r="1221">
      <c r="A1221" s="54" t="s">
        <v>8347</v>
      </c>
      <c r="B1221" s="50" t="s">
        <v>8348</v>
      </c>
      <c r="C1221" s="55" t="s">
        <v>4702</v>
      </c>
      <c r="D1221" s="56" t="str">
        <f t="shared" si="1"/>
        <v>Retweet</v>
      </c>
      <c r="E1221" s="56" t="s">
        <v>8135</v>
      </c>
      <c r="F1221" s="56" t="s">
        <v>1389</v>
      </c>
      <c r="G1221" s="50" t="s">
        <v>8349</v>
      </c>
      <c r="H1221" s="52">
        <v>44415.00943287037</v>
      </c>
      <c r="I1221" s="50"/>
      <c r="J1221" s="50"/>
      <c r="K1221" s="50"/>
      <c r="L1221" s="50"/>
      <c r="M1221" s="50" t="s">
        <v>8350</v>
      </c>
      <c r="N1221" s="50"/>
      <c r="O1221" s="53" t="s">
        <v>86</v>
      </c>
      <c r="P1221" s="57" t="s">
        <v>8351</v>
      </c>
      <c r="Q1221" s="50">
        <v>1381.0</v>
      </c>
      <c r="R1221" s="50">
        <v>805.0</v>
      </c>
      <c r="S1221" s="50" t="s">
        <v>8352</v>
      </c>
      <c r="T1221" s="58" t="s">
        <v>8353</v>
      </c>
      <c r="U1221" s="53" t="s">
        <v>161</v>
      </c>
    </row>
    <row r="1222">
      <c r="A1222" s="54" t="s">
        <v>8354</v>
      </c>
      <c r="B1222" s="50" t="s">
        <v>8355</v>
      </c>
      <c r="C1222" s="55" t="s">
        <v>4702</v>
      </c>
      <c r="D1222" s="56" t="str">
        <f t="shared" si="1"/>
        <v>Retweet</v>
      </c>
      <c r="E1222" s="56" t="s">
        <v>8135</v>
      </c>
      <c r="F1222" s="56" t="s">
        <v>1389</v>
      </c>
      <c r="G1222" s="50" t="s">
        <v>8356</v>
      </c>
      <c r="H1222" s="52">
        <v>44415.00914351852</v>
      </c>
      <c r="I1222" s="50"/>
      <c r="J1222" s="50"/>
      <c r="K1222" s="50"/>
      <c r="L1222" s="50"/>
      <c r="M1222" s="50" t="s">
        <v>8357</v>
      </c>
      <c r="N1222" s="50"/>
      <c r="O1222" s="53" t="s">
        <v>86</v>
      </c>
      <c r="P1222" s="57" t="s">
        <v>8358</v>
      </c>
      <c r="Q1222" s="50">
        <v>127.0</v>
      </c>
      <c r="R1222" s="50">
        <v>135.0</v>
      </c>
      <c r="S1222" s="50" t="s">
        <v>8359</v>
      </c>
      <c r="T1222" s="58" t="s">
        <v>8360</v>
      </c>
      <c r="U1222" s="53" t="s">
        <v>161</v>
      </c>
    </row>
    <row r="1223">
      <c r="A1223" s="54" t="s">
        <v>8361</v>
      </c>
      <c r="B1223" s="50" t="s">
        <v>8362</v>
      </c>
      <c r="C1223" s="55" t="s">
        <v>4702</v>
      </c>
      <c r="D1223" s="56" t="str">
        <f t="shared" si="1"/>
        <v>Retweet</v>
      </c>
      <c r="E1223" s="56" t="s">
        <v>8135</v>
      </c>
      <c r="F1223" s="56" t="s">
        <v>1389</v>
      </c>
      <c r="G1223" s="50" t="s">
        <v>8363</v>
      </c>
      <c r="H1223" s="52">
        <v>44415.00886574074</v>
      </c>
      <c r="I1223" s="50"/>
      <c r="J1223" s="50"/>
      <c r="K1223" s="50"/>
      <c r="L1223" s="50"/>
      <c r="M1223" s="50" t="s">
        <v>8364</v>
      </c>
      <c r="N1223" s="50"/>
      <c r="O1223" s="53" t="s">
        <v>86</v>
      </c>
      <c r="P1223" s="57" t="s">
        <v>8365</v>
      </c>
      <c r="Q1223" s="50">
        <v>315.0</v>
      </c>
      <c r="R1223" s="50">
        <v>2313.0</v>
      </c>
      <c r="S1223" s="50" t="s">
        <v>8366</v>
      </c>
      <c r="T1223" s="58" t="s">
        <v>8367</v>
      </c>
      <c r="U1223" s="53" t="s">
        <v>161</v>
      </c>
    </row>
    <row r="1224">
      <c r="A1224" s="54" t="s">
        <v>8368</v>
      </c>
      <c r="B1224" s="50" t="s">
        <v>8369</v>
      </c>
      <c r="C1224" s="55" t="s">
        <v>4702</v>
      </c>
      <c r="D1224" s="56" t="str">
        <f t="shared" si="1"/>
        <v>Retweet</v>
      </c>
      <c r="E1224" s="56" t="s">
        <v>8135</v>
      </c>
      <c r="F1224" s="56" t="s">
        <v>1389</v>
      </c>
      <c r="G1224" s="50" t="s">
        <v>8370</v>
      </c>
      <c r="H1224" s="52">
        <v>44415.00866898148</v>
      </c>
      <c r="I1224" s="50"/>
      <c r="J1224" s="50"/>
      <c r="K1224" s="50"/>
      <c r="L1224" s="50"/>
      <c r="M1224" s="50" t="s">
        <v>8371</v>
      </c>
      <c r="N1224" s="50"/>
      <c r="O1224" s="53" t="s">
        <v>86</v>
      </c>
      <c r="P1224" s="57" t="s">
        <v>8372</v>
      </c>
      <c r="Q1224" s="50">
        <v>7559.0</v>
      </c>
      <c r="R1224" s="50">
        <v>6457.0</v>
      </c>
      <c r="S1224" s="50" t="s">
        <v>8373</v>
      </c>
      <c r="T1224" s="58" t="s">
        <v>8374</v>
      </c>
      <c r="U1224" s="53" t="s">
        <v>161</v>
      </c>
    </row>
    <row r="1225">
      <c r="A1225" s="54" t="s">
        <v>8375</v>
      </c>
      <c r="B1225" s="50" t="s">
        <v>8376</v>
      </c>
      <c r="C1225" s="55" t="s">
        <v>4702</v>
      </c>
      <c r="D1225" s="56" t="str">
        <f t="shared" si="1"/>
        <v>Retweet</v>
      </c>
      <c r="E1225" s="56" t="s">
        <v>8135</v>
      </c>
      <c r="F1225" s="56" t="s">
        <v>1389</v>
      </c>
      <c r="G1225" s="50" t="s">
        <v>8377</v>
      </c>
      <c r="H1225" s="52">
        <v>44415.007881944446</v>
      </c>
      <c r="I1225" s="50"/>
      <c r="J1225" s="50"/>
      <c r="K1225" s="50"/>
      <c r="L1225" s="50"/>
      <c r="M1225" s="50" t="s">
        <v>8378</v>
      </c>
      <c r="N1225" s="50"/>
      <c r="O1225" s="53" t="s">
        <v>86</v>
      </c>
      <c r="P1225" s="57" t="s">
        <v>8379</v>
      </c>
      <c r="Q1225" s="50">
        <v>485.0</v>
      </c>
      <c r="R1225" s="50">
        <v>808.0</v>
      </c>
      <c r="S1225" s="50" t="s">
        <v>8380</v>
      </c>
      <c r="T1225" s="58" t="s">
        <v>8381</v>
      </c>
      <c r="U1225" s="53" t="s">
        <v>161</v>
      </c>
    </row>
    <row r="1226">
      <c r="A1226" s="54" t="s">
        <v>8382</v>
      </c>
      <c r="B1226" s="50" t="s">
        <v>8383</v>
      </c>
      <c r="C1226" s="55" t="s">
        <v>4702</v>
      </c>
      <c r="D1226" s="56" t="str">
        <f t="shared" si="1"/>
        <v>Retweet</v>
      </c>
      <c r="E1226" s="56" t="s">
        <v>8135</v>
      </c>
      <c r="F1226" s="56" t="s">
        <v>1389</v>
      </c>
      <c r="G1226" s="50" t="s">
        <v>8384</v>
      </c>
      <c r="H1226" s="52">
        <v>44415.00776620371</v>
      </c>
      <c r="I1226" s="50"/>
      <c r="J1226" s="50"/>
      <c r="K1226" s="50"/>
      <c r="L1226" s="50"/>
      <c r="M1226" s="50" t="s">
        <v>8385</v>
      </c>
      <c r="N1226" s="50"/>
      <c r="O1226" s="53" t="s">
        <v>61</v>
      </c>
      <c r="P1226" s="57" t="s">
        <v>8386</v>
      </c>
      <c r="Q1226" s="50">
        <v>168.0</v>
      </c>
      <c r="R1226" s="50">
        <v>770.0</v>
      </c>
      <c r="S1226" s="50"/>
      <c r="T1226" s="58" t="s">
        <v>8387</v>
      </c>
      <c r="U1226" s="53" t="s">
        <v>161</v>
      </c>
    </row>
    <row r="1227">
      <c r="A1227" s="54" t="s">
        <v>8388</v>
      </c>
      <c r="B1227" s="50" t="s">
        <v>8389</v>
      </c>
      <c r="C1227" s="55" t="s">
        <v>4702</v>
      </c>
      <c r="D1227" s="56" t="str">
        <f t="shared" si="1"/>
        <v>Retweet</v>
      </c>
      <c r="E1227" s="56" t="s">
        <v>8135</v>
      </c>
      <c r="F1227" s="56" t="s">
        <v>1389</v>
      </c>
      <c r="G1227" s="50" t="s">
        <v>8390</v>
      </c>
      <c r="H1227" s="52">
        <v>44415.007569444446</v>
      </c>
      <c r="I1227" s="50"/>
      <c r="J1227" s="50"/>
      <c r="K1227" s="50"/>
      <c r="L1227" s="50"/>
      <c r="M1227" s="50" t="s">
        <v>8391</v>
      </c>
      <c r="N1227" s="50"/>
      <c r="O1227" s="53" t="s">
        <v>61</v>
      </c>
      <c r="P1227" s="57" t="s">
        <v>8392</v>
      </c>
      <c r="Q1227" s="50">
        <v>62.0</v>
      </c>
      <c r="R1227" s="50">
        <v>176.0</v>
      </c>
      <c r="S1227" s="50" t="s">
        <v>8393</v>
      </c>
      <c r="T1227" s="58" t="s">
        <v>8394</v>
      </c>
      <c r="U1227" s="53" t="s">
        <v>161</v>
      </c>
    </row>
    <row r="1228">
      <c r="A1228" s="54" t="s">
        <v>8395</v>
      </c>
      <c r="B1228" s="50" t="s">
        <v>8396</v>
      </c>
      <c r="C1228" s="55" t="s">
        <v>4702</v>
      </c>
      <c r="D1228" s="56" t="str">
        <f t="shared" si="1"/>
        <v>Retweet</v>
      </c>
      <c r="E1228" s="56" t="s">
        <v>8135</v>
      </c>
      <c r="F1228" s="56" t="s">
        <v>1389</v>
      </c>
      <c r="G1228" s="50" t="s">
        <v>8397</v>
      </c>
      <c r="H1228" s="52">
        <v>44415.00675925926</v>
      </c>
      <c r="I1228" s="50"/>
      <c r="J1228" s="50"/>
      <c r="K1228" s="50"/>
      <c r="L1228" s="50"/>
      <c r="M1228" s="50" t="s">
        <v>8398</v>
      </c>
      <c r="N1228" s="50"/>
      <c r="O1228" s="53" t="s">
        <v>179</v>
      </c>
      <c r="P1228" s="57" t="s">
        <v>8399</v>
      </c>
      <c r="Q1228" s="50">
        <v>332.0</v>
      </c>
      <c r="R1228" s="50">
        <v>333.0</v>
      </c>
      <c r="S1228" s="50" t="s">
        <v>8400</v>
      </c>
      <c r="T1228" s="58" t="s">
        <v>8401</v>
      </c>
      <c r="U1228" s="53" t="s">
        <v>161</v>
      </c>
    </row>
    <row r="1229">
      <c r="A1229" s="54" t="s">
        <v>8402</v>
      </c>
      <c r="B1229" s="50" t="s">
        <v>8403</v>
      </c>
      <c r="C1229" s="55" t="s">
        <v>4702</v>
      </c>
      <c r="D1229" s="56" t="str">
        <f t="shared" si="1"/>
        <v>Retweet</v>
      </c>
      <c r="E1229" s="56" t="s">
        <v>8135</v>
      </c>
      <c r="F1229" s="56" t="s">
        <v>1389</v>
      </c>
      <c r="G1229" s="50" t="s">
        <v>8404</v>
      </c>
      <c r="H1229" s="52">
        <v>44415.00550925926</v>
      </c>
      <c r="I1229" s="50"/>
      <c r="J1229" s="50"/>
      <c r="K1229" s="50"/>
      <c r="L1229" s="50"/>
      <c r="M1229" s="50" t="s">
        <v>8405</v>
      </c>
      <c r="N1229" s="50"/>
      <c r="O1229" s="53" t="s">
        <v>86</v>
      </c>
      <c r="P1229" s="57" t="s">
        <v>8406</v>
      </c>
      <c r="Q1229" s="50">
        <v>1135.0</v>
      </c>
      <c r="R1229" s="50">
        <v>2408.0</v>
      </c>
      <c r="S1229" s="50"/>
      <c r="T1229" s="58" t="s">
        <v>8407</v>
      </c>
      <c r="U1229" s="53" t="s">
        <v>7715</v>
      </c>
    </row>
    <row r="1230">
      <c r="A1230" s="54" t="s">
        <v>8408</v>
      </c>
      <c r="B1230" s="50" t="s">
        <v>8409</v>
      </c>
      <c r="C1230" s="55" t="s">
        <v>4702</v>
      </c>
      <c r="D1230" s="56" t="str">
        <f t="shared" si="1"/>
        <v>Retweet</v>
      </c>
      <c r="E1230" s="56" t="s">
        <v>8135</v>
      </c>
      <c r="F1230" s="56" t="s">
        <v>1389</v>
      </c>
      <c r="G1230" s="50" t="s">
        <v>8410</v>
      </c>
      <c r="H1230" s="52">
        <v>44415.00546296296</v>
      </c>
      <c r="I1230" s="50"/>
      <c r="J1230" s="50"/>
      <c r="K1230" s="50" t="s">
        <v>8411</v>
      </c>
      <c r="L1230" s="50" t="s">
        <v>8412</v>
      </c>
      <c r="M1230" s="50" t="s">
        <v>8413</v>
      </c>
      <c r="N1230" s="50" t="s">
        <v>8414</v>
      </c>
      <c r="O1230" s="53" t="s">
        <v>61</v>
      </c>
      <c r="P1230" s="57" t="s">
        <v>8415</v>
      </c>
      <c r="Q1230" s="50">
        <v>1919.0</v>
      </c>
      <c r="R1230" s="50">
        <v>1924.0</v>
      </c>
      <c r="S1230" s="50" t="s">
        <v>8416</v>
      </c>
      <c r="T1230" s="58" t="s">
        <v>8417</v>
      </c>
      <c r="U1230" s="53" t="s">
        <v>8418</v>
      </c>
    </row>
    <row r="1231">
      <c r="A1231" s="54" t="s">
        <v>8419</v>
      </c>
      <c r="B1231" s="50" t="s">
        <v>8420</v>
      </c>
      <c r="C1231" s="55" t="s">
        <v>4702</v>
      </c>
      <c r="D1231" s="56" t="str">
        <f t="shared" si="1"/>
        <v>Retweet</v>
      </c>
      <c r="E1231" s="56" t="s">
        <v>8135</v>
      </c>
      <c r="F1231" s="56" t="s">
        <v>1389</v>
      </c>
      <c r="G1231" s="50" t="s">
        <v>8421</v>
      </c>
      <c r="H1231" s="52">
        <v>44415.004537037035</v>
      </c>
      <c r="I1231" s="50"/>
      <c r="J1231" s="50"/>
      <c r="K1231" s="50"/>
      <c r="L1231" s="50"/>
      <c r="M1231" s="50" t="s">
        <v>8422</v>
      </c>
      <c r="N1231" s="50"/>
      <c r="O1231" s="53" t="s">
        <v>86</v>
      </c>
      <c r="P1231" s="57" t="s">
        <v>8423</v>
      </c>
      <c r="Q1231" s="50">
        <v>2882.0</v>
      </c>
      <c r="R1231" s="50">
        <v>2188.0</v>
      </c>
      <c r="S1231" s="50" t="s">
        <v>8424</v>
      </c>
      <c r="T1231" s="58" t="s">
        <v>8425</v>
      </c>
      <c r="U1231" s="53" t="s">
        <v>1177</v>
      </c>
    </row>
    <row r="1232">
      <c r="A1232" s="54" t="s">
        <v>8426</v>
      </c>
      <c r="B1232" s="50" t="s">
        <v>8427</v>
      </c>
      <c r="C1232" s="55" t="s">
        <v>4702</v>
      </c>
      <c r="D1232" s="56" t="str">
        <f t="shared" si="1"/>
        <v>Retweet</v>
      </c>
      <c r="E1232" s="56" t="s">
        <v>8135</v>
      </c>
      <c r="F1232" s="56" t="s">
        <v>1389</v>
      </c>
      <c r="G1232" s="50" t="s">
        <v>8428</v>
      </c>
      <c r="H1232" s="52">
        <v>44415.00408564815</v>
      </c>
      <c r="I1232" s="50"/>
      <c r="J1232" s="50"/>
      <c r="K1232" s="50"/>
      <c r="L1232" s="50"/>
      <c r="M1232" s="50" t="s">
        <v>8429</v>
      </c>
      <c r="N1232" s="50"/>
      <c r="O1232" s="53" t="s">
        <v>61</v>
      </c>
      <c r="P1232" s="57" t="s">
        <v>8430</v>
      </c>
      <c r="Q1232" s="50">
        <v>32.0</v>
      </c>
      <c r="R1232" s="50">
        <v>197.0</v>
      </c>
      <c r="S1232" s="50" t="s">
        <v>8431</v>
      </c>
      <c r="T1232" s="58" t="s">
        <v>8432</v>
      </c>
      <c r="U1232" s="53" t="s">
        <v>161</v>
      </c>
    </row>
    <row r="1233">
      <c r="A1233" s="54" t="s">
        <v>8433</v>
      </c>
      <c r="B1233" s="50" t="s">
        <v>8434</v>
      </c>
      <c r="C1233" s="55" t="s">
        <v>4702</v>
      </c>
      <c r="D1233" s="56" t="str">
        <f t="shared" si="1"/>
        <v>Retweet</v>
      </c>
      <c r="E1233" s="56" t="s">
        <v>8135</v>
      </c>
      <c r="F1233" s="56" t="s">
        <v>1389</v>
      </c>
      <c r="G1233" s="50" t="s">
        <v>8435</v>
      </c>
      <c r="H1233" s="52">
        <v>44415.00366898148</v>
      </c>
      <c r="I1233" s="50"/>
      <c r="J1233" s="50"/>
      <c r="K1233" s="50"/>
      <c r="L1233" s="50"/>
      <c r="M1233" s="50" t="s">
        <v>8436</v>
      </c>
      <c r="N1233" s="50"/>
      <c r="O1233" s="53" t="s">
        <v>61</v>
      </c>
      <c r="P1233" s="57" t="s">
        <v>8437</v>
      </c>
      <c r="Q1233" s="50">
        <v>355.0</v>
      </c>
      <c r="R1233" s="50">
        <v>684.0</v>
      </c>
      <c r="S1233" s="50" t="s">
        <v>8438</v>
      </c>
      <c r="T1233" s="58" t="s">
        <v>8439</v>
      </c>
      <c r="U1233" s="53" t="s">
        <v>161</v>
      </c>
    </row>
    <row r="1234">
      <c r="A1234" s="54" t="s">
        <v>8440</v>
      </c>
      <c r="B1234" s="50" t="s">
        <v>8441</v>
      </c>
      <c r="C1234" s="55" t="s">
        <v>4702</v>
      </c>
      <c r="D1234" s="56" t="str">
        <f t="shared" si="1"/>
        <v>Retweet</v>
      </c>
      <c r="E1234" s="56" t="s">
        <v>8135</v>
      </c>
      <c r="F1234" s="56" t="s">
        <v>1389</v>
      </c>
      <c r="G1234" s="50" t="s">
        <v>8442</v>
      </c>
      <c r="H1234" s="52">
        <v>44415.00325231481</v>
      </c>
      <c r="I1234" s="50"/>
      <c r="J1234" s="50"/>
      <c r="K1234" s="50"/>
      <c r="L1234" s="50"/>
      <c r="M1234" s="50" t="s">
        <v>8443</v>
      </c>
      <c r="N1234" s="50"/>
      <c r="O1234" s="53" t="s">
        <v>86</v>
      </c>
      <c r="P1234" s="57" t="s">
        <v>8444</v>
      </c>
      <c r="Q1234" s="50">
        <v>353.0</v>
      </c>
      <c r="R1234" s="50">
        <v>276.0</v>
      </c>
      <c r="S1234" s="50" t="s">
        <v>8445</v>
      </c>
      <c r="T1234" s="58" t="s">
        <v>8446</v>
      </c>
      <c r="U1234" s="53" t="s">
        <v>161</v>
      </c>
    </row>
    <row r="1235">
      <c r="A1235" s="54" t="s">
        <v>8447</v>
      </c>
      <c r="B1235" s="50" t="s">
        <v>8409</v>
      </c>
      <c r="C1235" s="55" t="s">
        <v>4702</v>
      </c>
      <c r="D1235" s="56" t="str">
        <f t="shared" si="1"/>
        <v>Retweet</v>
      </c>
      <c r="E1235" s="56" t="s">
        <v>8135</v>
      </c>
      <c r="F1235" s="56" t="s">
        <v>1389</v>
      </c>
      <c r="G1235" s="50" t="s">
        <v>8448</v>
      </c>
      <c r="H1235" s="52">
        <v>44415.00314814815</v>
      </c>
      <c r="I1235" s="50"/>
      <c r="J1235" s="50"/>
      <c r="K1235" s="50" t="s">
        <v>8449</v>
      </c>
      <c r="L1235" s="50" t="s">
        <v>8450</v>
      </c>
      <c r="M1235" s="50" t="s">
        <v>8413</v>
      </c>
      <c r="N1235" s="50" t="s">
        <v>8451</v>
      </c>
      <c r="O1235" s="53" t="s">
        <v>61</v>
      </c>
      <c r="P1235" s="57" t="s">
        <v>8415</v>
      </c>
      <c r="Q1235" s="50">
        <v>1919.0</v>
      </c>
      <c r="R1235" s="50">
        <v>1924.0</v>
      </c>
      <c r="S1235" s="50" t="s">
        <v>8416</v>
      </c>
      <c r="T1235" s="58" t="s">
        <v>8452</v>
      </c>
      <c r="U1235" s="53" t="s">
        <v>8453</v>
      </c>
    </row>
    <row r="1236">
      <c r="A1236" s="54" t="s">
        <v>8454</v>
      </c>
      <c r="B1236" s="50" t="s">
        <v>8455</v>
      </c>
      <c r="C1236" s="55" t="s">
        <v>4702</v>
      </c>
      <c r="D1236" s="56" t="str">
        <f t="shared" si="1"/>
        <v>Retweet</v>
      </c>
      <c r="E1236" s="56" t="s">
        <v>8135</v>
      </c>
      <c r="F1236" s="56" t="s">
        <v>1389</v>
      </c>
      <c r="G1236" s="50" t="s">
        <v>8456</v>
      </c>
      <c r="H1236" s="52">
        <v>44415.002650462964</v>
      </c>
      <c r="I1236" s="50"/>
      <c r="J1236" s="50"/>
      <c r="K1236" s="50"/>
      <c r="L1236" s="50"/>
      <c r="M1236" s="50" t="s">
        <v>8457</v>
      </c>
      <c r="N1236" s="50"/>
      <c r="O1236" s="53" t="s">
        <v>86</v>
      </c>
      <c r="P1236" s="57" t="s">
        <v>8458</v>
      </c>
      <c r="Q1236" s="50">
        <v>85.0</v>
      </c>
      <c r="R1236" s="50">
        <v>317.0</v>
      </c>
      <c r="S1236" s="50" t="s">
        <v>2109</v>
      </c>
      <c r="T1236" s="58" t="s">
        <v>8459</v>
      </c>
      <c r="U1236" s="53" t="s">
        <v>161</v>
      </c>
    </row>
    <row r="1237">
      <c r="A1237" s="54" t="s">
        <v>8460</v>
      </c>
      <c r="B1237" s="50" t="s">
        <v>8461</v>
      </c>
      <c r="C1237" s="55" t="s">
        <v>4702</v>
      </c>
      <c r="D1237" s="56" t="str">
        <f t="shared" si="1"/>
        <v>Retweet</v>
      </c>
      <c r="E1237" s="56" t="s">
        <v>8135</v>
      </c>
      <c r="F1237" s="56" t="s">
        <v>1389</v>
      </c>
      <c r="G1237" s="50" t="s">
        <v>8462</v>
      </c>
      <c r="H1237" s="52">
        <v>44415.002442129626</v>
      </c>
      <c r="I1237" s="50"/>
      <c r="J1237" s="50"/>
      <c r="K1237" s="50"/>
      <c r="L1237" s="50"/>
      <c r="M1237" s="50" t="s">
        <v>8463</v>
      </c>
      <c r="N1237" s="50"/>
      <c r="O1237" s="53" t="s">
        <v>61</v>
      </c>
      <c r="P1237" s="57" t="s">
        <v>8464</v>
      </c>
      <c r="Q1237" s="50">
        <v>447.0</v>
      </c>
      <c r="R1237" s="50">
        <v>582.0</v>
      </c>
      <c r="S1237" s="50"/>
      <c r="T1237" s="58" t="s">
        <v>8465</v>
      </c>
      <c r="U1237" s="53" t="s">
        <v>161</v>
      </c>
    </row>
    <row r="1238">
      <c r="A1238" s="54" t="s">
        <v>8466</v>
      </c>
      <c r="B1238" s="50" t="s">
        <v>8467</v>
      </c>
      <c r="C1238" s="55" t="s">
        <v>4702</v>
      </c>
      <c r="D1238" s="56" t="str">
        <f t="shared" si="1"/>
        <v>Retweet</v>
      </c>
      <c r="E1238" s="56" t="s">
        <v>8135</v>
      </c>
      <c r="F1238" s="56" t="s">
        <v>1389</v>
      </c>
      <c r="G1238" s="50" t="s">
        <v>8468</v>
      </c>
      <c r="H1238" s="52">
        <v>44415.0024074074</v>
      </c>
      <c r="I1238" s="50"/>
      <c r="J1238" s="50"/>
      <c r="K1238" s="50"/>
      <c r="L1238" s="50"/>
      <c r="M1238" s="50" t="s">
        <v>8469</v>
      </c>
      <c r="N1238" s="50"/>
      <c r="O1238" s="53" t="s">
        <v>86</v>
      </c>
      <c r="P1238" s="57" t="s">
        <v>8470</v>
      </c>
      <c r="Q1238" s="50">
        <v>5076.0</v>
      </c>
      <c r="R1238" s="50">
        <v>4591.0</v>
      </c>
      <c r="S1238" s="50"/>
      <c r="T1238" s="58" t="s">
        <v>8471</v>
      </c>
      <c r="U1238" s="53" t="s">
        <v>7715</v>
      </c>
    </row>
    <row r="1239">
      <c r="A1239" s="54" t="s">
        <v>8472</v>
      </c>
      <c r="B1239" s="50" t="s">
        <v>8409</v>
      </c>
      <c r="C1239" s="55" t="s">
        <v>4702</v>
      </c>
      <c r="D1239" s="56" t="str">
        <f t="shared" si="1"/>
        <v>Retweet</v>
      </c>
      <c r="E1239" s="56" t="s">
        <v>8135</v>
      </c>
      <c r="F1239" s="56" t="s">
        <v>1389</v>
      </c>
      <c r="G1239" s="50" t="s">
        <v>8473</v>
      </c>
      <c r="H1239" s="52">
        <v>44415.00231481482</v>
      </c>
      <c r="I1239" s="50"/>
      <c r="J1239" s="50"/>
      <c r="K1239" s="50" t="s">
        <v>8449</v>
      </c>
      <c r="L1239" s="50" t="s">
        <v>8450</v>
      </c>
      <c r="M1239" s="50" t="s">
        <v>8413</v>
      </c>
      <c r="N1239" s="50" t="s">
        <v>8474</v>
      </c>
      <c r="O1239" s="53" t="s">
        <v>61</v>
      </c>
      <c r="P1239" s="57" t="s">
        <v>8415</v>
      </c>
      <c r="Q1239" s="50">
        <v>1919.0</v>
      </c>
      <c r="R1239" s="50">
        <v>1924.0</v>
      </c>
      <c r="S1239" s="50" t="s">
        <v>8416</v>
      </c>
      <c r="T1239" s="58" t="s">
        <v>8475</v>
      </c>
      <c r="U1239" s="53" t="s">
        <v>8476</v>
      </c>
    </row>
    <row r="1240">
      <c r="A1240" s="54" t="s">
        <v>8477</v>
      </c>
      <c r="B1240" s="50" t="s">
        <v>8478</v>
      </c>
      <c r="C1240" s="55" t="s">
        <v>4702</v>
      </c>
      <c r="D1240" s="56" t="str">
        <f t="shared" si="1"/>
        <v>Retweet</v>
      </c>
      <c r="E1240" s="56" t="s">
        <v>8135</v>
      </c>
      <c r="F1240" s="56" t="s">
        <v>1389</v>
      </c>
      <c r="G1240" s="50" t="s">
        <v>8479</v>
      </c>
      <c r="H1240" s="52">
        <v>44415.002233796295</v>
      </c>
      <c r="I1240" s="50"/>
      <c r="J1240" s="50"/>
      <c r="K1240" s="50"/>
      <c r="L1240" s="50"/>
      <c r="M1240" s="50" t="s">
        <v>8480</v>
      </c>
      <c r="N1240" s="50"/>
      <c r="O1240" s="53" t="s">
        <v>86</v>
      </c>
      <c r="P1240" s="57" t="s">
        <v>8481</v>
      </c>
      <c r="Q1240" s="50">
        <v>61.0</v>
      </c>
      <c r="R1240" s="50">
        <v>156.0</v>
      </c>
      <c r="S1240" s="50" t="s">
        <v>8482</v>
      </c>
      <c r="T1240" s="58" t="s">
        <v>8483</v>
      </c>
      <c r="U1240" s="53" t="s">
        <v>121</v>
      </c>
    </row>
    <row r="1241">
      <c r="A1241" s="54" t="s">
        <v>8484</v>
      </c>
      <c r="B1241" s="50" t="s">
        <v>8485</v>
      </c>
      <c r="C1241" s="55" t="s">
        <v>4702</v>
      </c>
      <c r="D1241" s="56" t="str">
        <f t="shared" si="1"/>
        <v>Retweet</v>
      </c>
      <c r="E1241" s="56" t="s">
        <v>8135</v>
      </c>
      <c r="F1241" s="56" t="s">
        <v>1389</v>
      </c>
      <c r="G1241" s="50" t="s">
        <v>8486</v>
      </c>
      <c r="H1241" s="52">
        <v>44415.00212962963</v>
      </c>
      <c r="I1241" s="50"/>
      <c r="J1241" s="50"/>
      <c r="K1241" s="50"/>
      <c r="L1241" s="50"/>
      <c r="M1241" s="50" t="s">
        <v>8487</v>
      </c>
      <c r="N1241" s="50"/>
      <c r="O1241" s="53" t="s">
        <v>86</v>
      </c>
      <c r="P1241" s="57" t="s">
        <v>8488</v>
      </c>
      <c r="Q1241" s="50">
        <v>206.0</v>
      </c>
      <c r="R1241" s="50">
        <v>820.0</v>
      </c>
      <c r="S1241" s="50"/>
      <c r="T1241" s="58" t="s">
        <v>8489</v>
      </c>
      <c r="U1241" s="53" t="s">
        <v>1177</v>
      </c>
    </row>
    <row r="1242">
      <c r="A1242" s="54" t="s">
        <v>8490</v>
      </c>
      <c r="B1242" s="50" t="s">
        <v>8491</v>
      </c>
      <c r="C1242" s="55" t="s">
        <v>4702</v>
      </c>
      <c r="D1242" s="56" t="str">
        <f t="shared" si="1"/>
        <v>Retweet</v>
      </c>
      <c r="E1242" s="56" t="s">
        <v>8135</v>
      </c>
      <c r="F1242" s="56" t="s">
        <v>1389</v>
      </c>
      <c r="G1242" s="50" t="s">
        <v>8492</v>
      </c>
      <c r="H1242" s="52">
        <v>44415.00068287037</v>
      </c>
      <c r="I1242" s="50"/>
      <c r="J1242" s="50"/>
      <c r="K1242" s="50"/>
      <c r="L1242" s="50"/>
      <c r="M1242" s="50" t="s">
        <v>8493</v>
      </c>
      <c r="N1242" s="50"/>
      <c r="O1242" s="53" t="s">
        <v>61</v>
      </c>
      <c r="P1242" s="57" t="s">
        <v>8494</v>
      </c>
      <c r="Q1242" s="50">
        <v>72.0</v>
      </c>
      <c r="R1242" s="50">
        <v>324.0</v>
      </c>
      <c r="S1242" s="50" t="s">
        <v>8495</v>
      </c>
      <c r="T1242" s="58" t="s">
        <v>8496</v>
      </c>
      <c r="U1242" s="53" t="s">
        <v>161</v>
      </c>
    </row>
    <row r="1243">
      <c r="A1243" s="54" t="s">
        <v>8497</v>
      </c>
      <c r="B1243" s="50" t="s">
        <v>8498</v>
      </c>
      <c r="C1243" s="55" t="s">
        <v>4702</v>
      </c>
      <c r="D1243" s="56" t="str">
        <f t="shared" si="1"/>
        <v>Retweet</v>
      </c>
      <c r="E1243" s="56" t="s">
        <v>8135</v>
      </c>
      <c r="F1243" s="56" t="s">
        <v>1389</v>
      </c>
      <c r="G1243" s="50" t="s">
        <v>8499</v>
      </c>
      <c r="H1243" s="52">
        <v>44414.99989583333</v>
      </c>
      <c r="I1243" s="50"/>
      <c r="J1243" s="50"/>
      <c r="K1243" s="50"/>
      <c r="L1243" s="50"/>
      <c r="M1243" s="50" t="s">
        <v>8500</v>
      </c>
      <c r="N1243" s="50"/>
      <c r="O1243" s="53" t="s">
        <v>61</v>
      </c>
      <c r="P1243" s="57" t="s">
        <v>8501</v>
      </c>
      <c r="Q1243" s="50">
        <v>276.0</v>
      </c>
      <c r="R1243" s="50">
        <v>36.0</v>
      </c>
      <c r="S1243" s="50" t="s">
        <v>8502</v>
      </c>
      <c r="T1243" s="58" t="s">
        <v>8503</v>
      </c>
      <c r="U1243" s="53" t="s">
        <v>161</v>
      </c>
    </row>
    <row r="1244">
      <c r="A1244" s="54" t="s">
        <v>8504</v>
      </c>
      <c r="B1244" s="50" t="s">
        <v>8505</v>
      </c>
      <c r="C1244" s="55" t="s">
        <v>4702</v>
      </c>
      <c r="D1244" s="56" t="str">
        <f t="shared" si="1"/>
        <v>Retweet</v>
      </c>
      <c r="E1244" s="56" t="s">
        <v>8135</v>
      </c>
      <c r="F1244" s="56" t="s">
        <v>1389</v>
      </c>
      <c r="G1244" s="50" t="s">
        <v>8506</v>
      </c>
      <c r="H1244" s="52">
        <v>44414.99952546296</v>
      </c>
      <c r="I1244" s="50"/>
      <c r="J1244" s="50"/>
      <c r="K1244" s="50"/>
      <c r="L1244" s="50"/>
      <c r="M1244" s="50" t="s">
        <v>8507</v>
      </c>
      <c r="N1244" s="50"/>
      <c r="O1244" s="53" t="s">
        <v>61</v>
      </c>
      <c r="P1244" s="57" t="s">
        <v>8508</v>
      </c>
      <c r="Q1244" s="50"/>
      <c r="R1244" s="50">
        <v>78.0</v>
      </c>
      <c r="S1244" s="50"/>
      <c r="T1244" s="58" t="s">
        <v>8509</v>
      </c>
      <c r="U1244" s="53" t="s">
        <v>161</v>
      </c>
    </row>
    <row r="1245">
      <c r="A1245" s="54" t="s">
        <v>8510</v>
      </c>
      <c r="B1245" s="50" t="s">
        <v>8511</v>
      </c>
      <c r="C1245" s="55" t="s">
        <v>4702</v>
      </c>
      <c r="D1245" s="56" t="str">
        <f t="shared" si="1"/>
        <v>Retweet</v>
      </c>
      <c r="E1245" s="56" t="s">
        <v>8135</v>
      </c>
      <c r="F1245" s="56" t="s">
        <v>1389</v>
      </c>
      <c r="G1245" s="50" t="s">
        <v>8512</v>
      </c>
      <c r="H1245" s="52">
        <v>44414.998761574076</v>
      </c>
      <c r="I1245" s="50"/>
      <c r="J1245" s="50"/>
      <c r="K1245" s="50"/>
      <c r="L1245" s="50"/>
      <c r="M1245" s="50" t="s">
        <v>8513</v>
      </c>
      <c r="N1245" s="50"/>
      <c r="O1245" s="53" t="s">
        <v>61</v>
      </c>
      <c r="P1245" s="57" t="s">
        <v>8514</v>
      </c>
      <c r="Q1245" s="50">
        <v>1289.0</v>
      </c>
      <c r="R1245" s="50">
        <v>1868.0</v>
      </c>
      <c r="S1245" s="50" t="s">
        <v>8515</v>
      </c>
      <c r="T1245" s="58" t="s">
        <v>8516</v>
      </c>
      <c r="U1245" s="53" t="s">
        <v>7715</v>
      </c>
    </row>
    <row r="1246">
      <c r="A1246" s="54" t="s">
        <v>8517</v>
      </c>
      <c r="B1246" s="50" t="s">
        <v>8518</v>
      </c>
      <c r="C1246" s="55" t="s">
        <v>4702</v>
      </c>
      <c r="D1246" s="56" t="str">
        <f t="shared" si="1"/>
        <v>Retweet</v>
      </c>
      <c r="E1246" s="56" t="s">
        <v>8135</v>
      </c>
      <c r="F1246" s="56" t="s">
        <v>1389</v>
      </c>
      <c r="G1246" s="50" t="s">
        <v>8519</v>
      </c>
      <c r="H1246" s="52">
        <v>44414.998564814814</v>
      </c>
      <c r="I1246" s="50"/>
      <c r="J1246" s="50"/>
      <c r="K1246" s="50"/>
      <c r="L1246" s="50"/>
      <c r="M1246" s="50" t="s">
        <v>8520</v>
      </c>
      <c r="N1246" s="50"/>
      <c r="O1246" s="53" t="s">
        <v>86</v>
      </c>
      <c r="P1246" s="57" t="s">
        <v>8521</v>
      </c>
      <c r="Q1246" s="50">
        <v>43.0</v>
      </c>
      <c r="R1246" s="50">
        <v>437.0</v>
      </c>
      <c r="S1246" s="50"/>
      <c r="T1246" s="58" t="s">
        <v>8522</v>
      </c>
      <c r="U1246" s="53" t="s">
        <v>161</v>
      </c>
    </row>
    <row r="1247">
      <c r="A1247" s="54" t="s">
        <v>8523</v>
      </c>
      <c r="B1247" s="50" t="s">
        <v>264</v>
      </c>
      <c r="C1247" s="55" t="s">
        <v>4702</v>
      </c>
      <c r="D1247" s="56" t="str">
        <f t="shared" si="1"/>
        <v>Retweet</v>
      </c>
      <c r="E1247" s="56" t="s">
        <v>8135</v>
      </c>
      <c r="F1247" s="56" t="s">
        <v>1389</v>
      </c>
      <c r="G1247" s="50" t="s">
        <v>8524</v>
      </c>
      <c r="H1247" s="52">
        <v>44414.9975462963</v>
      </c>
      <c r="I1247" s="50"/>
      <c r="J1247" s="50"/>
      <c r="K1247" s="50"/>
      <c r="L1247" s="50"/>
      <c r="M1247" s="50" t="s">
        <v>266</v>
      </c>
      <c r="N1247" s="50"/>
      <c r="O1247" s="53" t="s">
        <v>86</v>
      </c>
      <c r="P1247" s="57" t="s">
        <v>267</v>
      </c>
      <c r="Q1247" s="50">
        <v>1647.0</v>
      </c>
      <c r="R1247" s="50">
        <v>4992.0</v>
      </c>
      <c r="S1247" s="50" t="s">
        <v>268</v>
      </c>
      <c r="T1247" s="58" t="s">
        <v>8525</v>
      </c>
      <c r="U1247" s="53" t="s">
        <v>8526</v>
      </c>
    </row>
    <row r="1248">
      <c r="A1248" s="54" t="s">
        <v>8527</v>
      </c>
      <c r="B1248" s="50" t="s">
        <v>8528</v>
      </c>
      <c r="C1248" s="55" t="s">
        <v>4702</v>
      </c>
      <c r="D1248" s="56" t="str">
        <f t="shared" si="1"/>
        <v>Retweet</v>
      </c>
      <c r="E1248" s="56" t="s">
        <v>8135</v>
      </c>
      <c r="F1248" s="56" t="s">
        <v>1389</v>
      </c>
      <c r="G1248" s="50" t="s">
        <v>8529</v>
      </c>
      <c r="H1248" s="52">
        <v>44414.99596064815</v>
      </c>
      <c r="I1248" s="50"/>
      <c r="J1248" s="50"/>
      <c r="K1248" s="50"/>
      <c r="L1248" s="50"/>
      <c r="M1248" s="50" t="s">
        <v>8530</v>
      </c>
      <c r="N1248" s="50"/>
      <c r="O1248" s="53" t="s">
        <v>61</v>
      </c>
      <c r="P1248" s="57" t="s">
        <v>8531</v>
      </c>
      <c r="Q1248" s="50">
        <v>92.0</v>
      </c>
      <c r="R1248" s="50">
        <v>258.0</v>
      </c>
      <c r="S1248" s="50"/>
      <c r="T1248" s="58" t="s">
        <v>8532</v>
      </c>
      <c r="U1248" s="53" t="s">
        <v>1177</v>
      </c>
    </row>
    <row r="1249">
      <c r="A1249" s="54" t="s">
        <v>8533</v>
      </c>
      <c r="B1249" s="50" t="s">
        <v>8534</v>
      </c>
      <c r="C1249" s="55" t="s">
        <v>4702</v>
      </c>
      <c r="D1249" s="56" t="str">
        <f t="shared" si="1"/>
        <v>Retweet</v>
      </c>
      <c r="E1249" s="56" t="s">
        <v>8135</v>
      </c>
      <c r="F1249" s="56" t="s">
        <v>1389</v>
      </c>
      <c r="G1249" s="50" t="s">
        <v>8535</v>
      </c>
      <c r="H1249" s="52">
        <v>44414.99585648148</v>
      </c>
      <c r="I1249" s="50"/>
      <c r="J1249" s="50"/>
      <c r="K1249" s="50"/>
      <c r="L1249" s="50"/>
      <c r="M1249" s="50" t="s">
        <v>8536</v>
      </c>
      <c r="N1249" s="50"/>
      <c r="O1249" s="53" t="s">
        <v>61</v>
      </c>
      <c r="P1249" s="57" t="s">
        <v>8537</v>
      </c>
      <c r="Q1249" s="50">
        <v>44.0</v>
      </c>
      <c r="R1249" s="50">
        <v>39.0</v>
      </c>
      <c r="S1249" s="50"/>
      <c r="T1249" s="58" t="s">
        <v>8538</v>
      </c>
      <c r="U1249" s="53" t="s">
        <v>8539</v>
      </c>
    </row>
    <row r="1250">
      <c r="A1250" s="54" t="s">
        <v>8540</v>
      </c>
      <c r="B1250" s="50" t="s">
        <v>8541</v>
      </c>
      <c r="C1250" s="55" t="s">
        <v>4702</v>
      </c>
      <c r="D1250" s="56" t="str">
        <f t="shared" si="1"/>
        <v>Retweet</v>
      </c>
      <c r="E1250" s="56" t="s">
        <v>8135</v>
      </c>
      <c r="F1250" s="56" t="s">
        <v>1389</v>
      </c>
      <c r="G1250" s="50" t="s">
        <v>8542</v>
      </c>
      <c r="H1250" s="52">
        <v>44414.995254629626</v>
      </c>
      <c r="I1250" s="50"/>
      <c r="J1250" s="50"/>
      <c r="K1250" s="50"/>
      <c r="L1250" s="50"/>
      <c r="M1250" s="50" t="s">
        <v>8543</v>
      </c>
      <c r="N1250" s="50"/>
      <c r="O1250" s="53" t="s">
        <v>86</v>
      </c>
      <c r="P1250" s="57" t="s">
        <v>8544</v>
      </c>
      <c r="Q1250" s="50">
        <v>4915.0</v>
      </c>
      <c r="R1250" s="50">
        <v>3654.0</v>
      </c>
      <c r="S1250" s="50" t="s">
        <v>8545</v>
      </c>
      <c r="T1250" s="58" t="s">
        <v>8546</v>
      </c>
      <c r="U1250" s="53" t="s">
        <v>161</v>
      </c>
    </row>
    <row r="1251">
      <c r="A1251" s="54" t="s">
        <v>8547</v>
      </c>
      <c r="B1251" s="50" t="s">
        <v>8548</v>
      </c>
      <c r="C1251" s="55" t="s">
        <v>4702</v>
      </c>
      <c r="D1251" s="56" t="str">
        <f t="shared" si="1"/>
        <v>Retweet</v>
      </c>
      <c r="E1251" s="56" t="s">
        <v>8135</v>
      </c>
      <c r="F1251" s="56" t="s">
        <v>1389</v>
      </c>
      <c r="G1251" s="50" t="s">
        <v>8549</v>
      </c>
      <c r="H1251" s="52">
        <v>44414.99512731482</v>
      </c>
      <c r="I1251" s="50"/>
      <c r="J1251" s="50"/>
      <c r="K1251" s="50"/>
      <c r="L1251" s="50"/>
      <c r="M1251" s="50" t="s">
        <v>8550</v>
      </c>
      <c r="N1251" s="50"/>
      <c r="O1251" s="53" t="s">
        <v>86</v>
      </c>
      <c r="P1251" s="57" t="s">
        <v>8551</v>
      </c>
      <c r="Q1251" s="50">
        <v>1085.0</v>
      </c>
      <c r="R1251" s="50">
        <v>806.0</v>
      </c>
      <c r="S1251" s="50" t="s">
        <v>4930</v>
      </c>
      <c r="T1251" s="58" t="s">
        <v>8552</v>
      </c>
      <c r="U1251" s="53" t="s">
        <v>8553</v>
      </c>
    </row>
    <row r="1252">
      <c r="A1252" s="54" t="s">
        <v>8554</v>
      </c>
      <c r="B1252" s="50" t="s">
        <v>8555</v>
      </c>
      <c r="C1252" s="55" t="s">
        <v>4702</v>
      </c>
      <c r="D1252" s="56" t="str">
        <f t="shared" si="1"/>
        <v>Retweet</v>
      </c>
      <c r="E1252" s="56" t="s">
        <v>8135</v>
      </c>
      <c r="F1252" s="56" t="s">
        <v>1389</v>
      </c>
      <c r="G1252" s="50" t="s">
        <v>8556</v>
      </c>
      <c r="H1252" s="52">
        <v>44414.99480324074</v>
      </c>
      <c r="I1252" s="50"/>
      <c r="J1252" s="50"/>
      <c r="K1252" s="50"/>
      <c r="L1252" s="50"/>
      <c r="M1252" s="50" t="s">
        <v>8557</v>
      </c>
      <c r="N1252" s="50"/>
      <c r="O1252" s="53" t="s">
        <v>86</v>
      </c>
      <c r="P1252" s="57" t="s">
        <v>8558</v>
      </c>
      <c r="Q1252" s="50">
        <v>1005.0</v>
      </c>
      <c r="R1252" s="50">
        <v>1388.0</v>
      </c>
      <c r="S1252" s="50" t="s">
        <v>655</v>
      </c>
      <c r="T1252" s="58" t="s">
        <v>8559</v>
      </c>
      <c r="U1252" s="53" t="s">
        <v>8553</v>
      </c>
    </row>
    <row r="1253">
      <c r="A1253" s="54" t="s">
        <v>8560</v>
      </c>
      <c r="B1253" s="50" t="s">
        <v>8561</v>
      </c>
      <c r="C1253" s="55" t="s">
        <v>4702</v>
      </c>
      <c r="D1253" s="56" t="str">
        <f t="shared" si="1"/>
        <v>Retweet</v>
      </c>
      <c r="E1253" s="56" t="s">
        <v>8135</v>
      </c>
      <c r="F1253" s="56" t="s">
        <v>1389</v>
      </c>
      <c r="G1253" s="50" t="s">
        <v>8562</v>
      </c>
      <c r="H1253" s="52">
        <v>44414.99476851852</v>
      </c>
      <c r="I1253" s="50"/>
      <c r="J1253" s="50"/>
      <c r="K1253" s="50"/>
      <c r="L1253" s="50"/>
      <c r="M1253" s="50" t="s">
        <v>8563</v>
      </c>
      <c r="N1253" s="50"/>
      <c r="O1253" s="53" t="s">
        <v>61</v>
      </c>
      <c r="P1253" s="57" t="s">
        <v>8564</v>
      </c>
      <c r="Q1253" s="50">
        <v>3772.0</v>
      </c>
      <c r="R1253" s="50">
        <v>4747.0</v>
      </c>
      <c r="S1253" s="50" t="s">
        <v>425</v>
      </c>
      <c r="T1253" s="58" t="s">
        <v>8565</v>
      </c>
      <c r="U1253" s="53" t="s">
        <v>8539</v>
      </c>
    </row>
    <row r="1254">
      <c r="A1254" s="54" t="s">
        <v>8566</v>
      </c>
      <c r="B1254" s="50" t="s">
        <v>346</v>
      </c>
      <c r="C1254" s="55" t="s">
        <v>4702</v>
      </c>
      <c r="D1254" s="56" t="str">
        <f t="shared" si="1"/>
        <v>Retweet</v>
      </c>
      <c r="E1254" s="56" t="s">
        <v>8135</v>
      </c>
      <c r="F1254" s="56" t="s">
        <v>1389</v>
      </c>
      <c r="G1254" s="50" t="s">
        <v>8567</v>
      </c>
      <c r="H1254" s="52">
        <v>44414.99451388889</v>
      </c>
      <c r="I1254" s="50"/>
      <c r="J1254" s="50"/>
      <c r="K1254" s="50"/>
      <c r="L1254" s="50"/>
      <c r="M1254" s="50" t="s">
        <v>348</v>
      </c>
      <c r="N1254" s="50"/>
      <c r="O1254" s="53" t="s">
        <v>86</v>
      </c>
      <c r="P1254" s="57" t="s">
        <v>349</v>
      </c>
      <c r="Q1254" s="50">
        <v>369.0</v>
      </c>
      <c r="R1254" s="50">
        <v>690.0</v>
      </c>
      <c r="S1254" s="50"/>
      <c r="T1254" s="58" t="s">
        <v>8568</v>
      </c>
      <c r="U1254" s="53" t="s">
        <v>8569</v>
      </c>
    </row>
    <row r="1255">
      <c r="A1255" s="54" t="s">
        <v>8570</v>
      </c>
      <c r="B1255" s="50" t="s">
        <v>8571</v>
      </c>
      <c r="C1255" s="55" t="s">
        <v>4702</v>
      </c>
      <c r="D1255" s="56" t="str">
        <f t="shared" si="1"/>
        <v>Retweet</v>
      </c>
      <c r="E1255" s="56" t="s">
        <v>8135</v>
      </c>
      <c r="F1255" s="56" t="s">
        <v>1389</v>
      </c>
      <c r="G1255" s="50" t="s">
        <v>8572</v>
      </c>
      <c r="H1255" s="52">
        <v>44414.99403935185</v>
      </c>
      <c r="I1255" s="50"/>
      <c r="J1255" s="50"/>
      <c r="K1255" s="50"/>
      <c r="L1255" s="50"/>
      <c r="M1255" s="50" t="s">
        <v>8573</v>
      </c>
      <c r="N1255" s="50"/>
      <c r="O1255" s="53" t="s">
        <v>86</v>
      </c>
      <c r="P1255" s="57" t="s">
        <v>8574</v>
      </c>
      <c r="Q1255" s="50">
        <v>390.0</v>
      </c>
      <c r="R1255" s="50">
        <v>379.0</v>
      </c>
      <c r="S1255" s="50" t="s">
        <v>8575</v>
      </c>
      <c r="T1255" s="58" t="s">
        <v>8576</v>
      </c>
      <c r="U1255" s="53" t="s">
        <v>161</v>
      </c>
    </row>
    <row r="1256">
      <c r="A1256" s="54" t="s">
        <v>8577</v>
      </c>
      <c r="B1256" s="50" t="s">
        <v>272</v>
      </c>
      <c r="C1256" s="55" t="s">
        <v>4702</v>
      </c>
      <c r="D1256" s="56" t="str">
        <f t="shared" si="1"/>
        <v>Retweet</v>
      </c>
      <c r="E1256" s="56" t="s">
        <v>8135</v>
      </c>
      <c r="F1256" s="56" t="s">
        <v>1389</v>
      </c>
      <c r="G1256" s="50" t="s">
        <v>8578</v>
      </c>
      <c r="H1256" s="52">
        <v>44414.993680555555</v>
      </c>
      <c r="I1256" s="50"/>
      <c r="J1256" s="50"/>
      <c r="K1256" s="50"/>
      <c r="L1256" s="50"/>
      <c r="M1256" s="50" t="s">
        <v>274</v>
      </c>
      <c r="N1256" s="50"/>
      <c r="O1256" s="53" t="s">
        <v>86</v>
      </c>
      <c r="P1256" s="57" t="s">
        <v>275</v>
      </c>
      <c r="Q1256" s="50">
        <v>459.0</v>
      </c>
      <c r="R1256" s="50">
        <v>1845.0</v>
      </c>
      <c r="S1256" s="50" t="s">
        <v>71</v>
      </c>
      <c r="T1256" s="58" t="s">
        <v>8579</v>
      </c>
      <c r="U1256" s="53" t="s">
        <v>8580</v>
      </c>
    </row>
    <row r="1257">
      <c r="A1257" s="54" t="s">
        <v>8581</v>
      </c>
      <c r="B1257" s="50" t="s">
        <v>8582</v>
      </c>
      <c r="C1257" s="55" t="s">
        <v>4702</v>
      </c>
      <c r="D1257" s="56" t="str">
        <f t="shared" si="1"/>
        <v>Retweet</v>
      </c>
      <c r="E1257" s="56" t="s">
        <v>8135</v>
      </c>
      <c r="F1257" s="56" t="s">
        <v>1389</v>
      </c>
      <c r="G1257" s="50" t="s">
        <v>8583</v>
      </c>
      <c r="H1257" s="52">
        <v>44414.99261574074</v>
      </c>
      <c r="I1257" s="50"/>
      <c r="J1257" s="50"/>
      <c r="K1257" s="50"/>
      <c r="L1257" s="50"/>
      <c r="M1257" s="50" t="s">
        <v>8584</v>
      </c>
      <c r="N1257" s="50"/>
      <c r="O1257" s="53" t="s">
        <v>179</v>
      </c>
      <c r="P1257" s="57" t="s">
        <v>8585</v>
      </c>
      <c r="Q1257" s="50">
        <v>573.0</v>
      </c>
      <c r="R1257" s="50">
        <v>592.0</v>
      </c>
      <c r="S1257" s="50" t="s">
        <v>8586</v>
      </c>
      <c r="T1257" s="58" t="s">
        <v>8587</v>
      </c>
      <c r="U1257" s="53" t="s">
        <v>161</v>
      </c>
    </row>
    <row r="1258">
      <c r="A1258" s="54" t="s">
        <v>8588</v>
      </c>
      <c r="B1258" s="50" t="s">
        <v>8589</v>
      </c>
      <c r="C1258" s="55" t="s">
        <v>4702</v>
      </c>
      <c r="D1258" s="56" t="str">
        <f t="shared" si="1"/>
        <v>Retweet</v>
      </c>
      <c r="E1258" s="56" t="s">
        <v>8135</v>
      </c>
      <c r="F1258" s="56" t="s">
        <v>1389</v>
      </c>
      <c r="G1258" s="50" t="s">
        <v>8590</v>
      </c>
      <c r="H1258" s="52">
        <v>44414.99234953704</v>
      </c>
      <c r="I1258" s="50"/>
      <c r="J1258" s="50"/>
      <c r="K1258" s="50"/>
      <c r="L1258" s="50"/>
      <c r="M1258" s="50" t="s">
        <v>8591</v>
      </c>
      <c r="N1258" s="50"/>
      <c r="O1258" s="53" t="s">
        <v>61</v>
      </c>
      <c r="P1258" s="57" t="s">
        <v>8592</v>
      </c>
      <c r="Q1258" s="50">
        <v>33.0</v>
      </c>
      <c r="R1258" s="50">
        <v>179.0</v>
      </c>
      <c r="S1258" s="50" t="s">
        <v>8593</v>
      </c>
      <c r="T1258" s="58" t="s">
        <v>8594</v>
      </c>
      <c r="U1258" s="53" t="s">
        <v>161</v>
      </c>
    </row>
    <row r="1259">
      <c r="A1259" s="54" t="s">
        <v>8595</v>
      </c>
      <c r="B1259" s="50" t="s">
        <v>8596</v>
      </c>
      <c r="C1259" s="55" t="s">
        <v>4702</v>
      </c>
      <c r="D1259" s="56" t="str">
        <f t="shared" si="1"/>
        <v>Retweet</v>
      </c>
      <c r="E1259" s="56" t="s">
        <v>8135</v>
      </c>
      <c r="F1259" s="56" t="s">
        <v>1389</v>
      </c>
      <c r="G1259" s="50" t="s">
        <v>8597</v>
      </c>
      <c r="H1259" s="52">
        <v>44414.991990740746</v>
      </c>
      <c r="I1259" s="50"/>
      <c r="J1259" s="50"/>
      <c r="K1259" s="50"/>
      <c r="L1259" s="50"/>
      <c r="M1259" s="50" t="s">
        <v>8598</v>
      </c>
      <c r="N1259" s="50"/>
      <c r="O1259" s="53" t="s">
        <v>179</v>
      </c>
      <c r="P1259" s="57" t="s">
        <v>8599</v>
      </c>
      <c r="Q1259" s="50">
        <v>560.0</v>
      </c>
      <c r="R1259" s="50">
        <v>524.0</v>
      </c>
      <c r="S1259" s="50" t="s">
        <v>5214</v>
      </c>
      <c r="T1259" s="58" t="s">
        <v>8600</v>
      </c>
      <c r="U1259" s="53" t="s">
        <v>161</v>
      </c>
    </row>
    <row r="1260">
      <c r="A1260" s="54" t="s">
        <v>8601</v>
      </c>
      <c r="B1260" s="50" t="s">
        <v>8602</v>
      </c>
      <c r="C1260" s="55" t="s">
        <v>4702</v>
      </c>
      <c r="D1260" s="56" t="str">
        <f t="shared" si="1"/>
        <v>Retweet</v>
      </c>
      <c r="E1260" s="56" t="s">
        <v>8135</v>
      </c>
      <c r="F1260" s="56" t="s">
        <v>1389</v>
      </c>
      <c r="G1260" s="50" t="s">
        <v>8603</v>
      </c>
      <c r="H1260" s="52">
        <v>44414.99162037037</v>
      </c>
      <c r="I1260" s="50"/>
      <c r="J1260" s="50"/>
      <c r="K1260" s="50"/>
      <c r="L1260" s="50"/>
      <c r="M1260" s="50" t="s">
        <v>8604</v>
      </c>
      <c r="N1260" s="50"/>
      <c r="O1260" s="53" t="s">
        <v>179</v>
      </c>
      <c r="P1260" s="57" t="s">
        <v>8605</v>
      </c>
      <c r="Q1260" s="50">
        <v>7056.0</v>
      </c>
      <c r="R1260" s="50">
        <v>1619.0</v>
      </c>
      <c r="S1260" s="50" t="s">
        <v>8606</v>
      </c>
      <c r="T1260" s="58" t="s">
        <v>8607</v>
      </c>
      <c r="U1260" s="53" t="s">
        <v>161</v>
      </c>
    </row>
    <row r="1261">
      <c r="A1261" s="54" t="s">
        <v>8608</v>
      </c>
      <c r="B1261" s="50" t="s">
        <v>8609</v>
      </c>
      <c r="C1261" s="55" t="s">
        <v>4702</v>
      </c>
      <c r="D1261" s="56" t="str">
        <f t="shared" si="1"/>
        <v>Retweet</v>
      </c>
      <c r="E1261" s="56" t="s">
        <v>8135</v>
      </c>
      <c r="F1261" s="56" t="s">
        <v>1389</v>
      </c>
      <c r="G1261" s="50" t="s">
        <v>8610</v>
      </c>
      <c r="H1261" s="52">
        <v>44414.99114583334</v>
      </c>
      <c r="I1261" s="50"/>
      <c r="J1261" s="50"/>
      <c r="K1261" s="50"/>
      <c r="L1261" s="50"/>
      <c r="M1261" s="50" t="s">
        <v>8611</v>
      </c>
      <c r="N1261" s="50"/>
      <c r="O1261" s="53" t="s">
        <v>61</v>
      </c>
      <c r="P1261" s="57" t="s">
        <v>8612</v>
      </c>
      <c r="Q1261" s="50">
        <v>561.0</v>
      </c>
      <c r="R1261" s="50">
        <v>656.0</v>
      </c>
      <c r="S1261" s="50" t="s">
        <v>8613</v>
      </c>
      <c r="T1261" s="58" t="s">
        <v>8614</v>
      </c>
      <c r="U1261" s="53" t="s">
        <v>161</v>
      </c>
    </row>
    <row r="1262">
      <c r="A1262" s="54" t="s">
        <v>8615</v>
      </c>
      <c r="B1262" s="50" t="s">
        <v>8616</v>
      </c>
      <c r="C1262" s="55" t="s">
        <v>4702</v>
      </c>
      <c r="D1262" s="56" t="str">
        <f t="shared" si="1"/>
        <v>Retweet</v>
      </c>
      <c r="E1262" s="56" t="s">
        <v>8135</v>
      </c>
      <c r="F1262" s="56" t="s">
        <v>1389</v>
      </c>
      <c r="G1262" s="50" t="s">
        <v>8617</v>
      </c>
      <c r="H1262" s="52">
        <v>44414.99113425926</v>
      </c>
      <c r="I1262" s="50"/>
      <c r="J1262" s="50"/>
      <c r="K1262" s="50"/>
      <c r="L1262" s="50"/>
      <c r="M1262" s="50" t="s">
        <v>8618</v>
      </c>
      <c r="N1262" s="50"/>
      <c r="O1262" s="53" t="s">
        <v>179</v>
      </c>
      <c r="P1262" s="57" t="s">
        <v>8619</v>
      </c>
      <c r="Q1262" s="50">
        <v>11443.0</v>
      </c>
      <c r="R1262" s="50">
        <v>10810.0</v>
      </c>
      <c r="S1262" s="50" t="s">
        <v>8620</v>
      </c>
      <c r="T1262" s="58" t="s">
        <v>8621</v>
      </c>
      <c r="U1262" s="53" t="s">
        <v>1177</v>
      </c>
    </row>
    <row r="1263">
      <c r="A1263" s="54" t="s">
        <v>8622</v>
      </c>
      <c r="B1263" s="50" t="s">
        <v>8623</v>
      </c>
      <c r="C1263" s="55" t="s">
        <v>4702</v>
      </c>
      <c r="D1263" s="56" t="str">
        <f t="shared" si="1"/>
        <v>Retweet</v>
      </c>
      <c r="E1263" s="56" t="s">
        <v>8135</v>
      </c>
      <c r="F1263" s="56" t="s">
        <v>1389</v>
      </c>
      <c r="G1263" s="50" t="s">
        <v>8624</v>
      </c>
      <c r="H1263" s="52">
        <v>44414.991122685184</v>
      </c>
      <c r="I1263" s="50"/>
      <c r="J1263" s="50"/>
      <c r="K1263" s="50"/>
      <c r="L1263" s="50"/>
      <c r="M1263" s="50" t="s">
        <v>8625</v>
      </c>
      <c r="N1263" s="50"/>
      <c r="O1263" s="53" t="s">
        <v>179</v>
      </c>
      <c r="P1263" s="57" t="s">
        <v>8626</v>
      </c>
      <c r="Q1263" s="50">
        <v>44.0</v>
      </c>
      <c r="R1263" s="50">
        <v>377.0</v>
      </c>
      <c r="S1263" s="50" t="s">
        <v>8627</v>
      </c>
      <c r="T1263" s="58" t="s">
        <v>8628</v>
      </c>
      <c r="U1263" s="53" t="s">
        <v>2139</v>
      </c>
    </row>
    <row r="1264">
      <c r="A1264" s="54" t="s">
        <v>8629</v>
      </c>
      <c r="B1264" s="50" t="s">
        <v>8630</v>
      </c>
      <c r="C1264" s="55" t="s">
        <v>4702</v>
      </c>
      <c r="D1264" s="56" t="str">
        <f t="shared" si="1"/>
        <v>Retweet</v>
      </c>
      <c r="E1264" s="56" t="s">
        <v>8135</v>
      </c>
      <c r="F1264" s="56" t="s">
        <v>1389</v>
      </c>
      <c r="G1264" s="50" t="s">
        <v>8631</v>
      </c>
      <c r="H1264" s="52">
        <v>44414.991064814814</v>
      </c>
      <c r="I1264" s="50"/>
      <c r="J1264" s="50"/>
      <c r="K1264" s="50"/>
      <c r="L1264" s="50"/>
      <c r="M1264" s="50" t="s">
        <v>8632</v>
      </c>
      <c r="N1264" s="50"/>
      <c r="O1264" s="53" t="s">
        <v>61</v>
      </c>
      <c r="P1264" s="57" t="s">
        <v>8633</v>
      </c>
      <c r="Q1264" s="50">
        <v>4560.0</v>
      </c>
      <c r="R1264" s="50">
        <v>4550.0</v>
      </c>
      <c r="S1264" s="50" t="s">
        <v>8634</v>
      </c>
      <c r="T1264" s="58" t="s">
        <v>8635</v>
      </c>
      <c r="U1264" s="53" t="s">
        <v>161</v>
      </c>
    </row>
    <row r="1265">
      <c r="A1265" s="54" t="s">
        <v>8636</v>
      </c>
      <c r="B1265" s="50" t="s">
        <v>8637</v>
      </c>
      <c r="C1265" s="55" t="s">
        <v>4702</v>
      </c>
      <c r="D1265" s="56" t="str">
        <f t="shared" si="1"/>
        <v>Retweet</v>
      </c>
      <c r="E1265" s="56" t="s">
        <v>8135</v>
      </c>
      <c r="F1265" s="56" t="s">
        <v>1389</v>
      </c>
      <c r="G1265" s="50" t="s">
        <v>8638</v>
      </c>
      <c r="H1265" s="52">
        <v>44414.99016203704</v>
      </c>
      <c r="I1265" s="50"/>
      <c r="J1265" s="50"/>
      <c r="K1265" s="50"/>
      <c r="L1265" s="50"/>
      <c r="M1265" s="50" t="s">
        <v>8639</v>
      </c>
      <c r="N1265" s="50"/>
      <c r="O1265" s="53" t="s">
        <v>86</v>
      </c>
      <c r="P1265" s="57" t="s">
        <v>8640</v>
      </c>
      <c r="Q1265" s="50">
        <v>172.0</v>
      </c>
      <c r="R1265" s="50">
        <v>85.0</v>
      </c>
      <c r="S1265" s="50" t="s">
        <v>655</v>
      </c>
      <c r="T1265" s="58" t="s">
        <v>8641</v>
      </c>
      <c r="U1265" s="53" t="s">
        <v>161</v>
      </c>
    </row>
    <row r="1266">
      <c r="A1266" s="54" t="s">
        <v>8642</v>
      </c>
      <c r="B1266" s="50" t="s">
        <v>8643</v>
      </c>
      <c r="C1266" s="55" t="s">
        <v>4702</v>
      </c>
      <c r="D1266" s="56" t="str">
        <f t="shared" si="1"/>
        <v>Retweet</v>
      </c>
      <c r="E1266" s="56" t="s">
        <v>8135</v>
      </c>
      <c r="F1266" s="56" t="s">
        <v>1389</v>
      </c>
      <c r="G1266" s="50" t="s">
        <v>8644</v>
      </c>
      <c r="H1266" s="52">
        <v>44414.987812499996</v>
      </c>
      <c r="I1266" s="50"/>
      <c r="J1266" s="50"/>
      <c r="K1266" s="50"/>
      <c r="L1266" s="50"/>
      <c r="M1266" s="50" t="s">
        <v>8645</v>
      </c>
      <c r="N1266" s="50"/>
      <c r="O1266" s="53" t="s">
        <v>61</v>
      </c>
      <c r="P1266" s="57" t="s">
        <v>8646</v>
      </c>
      <c r="Q1266" s="50">
        <v>536.0</v>
      </c>
      <c r="R1266" s="50">
        <v>827.0</v>
      </c>
      <c r="S1266" s="50" t="s">
        <v>8647</v>
      </c>
      <c r="T1266" s="58" t="s">
        <v>8648</v>
      </c>
      <c r="U1266" s="53" t="s">
        <v>161</v>
      </c>
    </row>
    <row r="1267">
      <c r="A1267" s="54" t="s">
        <v>8649</v>
      </c>
      <c r="B1267" s="50" t="s">
        <v>8650</v>
      </c>
      <c r="C1267" s="55" t="s">
        <v>4702</v>
      </c>
      <c r="D1267" s="56" t="str">
        <f t="shared" si="1"/>
        <v>Retweet</v>
      </c>
      <c r="E1267" s="56" t="s">
        <v>8135</v>
      </c>
      <c r="F1267" s="56" t="s">
        <v>1389</v>
      </c>
      <c r="G1267" s="50" t="s">
        <v>8651</v>
      </c>
      <c r="H1267" s="52">
        <v>44414.9875</v>
      </c>
      <c r="I1267" s="50"/>
      <c r="J1267" s="50"/>
      <c r="K1267" s="50"/>
      <c r="L1267" s="50"/>
      <c r="M1267" s="50" t="s">
        <v>8652</v>
      </c>
      <c r="N1267" s="50"/>
      <c r="O1267" s="53" t="s">
        <v>86</v>
      </c>
      <c r="P1267" s="57" t="s">
        <v>8653</v>
      </c>
      <c r="Q1267" s="50">
        <v>172.0</v>
      </c>
      <c r="R1267" s="50">
        <v>742.0</v>
      </c>
      <c r="S1267" s="50" t="s">
        <v>8654</v>
      </c>
      <c r="T1267" s="58" t="s">
        <v>8655</v>
      </c>
      <c r="U1267" s="53" t="s">
        <v>161</v>
      </c>
    </row>
    <row r="1268">
      <c r="A1268" s="54" t="s">
        <v>8656</v>
      </c>
      <c r="B1268" s="50" t="s">
        <v>8657</v>
      </c>
      <c r="C1268" s="55" t="s">
        <v>4702</v>
      </c>
      <c r="D1268" s="56" t="str">
        <f t="shared" si="1"/>
        <v>Retweet</v>
      </c>
      <c r="E1268" s="56" t="s">
        <v>8135</v>
      </c>
      <c r="F1268" s="56" t="s">
        <v>1389</v>
      </c>
      <c r="G1268" s="50" t="s">
        <v>8658</v>
      </c>
      <c r="H1268" s="52">
        <v>44414.98696759259</v>
      </c>
      <c r="I1268" s="50"/>
      <c r="J1268" s="50"/>
      <c r="K1268" s="50"/>
      <c r="L1268" s="50"/>
      <c r="M1268" s="50" t="s">
        <v>8659</v>
      </c>
      <c r="N1268" s="50"/>
      <c r="O1268" s="53" t="s">
        <v>61</v>
      </c>
      <c r="P1268" s="57" t="s">
        <v>8660</v>
      </c>
      <c r="Q1268" s="50">
        <v>181.0</v>
      </c>
      <c r="R1268" s="50">
        <v>145.0</v>
      </c>
      <c r="S1268" s="50" t="s">
        <v>8661</v>
      </c>
      <c r="T1268" s="58" t="s">
        <v>8662</v>
      </c>
      <c r="U1268" s="53" t="s">
        <v>161</v>
      </c>
    </row>
    <row r="1269">
      <c r="A1269" s="54" t="s">
        <v>8663</v>
      </c>
      <c r="B1269" s="50" t="s">
        <v>8664</v>
      </c>
      <c r="C1269" s="55" t="s">
        <v>4702</v>
      </c>
      <c r="D1269" s="56" t="str">
        <f t="shared" si="1"/>
        <v>Retweet</v>
      </c>
      <c r="E1269" s="56" t="s">
        <v>8135</v>
      </c>
      <c r="F1269" s="56" t="s">
        <v>1389</v>
      </c>
      <c r="G1269" s="50" t="s">
        <v>8665</v>
      </c>
      <c r="H1269" s="52">
        <v>44414.98677083333</v>
      </c>
      <c r="I1269" s="50"/>
      <c r="J1269" s="50"/>
      <c r="K1269" s="50"/>
      <c r="L1269" s="50"/>
      <c r="M1269" s="50" t="s">
        <v>8666</v>
      </c>
      <c r="N1269" s="50"/>
      <c r="O1269" s="53" t="s">
        <v>61</v>
      </c>
      <c r="P1269" s="57" t="s">
        <v>8667</v>
      </c>
      <c r="Q1269" s="50">
        <v>53.0</v>
      </c>
      <c r="R1269" s="50">
        <v>86.0</v>
      </c>
      <c r="S1269" s="50"/>
      <c r="T1269" s="58" t="s">
        <v>8668</v>
      </c>
      <c r="U1269" s="53" t="s">
        <v>161</v>
      </c>
    </row>
    <row r="1270">
      <c r="A1270" s="54" t="s">
        <v>8669</v>
      </c>
      <c r="B1270" s="50" t="s">
        <v>8670</v>
      </c>
      <c r="C1270" s="55" t="s">
        <v>4702</v>
      </c>
      <c r="D1270" s="56" t="str">
        <f t="shared" si="1"/>
        <v>Retweet</v>
      </c>
      <c r="E1270" s="56" t="s">
        <v>8135</v>
      </c>
      <c r="F1270" s="56" t="s">
        <v>1389</v>
      </c>
      <c r="G1270" s="50" t="s">
        <v>8671</v>
      </c>
      <c r="H1270" s="52">
        <v>44414.98662037037</v>
      </c>
      <c r="I1270" s="50"/>
      <c r="J1270" s="50"/>
      <c r="K1270" s="50"/>
      <c r="L1270" s="50"/>
      <c r="M1270" s="50" t="s">
        <v>8672</v>
      </c>
      <c r="N1270" s="50"/>
      <c r="O1270" s="53" t="s">
        <v>86</v>
      </c>
      <c r="P1270" s="57" t="s">
        <v>8673</v>
      </c>
      <c r="Q1270" s="50">
        <v>454.0</v>
      </c>
      <c r="R1270" s="50">
        <v>1426.0</v>
      </c>
      <c r="S1270" s="50" t="s">
        <v>8674</v>
      </c>
      <c r="T1270" s="58" t="s">
        <v>8675</v>
      </c>
      <c r="U1270" s="53" t="s">
        <v>161</v>
      </c>
    </row>
    <row r="1271">
      <c r="A1271" s="54" t="s">
        <v>8676</v>
      </c>
      <c r="B1271" s="50" t="s">
        <v>8677</v>
      </c>
      <c r="C1271" s="55" t="s">
        <v>4702</v>
      </c>
      <c r="D1271" s="56" t="str">
        <f t="shared" si="1"/>
        <v>Retweet</v>
      </c>
      <c r="E1271" s="56" t="s">
        <v>8135</v>
      </c>
      <c r="F1271" s="56" t="s">
        <v>1389</v>
      </c>
      <c r="G1271" s="50" t="s">
        <v>8678</v>
      </c>
      <c r="H1271" s="52">
        <v>44414.98659722222</v>
      </c>
      <c r="I1271" s="50"/>
      <c r="J1271" s="50"/>
      <c r="K1271" s="50"/>
      <c r="L1271" s="50"/>
      <c r="M1271" s="50" t="s">
        <v>8679</v>
      </c>
      <c r="N1271" s="50"/>
      <c r="O1271" s="53" t="s">
        <v>179</v>
      </c>
      <c r="P1271" s="57" t="s">
        <v>8680</v>
      </c>
      <c r="Q1271" s="50">
        <v>822.0</v>
      </c>
      <c r="R1271" s="50">
        <v>1704.0</v>
      </c>
      <c r="S1271" s="50" t="s">
        <v>8681</v>
      </c>
      <c r="T1271" s="58" t="s">
        <v>8682</v>
      </c>
      <c r="U1271" s="53" t="s">
        <v>1177</v>
      </c>
    </row>
    <row r="1272">
      <c r="A1272" s="54" t="s">
        <v>8683</v>
      </c>
      <c r="B1272" s="50" t="s">
        <v>8684</v>
      </c>
      <c r="C1272" s="55" t="s">
        <v>4702</v>
      </c>
      <c r="D1272" s="56" t="str">
        <f t="shared" si="1"/>
        <v>Retweet</v>
      </c>
      <c r="E1272" s="56" t="s">
        <v>8135</v>
      </c>
      <c r="F1272" s="56" t="s">
        <v>1389</v>
      </c>
      <c r="G1272" s="50" t="s">
        <v>8685</v>
      </c>
      <c r="H1272" s="52">
        <v>44414.98652777778</v>
      </c>
      <c r="I1272" s="50"/>
      <c r="J1272" s="50"/>
      <c r="K1272" s="50"/>
      <c r="L1272" s="50"/>
      <c r="M1272" s="50" t="s">
        <v>8686</v>
      </c>
      <c r="N1272" s="50"/>
      <c r="O1272" s="53" t="s">
        <v>86</v>
      </c>
      <c r="P1272" s="57" t="s">
        <v>8687</v>
      </c>
      <c r="Q1272" s="50">
        <v>20.0</v>
      </c>
      <c r="R1272" s="50">
        <v>306.0</v>
      </c>
      <c r="S1272" s="50" t="s">
        <v>1169</v>
      </c>
      <c r="T1272" s="58" t="s">
        <v>8688</v>
      </c>
      <c r="U1272" s="53" t="s">
        <v>161</v>
      </c>
    </row>
    <row r="1273">
      <c r="A1273" s="54" t="s">
        <v>8689</v>
      </c>
      <c r="B1273" s="50" t="s">
        <v>8690</v>
      </c>
      <c r="C1273" s="55" t="s">
        <v>4702</v>
      </c>
      <c r="D1273" s="56" t="str">
        <f t="shared" si="1"/>
        <v>Retweet</v>
      </c>
      <c r="E1273" s="56" t="s">
        <v>8135</v>
      </c>
      <c r="F1273" s="56" t="s">
        <v>1389</v>
      </c>
      <c r="G1273" s="50" t="s">
        <v>8691</v>
      </c>
      <c r="H1273" s="52">
        <v>44414.98607638889</v>
      </c>
      <c r="I1273" s="50"/>
      <c r="J1273" s="50"/>
      <c r="K1273" s="50"/>
      <c r="L1273" s="50"/>
      <c r="M1273" s="50" t="s">
        <v>8692</v>
      </c>
      <c r="N1273" s="50"/>
      <c r="O1273" s="53" t="s">
        <v>86</v>
      </c>
      <c r="P1273" s="57" t="s">
        <v>8693</v>
      </c>
      <c r="Q1273" s="50">
        <v>85.0</v>
      </c>
      <c r="R1273" s="50">
        <v>260.0</v>
      </c>
      <c r="S1273" s="50" t="s">
        <v>8694</v>
      </c>
      <c r="T1273" s="58" t="s">
        <v>8695</v>
      </c>
      <c r="U1273" s="53" t="s">
        <v>161</v>
      </c>
    </row>
    <row r="1274">
      <c r="A1274" s="54" t="s">
        <v>8696</v>
      </c>
      <c r="B1274" s="50" t="s">
        <v>8697</v>
      </c>
      <c r="C1274" s="55" t="s">
        <v>4702</v>
      </c>
      <c r="D1274" s="56" t="str">
        <f t="shared" si="1"/>
        <v>Retweet</v>
      </c>
      <c r="E1274" s="56" t="s">
        <v>8135</v>
      </c>
      <c r="F1274" s="56" t="s">
        <v>1389</v>
      </c>
      <c r="G1274" s="50" t="s">
        <v>8698</v>
      </c>
      <c r="H1274" s="52">
        <v>44414.98572916667</v>
      </c>
      <c r="I1274" s="50"/>
      <c r="J1274" s="50"/>
      <c r="K1274" s="50"/>
      <c r="L1274" s="50"/>
      <c r="M1274" s="50" t="s">
        <v>8699</v>
      </c>
      <c r="N1274" s="50"/>
      <c r="O1274" s="53" t="s">
        <v>86</v>
      </c>
      <c r="P1274" s="57" t="s">
        <v>8700</v>
      </c>
      <c r="Q1274" s="50">
        <v>39.0</v>
      </c>
      <c r="R1274" s="50">
        <v>133.0</v>
      </c>
      <c r="S1274" s="50" t="s">
        <v>8701</v>
      </c>
      <c r="T1274" s="58" t="s">
        <v>8702</v>
      </c>
      <c r="U1274" s="53" t="s">
        <v>161</v>
      </c>
    </row>
    <row r="1275">
      <c r="A1275" s="54" t="s">
        <v>8703</v>
      </c>
      <c r="B1275" s="50" t="s">
        <v>8704</v>
      </c>
      <c r="C1275" s="55" t="s">
        <v>4702</v>
      </c>
      <c r="D1275" s="56" t="str">
        <f t="shared" si="1"/>
        <v>Retweet</v>
      </c>
      <c r="E1275" s="56" t="s">
        <v>8135</v>
      </c>
      <c r="F1275" s="56" t="s">
        <v>1389</v>
      </c>
      <c r="G1275" s="50" t="s">
        <v>8705</v>
      </c>
      <c r="H1275" s="52">
        <v>44414.98570601852</v>
      </c>
      <c r="I1275" s="50"/>
      <c r="J1275" s="50"/>
      <c r="K1275" s="50"/>
      <c r="L1275" s="50"/>
      <c r="M1275" s="50" t="s">
        <v>8706</v>
      </c>
      <c r="N1275" s="50"/>
      <c r="O1275" s="53" t="s">
        <v>61</v>
      </c>
      <c r="P1275" s="57" t="s">
        <v>8707</v>
      </c>
      <c r="Q1275" s="50">
        <v>902.0</v>
      </c>
      <c r="R1275" s="50">
        <v>884.0</v>
      </c>
      <c r="S1275" s="50" t="s">
        <v>8708</v>
      </c>
      <c r="T1275" s="58" t="s">
        <v>8709</v>
      </c>
      <c r="U1275" s="53" t="s">
        <v>2139</v>
      </c>
    </row>
    <row r="1276">
      <c r="A1276" s="54" t="s">
        <v>8710</v>
      </c>
      <c r="B1276" s="50" t="s">
        <v>8711</v>
      </c>
      <c r="C1276" s="55" t="s">
        <v>4702</v>
      </c>
      <c r="D1276" s="56" t="str">
        <f t="shared" si="1"/>
        <v>Retweet</v>
      </c>
      <c r="E1276" s="56" t="s">
        <v>8135</v>
      </c>
      <c r="F1276" s="56" t="s">
        <v>1389</v>
      </c>
      <c r="G1276" s="50" t="s">
        <v>8712</v>
      </c>
      <c r="H1276" s="52">
        <v>44414.98540509259</v>
      </c>
      <c r="I1276" s="50"/>
      <c r="J1276" s="50"/>
      <c r="K1276" s="50"/>
      <c r="L1276" s="50"/>
      <c r="M1276" s="50" t="s">
        <v>8713</v>
      </c>
      <c r="N1276" s="50"/>
      <c r="O1276" s="53" t="s">
        <v>61</v>
      </c>
      <c r="P1276" s="57" t="s">
        <v>8714</v>
      </c>
      <c r="Q1276" s="50">
        <v>1753.0</v>
      </c>
      <c r="R1276" s="50">
        <v>1689.0</v>
      </c>
      <c r="S1276" s="50"/>
      <c r="T1276" s="58" t="s">
        <v>8715</v>
      </c>
      <c r="U1276" s="53" t="s">
        <v>5603</v>
      </c>
    </row>
    <row r="1277">
      <c r="A1277" s="54" t="s">
        <v>8716</v>
      </c>
      <c r="B1277" s="50" t="s">
        <v>8717</v>
      </c>
      <c r="C1277" s="55" t="s">
        <v>4702</v>
      </c>
      <c r="D1277" s="56" t="str">
        <f t="shared" si="1"/>
        <v>Retweet</v>
      </c>
      <c r="E1277" s="56" t="s">
        <v>8135</v>
      </c>
      <c r="F1277" s="56" t="s">
        <v>1389</v>
      </c>
      <c r="G1277" s="50" t="s">
        <v>8718</v>
      </c>
      <c r="H1277" s="52">
        <v>44414.98472222222</v>
      </c>
      <c r="I1277" s="50"/>
      <c r="J1277" s="50"/>
      <c r="K1277" s="50"/>
      <c r="L1277" s="50"/>
      <c r="M1277" s="50" t="s">
        <v>8719</v>
      </c>
      <c r="N1277" s="50"/>
      <c r="O1277" s="53" t="s">
        <v>61</v>
      </c>
      <c r="P1277" s="57" t="s">
        <v>8720</v>
      </c>
      <c r="Q1277" s="50">
        <v>675.0</v>
      </c>
      <c r="R1277" s="50">
        <v>1069.0</v>
      </c>
      <c r="S1277" s="50" t="s">
        <v>8721</v>
      </c>
      <c r="T1277" s="58" t="s">
        <v>8722</v>
      </c>
      <c r="U1277" s="53" t="s">
        <v>161</v>
      </c>
    </row>
    <row r="1278">
      <c r="A1278" s="54" t="s">
        <v>8723</v>
      </c>
      <c r="B1278" s="50" t="s">
        <v>8724</v>
      </c>
      <c r="C1278" s="55" t="s">
        <v>4702</v>
      </c>
      <c r="D1278" s="56" t="str">
        <f t="shared" si="1"/>
        <v>Retweet</v>
      </c>
      <c r="E1278" s="56" t="s">
        <v>8135</v>
      </c>
      <c r="F1278" s="56" t="s">
        <v>1389</v>
      </c>
      <c r="G1278" s="50" t="s">
        <v>8725</v>
      </c>
      <c r="H1278" s="52">
        <v>44414.98409722222</v>
      </c>
      <c r="I1278" s="50"/>
      <c r="J1278" s="50"/>
      <c r="K1278" s="50"/>
      <c r="L1278" s="50"/>
      <c r="M1278" s="50" t="s">
        <v>8726</v>
      </c>
      <c r="N1278" s="50"/>
      <c r="O1278" s="53" t="s">
        <v>61</v>
      </c>
      <c r="P1278" s="57" t="s">
        <v>8727</v>
      </c>
      <c r="Q1278" s="50"/>
      <c r="R1278" s="50">
        <v>82.0</v>
      </c>
      <c r="S1278" s="50"/>
      <c r="T1278" s="58" t="s">
        <v>8728</v>
      </c>
      <c r="U1278" s="53" t="s">
        <v>161</v>
      </c>
    </row>
    <row r="1279">
      <c r="A1279" s="54" t="s">
        <v>8729</v>
      </c>
      <c r="B1279" s="50" t="s">
        <v>8730</v>
      </c>
      <c r="C1279" s="55" t="s">
        <v>4702</v>
      </c>
      <c r="D1279" s="56" t="str">
        <f t="shared" si="1"/>
        <v>Retweet</v>
      </c>
      <c r="E1279" s="56" t="s">
        <v>8135</v>
      </c>
      <c r="F1279" s="56" t="s">
        <v>1389</v>
      </c>
      <c r="G1279" s="50" t="s">
        <v>8731</v>
      </c>
      <c r="H1279" s="52">
        <v>44414.98314814815</v>
      </c>
      <c r="I1279" s="50"/>
      <c r="J1279" s="50"/>
      <c r="K1279" s="50"/>
      <c r="L1279" s="50"/>
      <c r="M1279" s="50" t="s">
        <v>8732</v>
      </c>
      <c r="N1279" s="50"/>
      <c r="O1279" s="53" t="s">
        <v>86</v>
      </c>
      <c r="P1279" s="57" t="s">
        <v>8733</v>
      </c>
      <c r="Q1279" s="50">
        <v>2.0</v>
      </c>
      <c r="R1279" s="50">
        <v>64.0</v>
      </c>
      <c r="S1279" s="50"/>
      <c r="T1279" s="58" t="s">
        <v>8734</v>
      </c>
      <c r="U1279" s="53" t="s">
        <v>161</v>
      </c>
    </row>
    <row r="1280">
      <c r="A1280" s="54" t="s">
        <v>8735</v>
      </c>
      <c r="B1280" s="50" t="s">
        <v>8736</v>
      </c>
      <c r="C1280" s="55" t="s">
        <v>4702</v>
      </c>
      <c r="D1280" s="56" t="str">
        <f t="shared" si="1"/>
        <v>Retweet</v>
      </c>
      <c r="E1280" s="56" t="s">
        <v>8135</v>
      </c>
      <c r="F1280" s="56" t="s">
        <v>1389</v>
      </c>
      <c r="G1280" s="50" t="s">
        <v>8737</v>
      </c>
      <c r="H1280" s="52">
        <v>44414.98290509259</v>
      </c>
      <c r="I1280" s="50"/>
      <c r="J1280" s="50"/>
      <c r="K1280" s="50"/>
      <c r="L1280" s="50"/>
      <c r="M1280" s="50" t="s">
        <v>8738</v>
      </c>
      <c r="N1280" s="50"/>
      <c r="O1280" s="53" t="s">
        <v>86</v>
      </c>
      <c r="P1280" s="57" t="s">
        <v>8739</v>
      </c>
      <c r="Q1280" s="50">
        <v>206.0</v>
      </c>
      <c r="R1280" s="50">
        <v>563.0</v>
      </c>
      <c r="S1280" s="50" t="s">
        <v>8740</v>
      </c>
      <c r="T1280" s="58" t="s">
        <v>8741</v>
      </c>
      <c r="U1280" s="53" t="s">
        <v>161</v>
      </c>
    </row>
    <row r="1281">
      <c r="A1281" s="54" t="s">
        <v>8742</v>
      </c>
      <c r="B1281" s="50" t="s">
        <v>8743</v>
      </c>
      <c r="C1281" s="55" t="s">
        <v>4702</v>
      </c>
      <c r="D1281" s="56" t="str">
        <f t="shared" si="1"/>
        <v>Retweet</v>
      </c>
      <c r="E1281" s="56" t="s">
        <v>8135</v>
      </c>
      <c r="F1281" s="56" t="s">
        <v>1389</v>
      </c>
      <c r="G1281" s="50" t="s">
        <v>8744</v>
      </c>
      <c r="H1281" s="52">
        <v>44414.98216435185</v>
      </c>
      <c r="I1281" s="50"/>
      <c r="J1281" s="50"/>
      <c r="K1281" s="50"/>
      <c r="L1281" s="50"/>
      <c r="M1281" s="50" t="s">
        <v>8745</v>
      </c>
      <c r="N1281" s="50"/>
      <c r="O1281" s="53" t="s">
        <v>86</v>
      </c>
      <c r="P1281" s="57" t="s">
        <v>8746</v>
      </c>
      <c r="Q1281" s="50">
        <v>2202.0</v>
      </c>
      <c r="R1281" s="50">
        <v>2174.0</v>
      </c>
      <c r="S1281" s="50" t="s">
        <v>8747</v>
      </c>
      <c r="T1281" s="58" t="s">
        <v>8748</v>
      </c>
      <c r="U1281" s="53" t="s">
        <v>161</v>
      </c>
    </row>
    <row r="1282">
      <c r="A1282" s="54" t="s">
        <v>8749</v>
      </c>
      <c r="B1282" s="50" t="s">
        <v>8750</v>
      </c>
      <c r="C1282" s="55" t="s">
        <v>4702</v>
      </c>
      <c r="D1282" s="56" t="str">
        <f t="shared" si="1"/>
        <v>Retweet</v>
      </c>
      <c r="E1282" s="56" t="s">
        <v>8135</v>
      </c>
      <c r="F1282" s="56" t="s">
        <v>1389</v>
      </c>
      <c r="G1282" s="50" t="s">
        <v>8751</v>
      </c>
      <c r="H1282" s="52">
        <v>44414.98206018518</v>
      </c>
      <c r="I1282" s="50"/>
      <c r="J1282" s="50"/>
      <c r="K1282" s="50"/>
      <c r="L1282" s="50"/>
      <c r="M1282" s="50" t="s">
        <v>8752</v>
      </c>
      <c r="N1282" s="50"/>
      <c r="O1282" s="53" t="s">
        <v>61</v>
      </c>
      <c r="P1282" s="57" t="s">
        <v>8753</v>
      </c>
      <c r="Q1282" s="50">
        <v>409.0</v>
      </c>
      <c r="R1282" s="50">
        <v>452.0</v>
      </c>
      <c r="S1282" s="50" t="s">
        <v>8754</v>
      </c>
      <c r="T1282" s="58" t="s">
        <v>8755</v>
      </c>
      <c r="U1282" s="53" t="s">
        <v>161</v>
      </c>
    </row>
    <row r="1283">
      <c r="A1283" s="54" t="s">
        <v>8756</v>
      </c>
      <c r="B1283" s="50" t="s">
        <v>8757</v>
      </c>
      <c r="C1283" s="55" t="s">
        <v>4702</v>
      </c>
      <c r="D1283" s="56" t="str">
        <f t="shared" si="1"/>
        <v>Retweet</v>
      </c>
      <c r="E1283" s="56" t="s">
        <v>8135</v>
      </c>
      <c r="F1283" s="56" t="s">
        <v>1389</v>
      </c>
      <c r="G1283" s="50" t="s">
        <v>8758</v>
      </c>
      <c r="H1283" s="52">
        <v>44414.98195601851</v>
      </c>
      <c r="I1283" s="50"/>
      <c r="J1283" s="50"/>
      <c r="K1283" s="50"/>
      <c r="L1283" s="50"/>
      <c r="M1283" s="50" t="s">
        <v>8759</v>
      </c>
      <c r="N1283" s="50"/>
      <c r="O1283" s="53" t="s">
        <v>86</v>
      </c>
      <c r="P1283" s="57" t="s">
        <v>8760</v>
      </c>
      <c r="Q1283" s="50">
        <v>319.0</v>
      </c>
      <c r="R1283" s="50">
        <v>517.0</v>
      </c>
      <c r="S1283" s="50"/>
      <c r="T1283" s="58" t="s">
        <v>8761</v>
      </c>
      <c r="U1283" s="53" t="s">
        <v>161</v>
      </c>
    </row>
    <row r="1284">
      <c r="A1284" s="54" t="s">
        <v>8762</v>
      </c>
      <c r="B1284" s="50" t="s">
        <v>8763</v>
      </c>
      <c r="C1284" s="55" t="s">
        <v>4702</v>
      </c>
      <c r="D1284" s="56" t="str">
        <f t="shared" si="1"/>
        <v>Retweet</v>
      </c>
      <c r="E1284" s="56" t="s">
        <v>8135</v>
      </c>
      <c r="F1284" s="56" t="s">
        <v>1389</v>
      </c>
      <c r="G1284" s="50" t="s">
        <v>8764</v>
      </c>
      <c r="H1284" s="52">
        <v>44414.981724537036</v>
      </c>
      <c r="I1284" s="50"/>
      <c r="J1284" s="50"/>
      <c r="K1284" s="50"/>
      <c r="L1284" s="50"/>
      <c r="M1284" s="50" t="s">
        <v>8765</v>
      </c>
      <c r="N1284" s="50"/>
      <c r="O1284" s="53" t="s">
        <v>86</v>
      </c>
      <c r="P1284" s="57" t="s">
        <v>8766</v>
      </c>
      <c r="Q1284" s="50">
        <v>193.0</v>
      </c>
      <c r="R1284" s="50">
        <v>508.0</v>
      </c>
      <c r="S1284" s="50" t="s">
        <v>655</v>
      </c>
      <c r="T1284" s="58" t="s">
        <v>8767</v>
      </c>
      <c r="U1284" s="53" t="s">
        <v>161</v>
      </c>
    </row>
    <row r="1285">
      <c r="A1285" s="54" t="s">
        <v>8768</v>
      </c>
      <c r="B1285" s="50" t="s">
        <v>8769</v>
      </c>
      <c r="C1285" s="55" t="s">
        <v>4702</v>
      </c>
      <c r="D1285" s="56" t="str">
        <f t="shared" si="1"/>
        <v>Retweet</v>
      </c>
      <c r="E1285" s="56" t="s">
        <v>8135</v>
      </c>
      <c r="F1285" s="56" t="s">
        <v>1389</v>
      </c>
      <c r="G1285" s="50" t="s">
        <v>8770</v>
      </c>
      <c r="H1285" s="52">
        <v>44414.98113425926</v>
      </c>
      <c r="I1285" s="50"/>
      <c r="J1285" s="50"/>
      <c r="K1285" s="50"/>
      <c r="L1285" s="50"/>
      <c r="M1285" s="50" t="s">
        <v>8771</v>
      </c>
      <c r="N1285" s="50"/>
      <c r="O1285" s="53" t="s">
        <v>86</v>
      </c>
      <c r="P1285" s="57" t="s">
        <v>8772</v>
      </c>
      <c r="Q1285" s="50">
        <v>104.0</v>
      </c>
      <c r="R1285" s="50">
        <v>282.0</v>
      </c>
      <c r="S1285" s="50"/>
      <c r="T1285" s="58" t="s">
        <v>8773</v>
      </c>
      <c r="U1285" s="53" t="s">
        <v>121</v>
      </c>
    </row>
    <row r="1286">
      <c r="A1286" s="54" t="s">
        <v>8774</v>
      </c>
      <c r="B1286" s="50" t="s">
        <v>8775</v>
      </c>
      <c r="C1286" s="55" t="s">
        <v>4702</v>
      </c>
      <c r="D1286" s="56" t="str">
        <f t="shared" si="1"/>
        <v>Retweet</v>
      </c>
      <c r="E1286" s="56" t="s">
        <v>8135</v>
      </c>
      <c r="F1286" s="56" t="s">
        <v>1389</v>
      </c>
      <c r="G1286" s="50" t="s">
        <v>8776</v>
      </c>
      <c r="H1286" s="52">
        <v>44414.98094907407</v>
      </c>
      <c r="I1286" s="50"/>
      <c r="J1286" s="50"/>
      <c r="K1286" s="50"/>
      <c r="L1286" s="50"/>
      <c r="M1286" s="50" t="s">
        <v>8777</v>
      </c>
      <c r="N1286" s="50"/>
      <c r="O1286" s="53" t="s">
        <v>86</v>
      </c>
      <c r="P1286" s="57" t="s">
        <v>8778</v>
      </c>
      <c r="Q1286" s="50">
        <v>646.0</v>
      </c>
      <c r="R1286" s="50">
        <v>836.0</v>
      </c>
      <c r="S1286" s="50" t="s">
        <v>8779</v>
      </c>
      <c r="T1286" s="58" t="s">
        <v>8780</v>
      </c>
      <c r="U1286" s="53" t="s">
        <v>161</v>
      </c>
    </row>
    <row r="1287">
      <c r="A1287" s="54" t="s">
        <v>8781</v>
      </c>
      <c r="B1287" s="50" t="s">
        <v>8782</v>
      </c>
      <c r="C1287" s="55" t="s">
        <v>4702</v>
      </c>
      <c r="D1287" s="56" t="str">
        <f t="shared" si="1"/>
        <v>Retweet</v>
      </c>
      <c r="E1287" s="56" t="s">
        <v>8135</v>
      </c>
      <c r="F1287" s="56" t="s">
        <v>1389</v>
      </c>
      <c r="G1287" s="50" t="s">
        <v>8783</v>
      </c>
      <c r="H1287" s="52">
        <v>44414.98065972222</v>
      </c>
      <c r="I1287" s="50"/>
      <c r="J1287" s="50"/>
      <c r="K1287" s="50"/>
      <c r="L1287" s="50"/>
      <c r="M1287" s="50" t="s">
        <v>8784</v>
      </c>
      <c r="N1287" s="50"/>
      <c r="O1287" s="53" t="s">
        <v>61</v>
      </c>
      <c r="P1287" s="57" t="s">
        <v>8785</v>
      </c>
      <c r="Q1287" s="50">
        <v>315.0</v>
      </c>
      <c r="R1287" s="50">
        <v>395.0</v>
      </c>
      <c r="S1287" s="50"/>
      <c r="T1287" s="58" t="s">
        <v>8786</v>
      </c>
      <c r="U1287" s="53" t="s">
        <v>5603</v>
      </c>
    </row>
    <row r="1288">
      <c r="A1288" s="54" t="s">
        <v>8787</v>
      </c>
      <c r="B1288" s="50" t="s">
        <v>8788</v>
      </c>
      <c r="C1288" s="55" t="s">
        <v>4702</v>
      </c>
      <c r="D1288" s="56" t="str">
        <f t="shared" si="1"/>
        <v>Retweet</v>
      </c>
      <c r="E1288" s="56" t="s">
        <v>8135</v>
      </c>
      <c r="F1288" s="56" t="s">
        <v>1389</v>
      </c>
      <c r="G1288" s="50" t="s">
        <v>8789</v>
      </c>
      <c r="H1288" s="52">
        <v>44414.980578703704</v>
      </c>
      <c r="I1288" s="50"/>
      <c r="J1288" s="50"/>
      <c r="K1288" s="50"/>
      <c r="L1288" s="50"/>
      <c r="M1288" s="50" t="s">
        <v>8790</v>
      </c>
      <c r="N1288" s="50"/>
      <c r="O1288" s="53" t="s">
        <v>86</v>
      </c>
      <c r="P1288" s="57" t="s">
        <v>8791</v>
      </c>
      <c r="Q1288" s="50">
        <v>429.0</v>
      </c>
      <c r="R1288" s="50">
        <v>910.0</v>
      </c>
      <c r="S1288" s="50" t="s">
        <v>8792</v>
      </c>
      <c r="T1288" s="58" t="s">
        <v>8793</v>
      </c>
      <c r="U1288" s="53" t="s">
        <v>161</v>
      </c>
    </row>
    <row r="1289">
      <c r="A1289" s="54" t="s">
        <v>8794</v>
      </c>
      <c r="B1289" s="50" t="s">
        <v>8795</v>
      </c>
      <c r="C1289" s="55" t="s">
        <v>4702</v>
      </c>
      <c r="D1289" s="56" t="str">
        <f t="shared" si="1"/>
        <v>Retweet</v>
      </c>
      <c r="E1289" s="56" t="s">
        <v>8135</v>
      </c>
      <c r="F1289" s="56" t="s">
        <v>1389</v>
      </c>
      <c r="G1289" s="50" t="s">
        <v>8796</v>
      </c>
      <c r="H1289" s="52">
        <v>44414.98032407407</v>
      </c>
      <c r="I1289" s="50"/>
      <c r="J1289" s="50"/>
      <c r="K1289" s="50"/>
      <c r="L1289" s="50"/>
      <c r="M1289" s="50" t="s">
        <v>8797</v>
      </c>
      <c r="N1289" s="50"/>
      <c r="O1289" s="53" t="s">
        <v>61</v>
      </c>
      <c r="P1289" s="57" t="s">
        <v>8798</v>
      </c>
      <c r="Q1289" s="50">
        <v>2046.0</v>
      </c>
      <c r="R1289" s="50">
        <v>728.0</v>
      </c>
      <c r="S1289" s="50" t="s">
        <v>8799</v>
      </c>
      <c r="T1289" s="58" t="s">
        <v>8800</v>
      </c>
      <c r="U1289" s="53" t="s">
        <v>121</v>
      </c>
    </row>
    <row r="1290">
      <c r="A1290" s="54" t="s">
        <v>8801</v>
      </c>
      <c r="B1290" s="50" t="s">
        <v>8802</v>
      </c>
      <c r="C1290" s="55" t="s">
        <v>4702</v>
      </c>
      <c r="D1290" s="56" t="str">
        <f t="shared" si="1"/>
        <v>Retweet</v>
      </c>
      <c r="E1290" s="56" t="s">
        <v>8135</v>
      </c>
      <c r="F1290" s="56" t="s">
        <v>1389</v>
      </c>
      <c r="G1290" s="50" t="s">
        <v>8803</v>
      </c>
      <c r="H1290" s="52">
        <v>44414.98023148148</v>
      </c>
      <c r="I1290" s="50"/>
      <c r="J1290" s="50"/>
      <c r="K1290" s="50"/>
      <c r="L1290" s="50"/>
      <c r="M1290" s="50" t="s">
        <v>8804</v>
      </c>
      <c r="N1290" s="50"/>
      <c r="O1290" s="53" t="s">
        <v>61</v>
      </c>
      <c r="P1290" s="57" t="s">
        <v>8805</v>
      </c>
      <c r="Q1290" s="50">
        <v>1132.0</v>
      </c>
      <c r="R1290" s="50">
        <v>1178.0</v>
      </c>
      <c r="S1290" s="50" t="s">
        <v>8806</v>
      </c>
      <c r="T1290" s="58" t="s">
        <v>8807</v>
      </c>
      <c r="U1290" s="53" t="s">
        <v>161</v>
      </c>
    </row>
    <row r="1291">
      <c r="A1291" s="54" t="s">
        <v>8808</v>
      </c>
      <c r="B1291" s="50" t="s">
        <v>8809</v>
      </c>
      <c r="C1291" s="55" t="s">
        <v>4702</v>
      </c>
      <c r="D1291" s="56" t="str">
        <f t="shared" si="1"/>
        <v>Retweet</v>
      </c>
      <c r="E1291" s="56" t="s">
        <v>8135</v>
      </c>
      <c r="F1291" s="56" t="s">
        <v>1389</v>
      </c>
      <c r="G1291" s="50" t="s">
        <v>8810</v>
      </c>
      <c r="H1291" s="52">
        <v>44414.979895833334</v>
      </c>
      <c r="I1291" s="50"/>
      <c r="J1291" s="50"/>
      <c r="K1291" s="50"/>
      <c r="L1291" s="50"/>
      <c r="M1291" s="50" t="s">
        <v>8811</v>
      </c>
      <c r="N1291" s="50"/>
      <c r="O1291" s="53" t="s">
        <v>86</v>
      </c>
      <c r="P1291" s="57" t="s">
        <v>8812</v>
      </c>
      <c r="Q1291" s="50">
        <v>286.0</v>
      </c>
      <c r="R1291" s="50">
        <v>355.0</v>
      </c>
      <c r="S1291" s="50" t="s">
        <v>8813</v>
      </c>
      <c r="T1291" s="58" t="s">
        <v>8814</v>
      </c>
      <c r="U1291" s="53" t="s">
        <v>161</v>
      </c>
    </row>
    <row r="1292">
      <c r="A1292" s="54" t="s">
        <v>8815</v>
      </c>
      <c r="B1292" s="50" t="s">
        <v>8816</v>
      </c>
      <c r="C1292" s="55" t="s">
        <v>4702</v>
      </c>
      <c r="D1292" s="56" t="str">
        <f t="shared" si="1"/>
        <v>Retweet</v>
      </c>
      <c r="E1292" s="56" t="s">
        <v>8135</v>
      </c>
      <c r="F1292" s="56" t="s">
        <v>1389</v>
      </c>
      <c r="G1292" s="50" t="s">
        <v>8817</v>
      </c>
      <c r="H1292" s="52">
        <v>44414.97908564815</v>
      </c>
      <c r="I1292" s="50"/>
      <c r="J1292" s="50"/>
      <c r="K1292" s="50"/>
      <c r="L1292" s="50"/>
      <c r="M1292" s="50" t="s">
        <v>8818</v>
      </c>
      <c r="N1292" s="50"/>
      <c r="O1292" s="53" t="s">
        <v>61</v>
      </c>
      <c r="P1292" s="57" t="s">
        <v>8819</v>
      </c>
      <c r="Q1292" s="50">
        <v>178.0</v>
      </c>
      <c r="R1292" s="50">
        <v>46.0</v>
      </c>
      <c r="S1292" s="50"/>
      <c r="T1292" s="58" t="s">
        <v>8820</v>
      </c>
      <c r="U1292" s="53" t="s">
        <v>161</v>
      </c>
    </row>
    <row r="1293">
      <c r="A1293" s="54" t="s">
        <v>8821</v>
      </c>
      <c r="B1293" s="50" t="s">
        <v>8822</v>
      </c>
      <c r="C1293" s="55" t="s">
        <v>4702</v>
      </c>
      <c r="D1293" s="56" t="str">
        <f t="shared" si="1"/>
        <v>Retweet</v>
      </c>
      <c r="E1293" s="56" t="s">
        <v>8135</v>
      </c>
      <c r="F1293" s="56" t="s">
        <v>1389</v>
      </c>
      <c r="G1293" s="50" t="s">
        <v>8823</v>
      </c>
      <c r="H1293" s="52">
        <v>44414.97894675926</v>
      </c>
      <c r="I1293" s="50"/>
      <c r="J1293" s="50"/>
      <c r="K1293" s="50"/>
      <c r="L1293" s="50"/>
      <c r="M1293" s="50" t="s">
        <v>8824</v>
      </c>
      <c r="N1293" s="50"/>
      <c r="O1293" s="53" t="s">
        <v>61</v>
      </c>
      <c r="P1293" s="57" t="s">
        <v>8825</v>
      </c>
      <c r="Q1293" s="50">
        <v>344.0</v>
      </c>
      <c r="R1293" s="50">
        <v>312.0</v>
      </c>
      <c r="S1293" s="50" t="s">
        <v>8826</v>
      </c>
      <c r="T1293" s="58" t="s">
        <v>8827</v>
      </c>
      <c r="U1293" s="53" t="s">
        <v>161</v>
      </c>
    </row>
    <row r="1294">
      <c r="A1294" s="54" t="s">
        <v>8828</v>
      </c>
      <c r="B1294" s="50" t="s">
        <v>8829</v>
      </c>
      <c r="C1294" s="55" t="s">
        <v>4702</v>
      </c>
      <c r="D1294" s="56" t="str">
        <f t="shared" si="1"/>
        <v>Retweet</v>
      </c>
      <c r="E1294" s="56" t="s">
        <v>8135</v>
      </c>
      <c r="F1294" s="56" t="s">
        <v>1389</v>
      </c>
      <c r="G1294" s="50" t="s">
        <v>8830</v>
      </c>
      <c r="H1294" s="52">
        <v>44414.97813657408</v>
      </c>
      <c r="I1294" s="50"/>
      <c r="J1294" s="50"/>
      <c r="K1294" s="50"/>
      <c r="L1294" s="50"/>
      <c r="M1294" s="50" t="s">
        <v>8831</v>
      </c>
      <c r="N1294" s="50"/>
      <c r="O1294" s="53" t="s">
        <v>61</v>
      </c>
      <c r="P1294" s="57" t="s">
        <v>8832</v>
      </c>
      <c r="Q1294" s="50">
        <v>219.0</v>
      </c>
      <c r="R1294" s="50">
        <v>462.0</v>
      </c>
      <c r="S1294" s="50" t="s">
        <v>372</v>
      </c>
      <c r="T1294" s="58" t="s">
        <v>8833</v>
      </c>
      <c r="U1294" s="53" t="s">
        <v>121</v>
      </c>
    </row>
    <row r="1295">
      <c r="A1295" s="54" t="s">
        <v>8834</v>
      </c>
      <c r="B1295" s="50" t="s">
        <v>8835</v>
      </c>
      <c r="C1295" s="55" t="s">
        <v>4702</v>
      </c>
      <c r="D1295" s="56" t="str">
        <f t="shared" si="1"/>
        <v>Retweet</v>
      </c>
      <c r="E1295" s="56" t="s">
        <v>8135</v>
      </c>
      <c r="F1295" s="56" t="s">
        <v>1389</v>
      </c>
      <c r="G1295" s="50" t="s">
        <v>8836</v>
      </c>
      <c r="H1295" s="52">
        <v>44414.97803240741</v>
      </c>
      <c r="I1295" s="50"/>
      <c r="J1295" s="50"/>
      <c r="K1295" s="50"/>
      <c r="L1295" s="50"/>
      <c r="M1295" s="50" t="s">
        <v>8837</v>
      </c>
      <c r="N1295" s="50"/>
      <c r="O1295" s="53" t="s">
        <v>86</v>
      </c>
      <c r="P1295" s="57" t="s">
        <v>8838</v>
      </c>
      <c r="Q1295" s="50">
        <v>1679.0</v>
      </c>
      <c r="R1295" s="50">
        <v>1617.0</v>
      </c>
      <c r="S1295" s="50" t="s">
        <v>8839</v>
      </c>
      <c r="T1295" s="58" t="s">
        <v>8840</v>
      </c>
      <c r="U1295" s="53" t="s">
        <v>161</v>
      </c>
    </row>
    <row r="1296">
      <c r="A1296" s="54" t="s">
        <v>8841</v>
      </c>
      <c r="B1296" s="50" t="s">
        <v>8842</v>
      </c>
      <c r="C1296" s="55" t="s">
        <v>4702</v>
      </c>
      <c r="D1296" s="56" t="str">
        <f t="shared" si="1"/>
        <v>Retweet</v>
      </c>
      <c r="E1296" s="56" t="s">
        <v>8135</v>
      </c>
      <c r="F1296" s="56" t="s">
        <v>1389</v>
      </c>
      <c r="G1296" s="50" t="s">
        <v>8843</v>
      </c>
      <c r="H1296" s="52">
        <v>44414.97796296296</v>
      </c>
      <c r="I1296" s="50"/>
      <c r="J1296" s="50"/>
      <c r="K1296" s="50"/>
      <c r="L1296" s="50"/>
      <c r="M1296" s="50" t="s">
        <v>8844</v>
      </c>
      <c r="N1296" s="50"/>
      <c r="O1296" s="53" t="s">
        <v>86</v>
      </c>
      <c r="P1296" s="57" t="s">
        <v>8845</v>
      </c>
      <c r="Q1296" s="50">
        <v>239.0</v>
      </c>
      <c r="R1296" s="50">
        <v>896.0</v>
      </c>
      <c r="S1296" s="50" t="s">
        <v>8846</v>
      </c>
      <c r="T1296" s="58" t="s">
        <v>8847</v>
      </c>
      <c r="U1296" s="53" t="s">
        <v>161</v>
      </c>
    </row>
    <row r="1297">
      <c r="A1297" s="54" t="s">
        <v>8848</v>
      </c>
      <c r="B1297" s="50" t="s">
        <v>8849</v>
      </c>
      <c r="C1297" s="55" t="s">
        <v>4702</v>
      </c>
      <c r="D1297" s="56" t="str">
        <f t="shared" si="1"/>
        <v>Retweet</v>
      </c>
      <c r="E1297" s="56" t="s">
        <v>8135</v>
      </c>
      <c r="F1297" s="56" t="s">
        <v>1389</v>
      </c>
      <c r="G1297" s="50" t="s">
        <v>8850</v>
      </c>
      <c r="H1297" s="52">
        <v>44414.97755787037</v>
      </c>
      <c r="I1297" s="50"/>
      <c r="J1297" s="50"/>
      <c r="K1297" s="50"/>
      <c r="L1297" s="50"/>
      <c r="M1297" s="50" t="s">
        <v>8851</v>
      </c>
      <c r="N1297" s="50"/>
      <c r="O1297" s="53" t="s">
        <v>61</v>
      </c>
      <c r="P1297" s="57" t="s">
        <v>8852</v>
      </c>
      <c r="Q1297" s="50">
        <v>1842.0</v>
      </c>
      <c r="R1297" s="50">
        <v>856.0</v>
      </c>
      <c r="S1297" s="50" t="s">
        <v>8853</v>
      </c>
      <c r="T1297" s="58" t="s">
        <v>8854</v>
      </c>
      <c r="U1297" s="53" t="s">
        <v>161</v>
      </c>
    </row>
    <row r="1298">
      <c r="A1298" s="54" t="s">
        <v>8855</v>
      </c>
      <c r="B1298" s="50" t="s">
        <v>8856</v>
      </c>
      <c r="C1298" s="55" t="s">
        <v>4702</v>
      </c>
      <c r="D1298" s="56" t="str">
        <f t="shared" si="1"/>
        <v>Retweet</v>
      </c>
      <c r="E1298" s="56" t="s">
        <v>8135</v>
      </c>
      <c r="F1298" s="56" t="s">
        <v>1389</v>
      </c>
      <c r="G1298" s="50" t="s">
        <v>8857</v>
      </c>
      <c r="H1298" s="52">
        <v>44414.97716435185</v>
      </c>
      <c r="I1298" s="50"/>
      <c r="J1298" s="50"/>
      <c r="K1298" s="50"/>
      <c r="L1298" s="50"/>
      <c r="M1298" s="50" t="s">
        <v>8858</v>
      </c>
      <c r="N1298" s="50"/>
      <c r="O1298" s="53" t="s">
        <v>61</v>
      </c>
      <c r="P1298" s="57" t="s">
        <v>8859</v>
      </c>
      <c r="Q1298" s="50">
        <v>79.0</v>
      </c>
      <c r="R1298" s="50">
        <v>138.0</v>
      </c>
      <c r="S1298" s="50"/>
      <c r="T1298" s="58" t="s">
        <v>8860</v>
      </c>
      <c r="U1298" s="53" t="s">
        <v>161</v>
      </c>
    </row>
    <row r="1299">
      <c r="A1299" s="54" t="s">
        <v>8861</v>
      </c>
      <c r="B1299" s="50" t="s">
        <v>8862</v>
      </c>
      <c r="C1299" s="55" t="s">
        <v>4702</v>
      </c>
      <c r="D1299" s="56" t="str">
        <f t="shared" si="1"/>
        <v>Retweet</v>
      </c>
      <c r="E1299" s="56" t="s">
        <v>8135</v>
      </c>
      <c r="F1299" s="56" t="s">
        <v>1389</v>
      </c>
      <c r="G1299" s="50" t="s">
        <v>8863</v>
      </c>
      <c r="H1299" s="52">
        <v>44414.97712962963</v>
      </c>
      <c r="I1299" s="50"/>
      <c r="J1299" s="50"/>
      <c r="K1299" s="50"/>
      <c r="L1299" s="50"/>
      <c r="M1299" s="50" t="s">
        <v>8864</v>
      </c>
      <c r="N1299" s="50"/>
      <c r="O1299" s="53" t="s">
        <v>179</v>
      </c>
      <c r="P1299" s="57" t="s">
        <v>8865</v>
      </c>
      <c r="Q1299" s="50">
        <v>2327.0</v>
      </c>
      <c r="R1299" s="50">
        <v>2074.0</v>
      </c>
      <c r="S1299" s="50"/>
      <c r="T1299" s="58" t="s">
        <v>8866</v>
      </c>
      <c r="U1299" s="53" t="s">
        <v>1177</v>
      </c>
    </row>
    <row r="1300">
      <c r="A1300" s="54" t="s">
        <v>8867</v>
      </c>
      <c r="B1300" s="50" t="s">
        <v>8868</v>
      </c>
      <c r="C1300" s="55" t="s">
        <v>4702</v>
      </c>
      <c r="D1300" s="56" t="str">
        <f t="shared" si="1"/>
        <v>Retweet</v>
      </c>
      <c r="E1300" s="56" t="s">
        <v>8135</v>
      </c>
      <c r="F1300" s="56" t="s">
        <v>1389</v>
      </c>
      <c r="G1300" s="50" t="s">
        <v>8869</v>
      </c>
      <c r="H1300" s="52">
        <v>44414.97688657408</v>
      </c>
      <c r="I1300" s="50"/>
      <c r="J1300" s="50"/>
      <c r="K1300" s="50"/>
      <c r="L1300" s="50"/>
      <c r="M1300" s="50" t="s">
        <v>8870</v>
      </c>
      <c r="N1300" s="50"/>
      <c r="O1300" s="53" t="s">
        <v>86</v>
      </c>
      <c r="P1300" s="57" t="s">
        <v>8871</v>
      </c>
      <c r="Q1300" s="50">
        <v>7.0</v>
      </c>
      <c r="R1300" s="50">
        <v>108.0</v>
      </c>
      <c r="S1300" s="50" t="s">
        <v>8872</v>
      </c>
      <c r="T1300" s="58" t="s">
        <v>8873</v>
      </c>
      <c r="U1300" s="53" t="s">
        <v>161</v>
      </c>
    </row>
    <row r="1301">
      <c r="A1301" s="54" t="s">
        <v>8874</v>
      </c>
      <c r="B1301" s="50" t="s">
        <v>8875</v>
      </c>
      <c r="C1301" s="55" t="s">
        <v>4702</v>
      </c>
      <c r="D1301" s="56" t="str">
        <f t="shared" si="1"/>
        <v>Retweet</v>
      </c>
      <c r="E1301" s="56" t="s">
        <v>8135</v>
      </c>
      <c r="F1301" s="56" t="s">
        <v>1389</v>
      </c>
      <c r="G1301" s="50" t="s">
        <v>8876</v>
      </c>
      <c r="H1301" s="52">
        <v>44414.97667824074</v>
      </c>
      <c r="I1301" s="50"/>
      <c r="J1301" s="50"/>
      <c r="K1301" s="50"/>
      <c r="L1301" s="50"/>
      <c r="M1301" s="50" t="s">
        <v>8877</v>
      </c>
      <c r="N1301" s="50"/>
      <c r="O1301" s="53" t="s">
        <v>61</v>
      </c>
      <c r="P1301" s="57" t="s">
        <v>8878</v>
      </c>
      <c r="Q1301" s="50">
        <v>2878.0</v>
      </c>
      <c r="R1301" s="50">
        <v>3051.0</v>
      </c>
      <c r="S1301" s="50"/>
      <c r="T1301" s="58" t="s">
        <v>8879</v>
      </c>
      <c r="U1301" s="53" t="s">
        <v>1177</v>
      </c>
    </row>
    <row r="1302">
      <c r="A1302" s="54" t="s">
        <v>8880</v>
      </c>
      <c r="B1302" s="50" t="s">
        <v>8881</v>
      </c>
      <c r="C1302" s="55" t="s">
        <v>4702</v>
      </c>
      <c r="D1302" s="56" t="str">
        <f t="shared" si="1"/>
        <v>Retweet</v>
      </c>
      <c r="E1302" s="56" t="s">
        <v>8135</v>
      </c>
      <c r="F1302" s="56" t="s">
        <v>1389</v>
      </c>
      <c r="G1302" s="50" t="s">
        <v>8882</v>
      </c>
      <c r="H1302" s="52">
        <v>44414.976111111115</v>
      </c>
      <c r="I1302" s="50"/>
      <c r="J1302" s="50"/>
      <c r="K1302" s="50"/>
      <c r="L1302" s="50"/>
      <c r="M1302" s="50" t="s">
        <v>8883</v>
      </c>
      <c r="N1302" s="50"/>
      <c r="O1302" s="53" t="s">
        <v>86</v>
      </c>
      <c r="P1302" s="57" t="s">
        <v>8884</v>
      </c>
      <c r="Q1302" s="50">
        <v>1294.0</v>
      </c>
      <c r="R1302" s="50">
        <v>1302.0</v>
      </c>
      <c r="S1302" s="50"/>
      <c r="T1302" s="58" t="s">
        <v>8885</v>
      </c>
      <c r="U1302" s="53" t="s">
        <v>161</v>
      </c>
    </row>
    <row r="1303">
      <c r="A1303" s="54" t="s">
        <v>8886</v>
      </c>
      <c r="B1303" s="50" t="s">
        <v>8887</v>
      </c>
      <c r="C1303" s="55" t="s">
        <v>4702</v>
      </c>
      <c r="D1303" s="56" t="str">
        <f t="shared" si="1"/>
        <v>Retweet</v>
      </c>
      <c r="E1303" s="56" t="s">
        <v>8135</v>
      </c>
      <c r="F1303" s="56" t="s">
        <v>1389</v>
      </c>
      <c r="G1303" s="50" t="s">
        <v>8888</v>
      </c>
      <c r="H1303" s="52">
        <v>44414.97597222222</v>
      </c>
      <c r="I1303" s="50"/>
      <c r="J1303" s="50"/>
      <c r="K1303" s="50"/>
      <c r="L1303" s="50"/>
      <c r="M1303" s="50" t="s">
        <v>8889</v>
      </c>
      <c r="N1303" s="50"/>
      <c r="O1303" s="53" t="s">
        <v>86</v>
      </c>
      <c r="P1303" s="57" t="s">
        <v>8890</v>
      </c>
      <c r="Q1303" s="50">
        <v>296.0</v>
      </c>
      <c r="R1303" s="50">
        <v>487.0</v>
      </c>
      <c r="S1303" s="50" t="s">
        <v>8891</v>
      </c>
      <c r="T1303" s="58" t="s">
        <v>8892</v>
      </c>
      <c r="U1303" s="53" t="s">
        <v>161</v>
      </c>
    </row>
    <row r="1304">
      <c r="A1304" s="54" t="s">
        <v>8893</v>
      </c>
      <c r="B1304" s="50" t="s">
        <v>8894</v>
      </c>
      <c r="C1304" s="55" t="s">
        <v>4702</v>
      </c>
      <c r="D1304" s="56" t="str">
        <f t="shared" si="1"/>
        <v>Retweet</v>
      </c>
      <c r="E1304" s="56" t="s">
        <v>8135</v>
      </c>
      <c r="F1304" s="56" t="s">
        <v>1389</v>
      </c>
      <c r="G1304" s="50" t="s">
        <v>8895</v>
      </c>
      <c r="H1304" s="52">
        <v>44414.97550925926</v>
      </c>
      <c r="I1304" s="50"/>
      <c r="J1304" s="50"/>
      <c r="K1304" s="50"/>
      <c r="L1304" s="50"/>
      <c r="M1304" s="50" t="s">
        <v>8896</v>
      </c>
      <c r="N1304" s="50"/>
      <c r="O1304" s="53" t="s">
        <v>86</v>
      </c>
      <c r="P1304" s="57" t="s">
        <v>8897</v>
      </c>
      <c r="Q1304" s="50"/>
      <c r="R1304" s="50">
        <v>10.0</v>
      </c>
      <c r="S1304" s="50"/>
      <c r="T1304" s="58" t="s">
        <v>8898</v>
      </c>
      <c r="U1304" s="53" t="s">
        <v>161</v>
      </c>
    </row>
    <row r="1305">
      <c r="A1305" s="54" t="s">
        <v>8899</v>
      </c>
      <c r="B1305" s="50" t="s">
        <v>8900</v>
      </c>
      <c r="C1305" s="55" t="s">
        <v>4702</v>
      </c>
      <c r="D1305" s="56" t="str">
        <f t="shared" si="1"/>
        <v>Retweet</v>
      </c>
      <c r="E1305" s="56" t="s">
        <v>8135</v>
      </c>
      <c r="F1305" s="56" t="s">
        <v>1389</v>
      </c>
      <c r="G1305" s="50" t="s">
        <v>8901</v>
      </c>
      <c r="H1305" s="52">
        <v>44414.97541666667</v>
      </c>
      <c r="I1305" s="50"/>
      <c r="J1305" s="50"/>
      <c r="K1305" s="50"/>
      <c r="L1305" s="50"/>
      <c r="M1305" s="50" t="s">
        <v>8902</v>
      </c>
      <c r="N1305" s="50"/>
      <c r="O1305" s="53" t="s">
        <v>61</v>
      </c>
      <c r="P1305" s="57" t="s">
        <v>8903</v>
      </c>
      <c r="Q1305" s="50">
        <v>2291.0</v>
      </c>
      <c r="R1305" s="50">
        <v>2912.0</v>
      </c>
      <c r="S1305" s="50" t="s">
        <v>8904</v>
      </c>
      <c r="T1305" s="58" t="s">
        <v>8905</v>
      </c>
      <c r="U1305" s="53" t="s">
        <v>1177</v>
      </c>
    </row>
    <row r="1306">
      <c r="A1306" s="54" t="s">
        <v>8906</v>
      </c>
      <c r="B1306" s="50" t="s">
        <v>8907</v>
      </c>
      <c r="C1306" s="55" t="s">
        <v>4702</v>
      </c>
      <c r="D1306" s="56" t="str">
        <f t="shared" si="1"/>
        <v>Retweet</v>
      </c>
      <c r="E1306" s="56" t="s">
        <v>8135</v>
      </c>
      <c r="F1306" s="56" t="s">
        <v>1389</v>
      </c>
      <c r="G1306" s="50" t="s">
        <v>8908</v>
      </c>
      <c r="H1306" s="52">
        <v>44414.975069444445</v>
      </c>
      <c r="I1306" s="50"/>
      <c r="J1306" s="50"/>
      <c r="K1306" s="50"/>
      <c r="L1306" s="50"/>
      <c r="M1306" s="50" t="s">
        <v>8909</v>
      </c>
      <c r="N1306" s="50"/>
      <c r="O1306" s="53" t="s">
        <v>86</v>
      </c>
      <c r="P1306" s="57" t="s">
        <v>8910</v>
      </c>
      <c r="Q1306" s="50">
        <v>6.0</v>
      </c>
      <c r="R1306" s="50">
        <v>10.0</v>
      </c>
      <c r="S1306" s="50"/>
      <c r="T1306" s="58" t="s">
        <v>8911</v>
      </c>
      <c r="U1306" s="53" t="s">
        <v>5603</v>
      </c>
    </row>
    <row r="1307">
      <c r="A1307" s="54" t="s">
        <v>8912</v>
      </c>
      <c r="B1307" s="50" t="s">
        <v>8913</v>
      </c>
      <c r="C1307" s="55" t="s">
        <v>4702</v>
      </c>
      <c r="D1307" s="56" t="str">
        <f t="shared" si="1"/>
        <v>Retweet</v>
      </c>
      <c r="E1307" s="56" t="s">
        <v>8135</v>
      </c>
      <c r="F1307" s="56" t="s">
        <v>1389</v>
      </c>
      <c r="G1307" s="50" t="s">
        <v>8914</v>
      </c>
      <c r="H1307" s="52">
        <v>44414.974386574075</v>
      </c>
      <c r="I1307" s="50"/>
      <c r="J1307" s="50"/>
      <c r="K1307" s="50"/>
      <c r="L1307" s="50"/>
      <c r="M1307" s="50" t="s">
        <v>8915</v>
      </c>
      <c r="N1307" s="50"/>
      <c r="O1307" s="53" t="s">
        <v>86</v>
      </c>
      <c r="P1307" s="57" t="s">
        <v>8916</v>
      </c>
      <c r="Q1307" s="50">
        <v>394.0</v>
      </c>
      <c r="R1307" s="50">
        <v>634.0</v>
      </c>
      <c r="S1307" s="50" t="s">
        <v>8917</v>
      </c>
      <c r="T1307" s="58" t="s">
        <v>8918</v>
      </c>
      <c r="U1307" s="53" t="s">
        <v>161</v>
      </c>
    </row>
    <row r="1308">
      <c r="A1308" s="54" t="s">
        <v>8919</v>
      </c>
      <c r="B1308" s="50" t="s">
        <v>8920</v>
      </c>
      <c r="C1308" s="55" t="s">
        <v>4702</v>
      </c>
      <c r="D1308" s="56" t="str">
        <f t="shared" si="1"/>
        <v>Retweet</v>
      </c>
      <c r="E1308" s="56" t="s">
        <v>8135</v>
      </c>
      <c r="F1308" s="56" t="s">
        <v>1389</v>
      </c>
      <c r="G1308" s="50" t="s">
        <v>8921</v>
      </c>
      <c r="H1308" s="52">
        <v>44414.973773148144</v>
      </c>
      <c r="I1308" s="50"/>
      <c r="J1308" s="50"/>
      <c r="K1308" s="50"/>
      <c r="L1308" s="50"/>
      <c r="M1308" s="50" t="s">
        <v>8922</v>
      </c>
      <c r="N1308" s="50"/>
      <c r="O1308" s="53" t="s">
        <v>86</v>
      </c>
      <c r="P1308" s="57" t="s">
        <v>8923</v>
      </c>
      <c r="Q1308" s="50">
        <v>774.0</v>
      </c>
      <c r="R1308" s="50">
        <v>603.0</v>
      </c>
      <c r="S1308" s="50" t="s">
        <v>8924</v>
      </c>
      <c r="T1308" s="58" t="s">
        <v>8925</v>
      </c>
      <c r="U1308" s="53" t="s">
        <v>161</v>
      </c>
    </row>
    <row r="1309">
      <c r="A1309" s="54" t="s">
        <v>8926</v>
      </c>
      <c r="B1309" s="50" t="s">
        <v>8927</v>
      </c>
      <c r="C1309" s="55" t="s">
        <v>4702</v>
      </c>
      <c r="D1309" s="56" t="str">
        <f t="shared" si="1"/>
        <v>Retweet</v>
      </c>
      <c r="E1309" s="56" t="s">
        <v>8135</v>
      </c>
      <c r="F1309" s="56" t="s">
        <v>1389</v>
      </c>
      <c r="G1309" s="50" t="s">
        <v>8928</v>
      </c>
      <c r="H1309" s="52">
        <v>44414.9725</v>
      </c>
      <c r="I1309" s="50"/>
      <c r="J1309" s="50"/>
      <c r="K1309" s="50"/>
      <c r="L1309" s="50"/>
      <c r="M1309" s="50" t="s">
        <v>8929</v>
      </c>
      <c r="N1309" s="50"/>
      <c r="O1309" s="53" t="s">
        <v>179</v>
      </c>
      <c r="P1309" s="57" t="s">
        <v>8930</v>
      </c>
      <c r="Q1309" s="50">
        <v>3677.0</v>
      </c>
      <c r="R1309" s="50">
        <v>596.0</v>
      </c>
      <c r="S1309" s="50" t="s">
        <v>8931</v>
      </c>
      <c r="T1309" s="58" t="s">
        <v>8932</v>
      </c>
      <c r="U1309" s="53" t="s">
        <v>1177</v>
      </c>
    </row>
    <row r="1310">
      <c r="A1310" s="54" t="s">
        <v>8933</v>
      </c>
      <c r="B1310" s="50" t="s">
        <v>8934</v>
      </c>
      <c r="C1310" s="55" t="s">
        <v>4702</v>
      </c>
      <c r="D1310" s="56" t="str">
        <f t="shared" si="1"/>
        <v>Retweet</v>
      </c>
      <c r="E1310" s="56" t="s">
        <v>8135</v>
      </c>
      <c r="F1310" s="56" t="s">
        <v>1389</v>
      </c>
      <c r="G1310" s="50" t="s">
        <v>8935</v>
      </c>
      <c r="H1310" s="52">
        <v>44414.97236111111</v>
      </c>
      <c r="I1310" s="50"/>
      <c r="J1310" s="50"/>
      <c r="K1310" s="50"/>
      <c r="L1310" s="50"/>
      <c r="M1310" s="50" t="s">
        <v>8936</v>
      </c>
      <c r="N1310" s="50"/>
      <c r="O1310" s="53" t="s">
        <v>86</v>
      </c>
      <c r="P1310" s="57" t="s">
        <v>8937</v>
      </c>
      <c r="Q1310" s="50">
        <v>1938.0</v>
      </c>
      <c r="R1310" s="50">
        <v>4956.0</v>
      </c>
      <c r="S1310" s="50" t="s">
        <v>8938</v>
      </c>
      <c r="T1310" s="58" t="s">
        <v>8939</v>
      </c>
      <c r="U1310" s="53" t="s">
        <v>1177</v>
      </c>
    </row>
    <row r="1311">
      <c r="A1311" s="54" t="s">
        <v>8940</v>
      </c>
      <c r="B1311" s="50" t="s">
        <v>8941</v>
      </c>
      <c r="C1311" s="55" t="s">
        <v>4702</v>
      </c>
      <c r="D1311" s="56" t="str">
        <f t="shared" si="1"/>
        <v>Retweet</v>
      </c>
      <c r="E1311" s="56" t="s">
        <v>8135</v>
      </c>
      <c r="F1311" s="56" t="s">
        <v>1389</v>
      </c>
      <c r="G1311" s="50" t="s">
        <v>8942</v>
      </c>
      <c r="H1311" s="52">
        <v>44414.97231481482</v>
      </c>
      <c r="I1311" s="50"/>
      <c r="J1311" s="50"/>
      <c r="K1311" s="50"/>
      <c r="L1311" s="50"/>
      <c r="M1311" s="50" t="s">
        <v>8943</v>
      </c>
      <c r="N1311" s="50"/>
      <c r="O1311" s="53" t="s">
        <v>61</v>
      </c>
      <c r="P1311" s="57" t="s">
        <v>8944</v>
      </c>
      <c r="Q1311" s="50">
        <v>256.0</v>
      </c>
      <c r="R1311" s="50">
        <v>239.0</v>
      </c>
      <c r="S1311" s="50" t="s">
        <v>8945</v>
      </c>
      <c r="T1311" s="58" t="s">
        <v>8946</v>
      </c>
      <c r="U1311" s="53" t="s">
        <v>161</v>
      </c>
    </row>
    <row r="1312">
      <c r="A1312" s="54" t="s">
        <v>8947</v>
      </c>
      <c r="B1312" s="50" t="s">
        <v>8948</v>
      </c>
      <c r="C1312" s="55" t="s">
        <v>4702</v>
      </c>
      <c r="D1312" s="56" t="str">
        <f t="shared" si="1"/>
        <v>Retweet</v>
      </c>
      <c r="E1312" s="56" t="s">
        <v>8135</v>
      </c>
      <c r="F1312" s="56" t="s">
        <v>1389</v>
      </c>
      <c r="G1312" s="50" t="s">
        <v>8949</v>
      </c>
      <c r="H1312" s="52">
        <v>44414.97224537037</v>
      </c>
      <c r="I1312" s="50"/>
      <c r="J1312" s="50"/>
      <c r="K1312" s="50"/>
      <c r="L1312" s="50"/>
      <c r="M1312" s="50" t="s">
        <v>8950</v>
      </c>
      <c r="N1312" s="50"/>
      <c r="O1312" s="53" t="s">
        <v>61</v>
      </c>
      <c r="P1312" s="57" t="s">
        <v>8951</v>
      </c>
      <c r="Q1312" s="50">
        <v>30.0</v>
      </c>
      <c r="R1312" s="50">
        <v>943.0</v>
      </c>
      <c r="S1312" s="50"/>
      <c r="T1312" s="58" t="s">
        <v>8952</v>
      </c>
      <c r="U1312" s="53" t="s">
        <v>161</v>
      </c>
    </row>
    <row r="1313">
      <c r="A1313" s="54" t="s">
        <v>8953</v>
      </c>
      <c r="B1313" s="50" t="s">
        <v>8954</v>
      </c>
      <c r="C1313" s="55" t="s">
        <v>4702</v>
      </c>
      <c r="D1313" s="56" t="str">
        <f t="shared" si="1"/>
        <v>Retweet</v>
      </c>
      <c r="E1313" s="56" t="s">
        <v>8135</v>
      </c>
      <c r="F1313" s="56" t="s">
        <v>1389</v>
      </c>
      <c r="G1313" s="50" t="s">
        <v>8955</v>
      </c>
      <c r="H1313" s="52">
        <v>44414.972187499996</v>
      </c>
      <c r="I1313" s="50"/>
      <c r="J1313" s="50"/>
      <c r="K1313" s="50"/>
      <c r="L1313" s="50"/>
      <c r="M1313" s="50" t="s">
        <v>8956</v>
      </c>
      <c r="N1313" s="50"/>
      <c r="O1313" s="53" t="s">
        <v>86</v>
      </c>
      <c r="P1313" s="57" t="s">
        <v>8957</v>
      </c>
      <c r="Q1313" s="50">
        <v>467.0</v>
      </c>
      <c r="R1313" s="50">
        <v>517.0</v>
      </c>
      <c r="S1313" s="50" t="s">
        <v>8958</v>
      </c>
      <c r="T1313" s="58" t="s">
        <v>8959</v>
      </c>
      <c r="U1313" s="53" t="s">
        <v>161</v>
      </c>
    </row>
    <row r="1314">
      <c r="A1314" s="54" t="s">
        <v>8960</v>
      </c>
      <c r="B1314" s="50" t="s">
        <v>8961</v>
      </c>
      <c r="C1314" s="55" t="s">
        <v>4702</v>
      </c>
      <c r="D1314" s="56" t="str">
        <f t="shared" si="1"/>
        <v>Retweet</v>
      </c>
      <c r="E1314" s="56" t="s">
        <v>8135</v>
      </c>
      <c r="F1314" s="56" t="s">
        <v>1389</v>
      </c>
      <c r="G1314" s="50" t="s">
        <v>8962</v>
      </c>
      <c r="H1314" s="52">
        <v>44414.971666666665</v>
      </c>
      <c r="I1314" s="50"/>
      <c r="J1314" s="50"/>
      <c r="K1314" s="50"/>
      <c r="L1314" s="50"/>
      <c r="M1314" s="50" t="s">
        <v>8963</v>
      </c>
      <c r="N1314" s="50"/>
      <c r="O1314" s="53" t="s">
        <v>86</v>
      </c>
      <c r="P1314" s="57" t="s">
        <v>8964</v>
      </c>
      <c r="Q1314" s="50">
        <v>317.0</v>
      </c>
      <c r="R1314" s="50">
        <v>399.0</v>
      </c>
      <c r="S1314" s="50" t="s">
        <v>1403</v>
      </c>
      <c r="T1314" s="58" t="s">
        <v>8965</v>
      </c>
      <c r="U1314" s="53" t="s">
        <v>161</v>
      </c>
    </row>
    <row r="1315">
      <c r="A1315" s="54" t="s">
        <v>8966</v>
      </c>
      <c r="B1315" s="50" t="s">
        <v>8967</v>
      </c>
      <c r="C1315" s="55" t="s">
        <v>4702</v>
      </c>
      <c r="D1315" s="56" t="str">
        <f t="shared" si="1"/>
        <v>Retweet</v>
      </c>
      <c r="E1315" s="56" t="s">
        <v>8135</v>
      </c>
      <c r="F1315" s="56" t="s">
        <v>1389</v>
      </c>
      <c r="G1315" s="50" t="s">
        <v>8968</v>
      </c>
      <c r="H1315" s="52">
        <v>44414.97150462963</v>
      </c>
      <c r="I1315" s="50"/>
      <c r="J1315" s="50"/>
      <c r="K1315" s="50"/>
      <c r="L1315" s="50"/>
      <c r="M1315" s="50" t="s">
        <v>8969</v>
      </c>
      <c r="N1315" s="50"/>
      <c r="O1315" s="53" t="s">
        <v>86</v>
      </c>
      <c r="P1315" s="57" t="s">
        <v>8970</v>
      </c>
      <c r="Q1315" s="50">
        <v>19.0</v>
      </c>
      <c r="R1315" s="50">
        <v>294.0</v>
      </c>
      <c r="S1315" s="50"/>
      <c r="T1315" s="58" t="s">
        <v>8971</v>
      </c>
      <c r="U1315" s="53" t="s">
        <v>161</v>
      </c>
    </row>
    <row r="1316">
      <c r="A1316" s="54" t="s">
        <v>8972</v>
      </c>
      <c r="B1316" s="50" t="s">
        <v>8973</v>
      </c>
      <c r="C1316" s="55" t="s">
        <v>4702</v>
      </c>
      <c r="D1316" s="56" t="str">
        <f t="shared" si="1"/>
        <v>Retweet</v>
      </c>
      <c r="E1316" s="56" t="s">
        <v>8135</v>
      </c>
      <c r="F1316" s="56" t="s">
        <v>1389</v>
      </c>
      <c r="G1316" s="50" t="s">
        <v>8974</v>
      </c>
      <c r="H1316" s="52">
        <v>44414.970937499995</v>
      </c>
      <c r="I1316" s="50"/>
      <c r="J1316" s="50"/>
      <c r="K1316" s="50"/>
      <c r="L1316" s="50"/>
      <c r="M1316" s="50" t="s">
        <v>8975</v>
      </c>
      <c r="N1316" s="50"/>
      <c r="O1316" s="53" t="s">
        <v>86</v>
      </c>
      <c r="P1316" s="57" t="s">
        <v>8976</v>
      </c>
      <c r="Q1316" s="50">
        <v>328.0</v>
      </c>
      <c r="R1316" s="50">
        <v>344.0</v>
      </c>
      <c r="S1316" s="50" t="s">
        <v>8977</v>
      </c>
      <c r="T1316" s="58" t="s">
        <v>8978</v>
      </c>
      <c r="U1316" s="53" t="s">
        <v>161</v>
      </c>
    </row>
    <row r="1317">
      <c r="A1317" s="54" t="s">
        <v>8979</v>
      </c>
      <c r="B1317" s="50" t="s">
        <v>8980</v>
      </c>
      <c r="C1317" s="55" t="s">
        <v>4702</v>
      </c>
      <c r="D1317" s="56" t="str">
        <f t="shared" si="1"/>
        <v>Retweet</v>
      </c>
      <c r="E1317" s="56" t="s">
        <v>8135</v>
      </c>
      <c r="F1317" s="56" t="s">
        <v>1389</v>
      </c>
      <c r="G1317" s="50" t="s">
        <v>8981</v>
      </c>
      <c r="H1317" s="52">
        <v>44414.97074074074</v>
      </c>
      <c r="I1317" s="50"/>
      <c r="J1317" s="50"/>
      <c r="K1317" s="50"/>
      <c r="L1317" s="50"/>
      <c r="M1317" s="50" t="s">
        <v>8982</v>
      </c>
      <c r="N1317" s="50"/>
      <c r="O1317" s="53" t="s">
        <v>61</v>
      </c>
      <c r="P1317" s="57" t="s">
        <v>8983</v>
      </c>
      <c r="Q1317" s="50">
        <v>191.0</v>
      </c>
      <c r="R1317" s="50">
        <v>453.0</v>
      </c>
      <c r="S1317" s="50" t="s">
        <v>8984</v>
      </c>
      <c r="T1317" s="58" t="s">
        <v>8985</v>
      </c>
      <c r="U1317" s="53" t="s">
        <v>161</v>
      </c>
    </row>
    <row r="1318">
      <c r="A1318" s="54" t="s">
        <v>8986</v>
      </c>
      <c r="B1318" s="50" t="s">
        <v>8987</v>
      </c>
      <c r="C1318" s="55" t="s">
        <v>4702</v>
      </c>
      <c r="D1318" s="56" t="str">
        <f t="shared" si="1"/>
        <v>Retweet</v>
      </c>
      <c r="E1318" s="56" t="s">
        <v>8135</v>
      </c>
      <c r="F1318" s="56" t="s">
        <v>1389</v>
      </c>
      <c r="G1318" s="50" t="s">
        <v>8988</v>
      </c>
      <c r="H1318" s="52">
        <v>44414.97034722222</v>
      </c>
      <c r="I1318" s="50"/>
      <c r="J1318" s="50"/>
      <c r="K1318" s="50"/>
      <c r="L1318" s="50"/>
      <c r="M1318" s="50" t="s">
        <v>8989</v>
      </c>
      <c r="N1318" s="50"/>
      <c r="O1318" s="53" t="s">
        <v>86</v>
      </c>
      <c r="P1318" s="57" t="s">
        <v>8990</v>
      </c>
      <c r="Q1318" s="50">
        <v>41.0</v>
      </c>
      <c r="R1318" s="50">
        <v>262.0</v>
      </c>
      <c r="S1318" s="50"/>
      <c r="T1318" s="58" t="s">
        <v>8991</v>
      </c>
      <c r="U1318" s="53" t="s">
        <v>161</v>
      </c>
    </row>
    <row r="1319">
      <c r="A1319" s="54" t="s">
        <v>8992</v>
      </c>
      <c r="B1319" s="50" t="s">
        <v>8993</v>
      </c>
      <c r="C1319" s="55" t="s">
        <v>4702</v>
      </c>
      <c r="D1319" s="56" t="str">
        <f t="shared" si="1"/>
        <v>Retweet</v>
      </c>
      <c r="E1319" s="56" t="s">
        <v>8135</v>
      </c>
      <c r="F1319" s="56" t="s">
        <v>1389</v>
      </c>
      <c r="G1319" s="50" t="s">
        <v>8994</v>
      </c>
      <c r="H1319" s="52">
        <v>44414.97015046296</v>
      </c>
      <c r="I1319" s="50"/>
      <c r="J1319" s="50"/>
      <c r="K1319" s="50"/>
      <c r="L1319" s="50"/>
      <c r="M1319" s="50" t="s">
        <v>8995</v>
      </c>
      <c r="N1319" s="50"/>
      <c r="O1319" s="53" t="s">
        <v>61</v>
      </c>
      <c r="P1319" s="57" t="s">
        <v>8996</v>
      </c>
      <c r="Q1319" s="50">
        <v>1037.0</v>
      </c>
      <c r="R1319" s="50">
        <v>1187.0</v>
      </c>
      <c r="S1319" s="50"/>
      <c r="T1319" s="58" t="s">
        <v>8997</v>
      </c>
      <c r="U1319" s="53" t="s">
        <v>161</v>
      </c>
    </row>
    <row r="1320">
      <c r="A1320" s="54" t="s">
        <v>8998</v>
      </c>
      <c r="B1320" s="50" t="s">
        <v>8999</v>
      </c>
      <c r="C1320" s="55" t="s">
        <v>4702</v>
      </c>
      <c r="D1320" s="56" t="str">
        <f t="shared" si="1"/>
        <v>Retweet</v>
      </c>
      <c r="E1320" s="56" t="s">
        <v>8135</v>
      </c>
      <c r="F1320" s="56" t="s">
        <v>1389</v>
      </c>
      <c r="G1320" s="50" t="s">
        <v>9000</v>
      </c>
      <c r="H1320" s="52">
        <v>44414.97002314815</v>
      </c>
      <c r="I1320" s="50"/>
      <c r="J1320" s="50"/>
      <c r="K1320" s="50"/>
      <c r="L1320" s="50"/>
      <c r="M1320" s="50" t="s">
        <v>9001</v>
      </c>
      <c r="N1320" s="50"/>
      <c r="O1320" s="53" t="s">
        <v>61</v>
      </c>
      <c r="P1320" s="57" t="s">
        <v>9002</v>
      </c>
      <c r="Q1320" s="50">
        <v>291.0</v>
      </c>
      <c r="R1320" s="50">
        <v>475.0</v>
      </c>
      <c r="S1320" s="50" t="s">
        <v>9003</v>
      </c>
      <c r="T1320" s="58" t="s">
        <v>9004</v>
      </c>
      <c r="U1320" s="53" t="s">
        <v>161</v>
      </c>
    </row>
    <row r="1321">
      <c r="A1321" s="54" t="s">
        <v>9005</v>
      </c>
      <c r="B1321" s="50" t="s">
        <v>9006</v>
      </c>
      <c r="C1321" s="55" t="s">
        <v>4702</v>
      </c>
      <c r="D1321" s="56" t="str">
        <f t="shared" si="1"/>
        <v>Retweet</v>
      </c>
      <c r="E1321" s="56" t="s">
        <v>8135</v>
      </c>
      <c r="F1321" s="56" t="s">
        <v>1389</v>
      </c>
      <c r="G1321" s="50" t="s">
        <v>9007</v>
      </c>
      <c r="H1321" s="52">
        <v>44414.96965277778</v>
      </c>
      <c r="I1321" s="50"/>
      <c r="J1321" s="50"/>
      <c r="K1321" s="50"/>
      <c r="L1321" s="50"/>
      <c r="M1321" s="50" t="s">
        <v>9008</v>
      </c>
      <c r="N1321" s="50"/>
      <c r="O1321" s="53" t="s">
        <v>61</v>
      </c>
      <c r="P1321" s="57" t="s">
        <v>9009</v>
      </c>
      <c r="Q1321" s="50">
        <v>543.0</v>
      </c>
      <c r="R1321" s="50">
        <v>546.0</v>
      </c>
      <c r="S1321" s="50" t="s">
        <v>9010</v>
      </c>
      <c r="T1321" s="58" t="s">
        <v>9011</v>
      </c>
      <c r="U1321" s="53" t="s">
        <v>161</v>
      </c>
    </row>
    <row r="1322">
      <c r="A1322" s="54" t="s">
        <v>9012</v>
      </c>
      <c r="B1322" s="50" t="s">
        <v>9013</v>
      </c>
      <c r="C1322" s="55" t="s">
        <v>4702</v>
      </c>
      <c r="D1322" s="56" t="str">
        <f t="shared" si="1"/>
        <v>Retweet</v>
      </c>
      <c r="E1322" s="56" t="s">
        <v>8135</v>
      </c>
      <c r="F1322" s="56" t="s">
        <v>1389</v>
      </c>
      <c r="G1322" s="50" t="s">
        <v>9014</v>
      </c>
      <c r="H1322" s="52">
        <v>44414.968831018516</v>
      </c>
      <c r="I1322" s="50"/>
      <c r="J1322" s="50"/>
      <c r="K1322" s="50"/>
      <c r="L1322" s="50"/>
      <c r="M1322" s="50" t="s">
        <v>9015</v>
      </c>
      <c r="N1322" s="50"/>
      <c r="O1322" s="53" t="s">
        <v>86</v>
      </c>
      <c r="P1322" s="57" t="s">
        <v>9016</v>
      </c>
      <c r="Q1322" s="50">
        <v>1262.0</v>
      </c>
      <c r="R1322" s="50">
        <v>1111.0</v>
      </c>
      <c r="S1322" s="50" t="s">
        <v>9017</v>
      </c>
      <c r="T1322" s="58" t="s">
        <v>9018</v>
      </c>
      <c r="U1322" s="53" t="s">
        <v>161</v>
      </c>
    </row>
    <row r="1323">
      <c r="A1323" s="54" t="s">
        <v>9019</v>
      </c>
      <c r="B1323" s="50" t="s">
        <v>9020</v>
      </c>
      <c r="C1323" s="55" t="s">
        <v>4702</v>
      </c>
      <c r="D1323" s="56" t="str">
        <f t="shared" si="1"/>
        <v>Retweet</v>
      </c>
      <c r="E1323" s="56" t="s">
        <v>8135</v>
      </c>
      <c r="F1323" s="56" t="s">
        <v>1389</v>
      </c>
      <c r="G1323" s="50" t="s">
        <v>9021</v>
      </c>
      <c r="H1323" s="52">
        <v>44414.96836805556</v>
      </c>
      <c r="I1323" s="50"/>
      <c r="J1323" s="50"/>
      <c r="K1323" s="50"/>
      <c r="L1323" s="50"/>
      <c r="M1323" s="50" t="s">
        <v>9022</v>
      </c>
      <c r="N1323" s="50"/>
      <c r="O1323" s="53" t="s">
        <v>86</v>
      </c>
      <c r="P1323" s="57" t="s">
        <v>9023</v>
      </c>
      <c r="Q1323" s="50">
        <v>303.0</v>
      </c>
      <c r="R1323" s="50">
        <v>590.0</v>
      </c>
      <c r="S1323" s="50"/>
      <c r="T1323" s="58" t="s">
        <v>9024</v>
      </c>
      <c r="U1323" s="53" t="s">
        <v>161</v>
      </c>
    </row>
    <row r="1324">
      <c r="A1324" s="54" t="s">
        <v>9025</v>
      </c>
      <c r="B1324" s="50" t="s">
        <v>9026</v>
      </c>
      <c r="C1324" s="55" t="s">
        <v>4702</v>
      </c>
      <c r="D1324" s="56" t="str">
        <f t="shared" si="1"/>
        <v>Retweet</v>
      </c>
      <c r="E1324" s="56" t="s">
        <v>8135</v>
      </c>
      <c r="F1324" s="56" t="s">
        <v>1389</v>
      </c>
      <c r="G1324" s="50" t="s">
        <v>9027</v>
      </c>
      <c r="H1324" s="52">
        <v>44414.96818287037</v>
      </c>
      <c r="I1324" s="50"/>
      <c r="J1324" s="50"/>
      <c r="K1324" s="50"/>
      <c r="L1324" s="50"/>
      <c r="M1324" s="50" t="s">
        <v>9028</v>
      </c>
      <c r="N1324" s="50"/>
      <c r="O1324" s="53" t="s">
        <v>61</v>
      </c>
      <c r="P1324" s="57" t="s">
        <v>9029</v>
      </c>
      <c r="Q1324" s="50">
        <v>3573.0</v>
      </c>
      <c r="R1324" s="50">
        <v>4998.0</v>
      </c>
      <c r="S1324" s="50"/>
      <c r="T1324" s="58" t="s">
        <v>9030</v>
      </c>
      <c r="U1324" s="53" t="s">
        <v>1177</v>
      </c>
    </row>
    <row r="1325">
      <c r="A1325" s="54" t="s">
        <v>9031</v>
      </c>
      <c r="B1325" s="50" t="s">
        <v>9032</v>
      </c>
      <c r="C1325" s="55" t="s">
        <v>4702</v>
      </c>
      <c r="D1325" s="56" t="str">
        <f t="shared" si="1"/>
        <v>Retweet</v>
      </c>
      <c r="E1325" s="56" t="s">
        <v>8135</v>
      </c>
      <c r="F1325" s="56" t="s">
        <v>1389</v>
      </c>
      <c r="G1325" s="50" t="s">
        <v>9033</v>
      </c>
      <c r="H1325" s="52">
        <v>44414.96800925926</v>
      </c>
      <c r="I1325" s="50"/>
      <c r="J1325" s="50"/>
      <c r="K1325" s="50"/>
      <c r="L1325" s="50"/>
      <c r="M1325" s="50" t="s">
        <v>9034</v>
      </c>
      <c r="N1325" s="50"/>
      <c r="O1325" s="53" t="s">
        <v>86</v>
      </c>
      <c r="P1325" s="57" t="s">
        <v>9035</v>
      </c>
      <c r="Q1325" s="50">
        <v>65.0</v>
      </c>
      <c r="R1325" s="50">
        <v>225.0</v>
      </c>
      <c r="S1325" s="50" t="s">
        <v>9036</v>
      </c>
      <c r="T1325" s="58" t="s">
        <v>9037</v>
      </c>
      <c r="U1325" s="53" t="s">
        <v>161</v>
      </c>
    </row>
    <row r="1326">
      <c r="A1326" s="54" t="s">
        <v>9038</v>
      </c>
      <c r="B1326" s="50" t="s">
        <v>9039</v>
      </c>
      <c r="C1326" s="55" t="s">
        <v>4702</v>
      </c>
      <c r="D1326" s="56" t="str">
        <f t="shared" si="1"/>
        <v>Retweet</v>
      </c>
      <c r="E1326" s="56" t="s">
        <v>8135</v>
      </c>
      <c r="F1326" s="56" t="s">
        <v>1389</v>
      </c>
      <c r="G1326" s="50" t="s">
        <v>9040</v>
      </c>
      <c r="H1326" s="52">
        <v>44414.96796296297</v>
      </c>
      <c r="I1326" s="50"/>
      <c r="J1326" s="50"/>
      <c r="K1326" s="50"/>
      <c r="L1326" s="50"/>
      <c r="M1326" s="50" t="s">
        <v>9041</v>
      </c>
      <c r="N1326" s="50"/>
      <c r="O1326" s="53" t="s">
        <v>61</v>
      </c>
      <c r="P1326" s="57" t="s">
        <v>9042</v>
      </c>
      <c r="Q1326" s="50">
        <v>130.0</v>
      </c>
      <c r="R1326" s="50">
        <v>230.0</v>
      </c>
      <c r="S1326" s="50" t="s">
        <v>9043</v>
      </c>
      <c r="T1326" s="58" t="s">
        <v>9044</v>
      </c>
      <c r="U1326" s="53" t="s">
        <v>9045</v>
      </c>
    </row>
    <row r="1327">
      <c r="A1327" s="54" t="s">
        <v>9046</v>
      </c>
      <c r="B1327" s="50" t="s">
        <v>9047</v>
      </c>
      <c r="C1327" s="55" t="s">
        <v>4702</v>
      </c>
      <c r="D1327" s="56" t="str">
        <f t="shared" si="1"/>
        <v>Retweet</v>
      </c>
      <c r="E1327" s="56" t="s">
        <v>8135</v>
      </c>
      <c r="F1327" s="56" t="s">
        <v>1389</v>
      </c>
      <c r="G1327" s="50" t="s">
        <v>9048</v>
      </c>
      <c r="H1327" s="52">
        <v>44414.9677662037</v>
      </c>
      <c r="I1327" s="50"/>
      <c r="J1327" s="50"/>
      <c r="K1327" s="50"/>
      <c r="L1327" s="50"/>
      <c r="M1327" s="50" t="s">
        <v>9049</v>
      </c>
      <c r="N1327" s="50"/>
      <c r="O1327" s="53" t="s">
        <v>86</v>
      </c>
      <c r="P1327" s="57" t="s">
        <v>9050</v>
      </c>
      <c r="Q1327" s="50">
        <v>127.0</v>
      </c>
      <c r="R1327" s="50">
        <v>730.0</v>
      </c>
      <c r="S1327" s="50" t="s">
        <v>7516</v>
      </c>
      <c r="T1327" s="58" t="s">
        <v>9051</v>
      </c>
      <c r="U1327" s="53" t="s">
        <v>161</v>
      </c>
    </row>
    <row r="1328">
      <c r="A1328" s="54" t="s">
        <v>9052</v>
      </c>
      <c r="B1328" s="50" t="s">
        <v>9053</v>
      </c>
      <c r="C1328" s="55" t="s">
        <v>4702</v>
      </c>
      <c r="D1328" s="56" t="str">
        <f t="shared" si="1"/>
        <v>Retweet</v>
      </c>
      <c r="E1328" s="56" t="s">
        <v>8135</v>
      </c>
      <c r="F1328" s="56" t="s">
        <v>1389</v>
      </c>
      <c r="G1328" s="50" t="s">
        <v>9054</v>
      </c>
      <c r="H1328" s="52">
        <v>44414.96761574074</v>
      </c>
      <c r="I1328" s="50"/>
      <c r="J1328" s="50"/>
      <c r="K1328" s="50"/>
      <c r="L1328" s="50"/>
      <c r="M1328" s="50" t="s">
        <v>9055</v>
      </c>
      <c r="N1328" s="50"/>
      <c r="O1328" s="53" t="s">
        <v>179</v>
      </c>
      <c r="P1328" s="57" t="s">
        <v>9056</v>
      </c>
      <c r="Q1328" s="50">
        <v>3265.0</v>
      </c>
      <c r="R1328" s="50">
        <v>898.0</v>
      </c>
      <c r="S1328" s="50" t="s">
        <v>9057</v>
      </c>
      <c r="T1328" s="58" t="s">
        <v>9058</v>
      </c>
      <c r="U1328" s="53" t="s">
        <v>161</v>
      </c>
    </row>
    <row r="1329">
      <c r="A1329" s="54" t="s">
        <v>9059</v>
      </c>
      <c r="B1329" s="50" t="s">
        <v>9060</v>
      </c>
      <c r="C1329" s="55" t="s">
        <v>4702</v>
      </c>
      <c r="D1329" s="56" t="str">
        <f t="shared" si="1"/>
        <v>Retweet</v>
      </c>
      <c r="E1329" s="56" t="s">
        <v>8135</v>
      </c>
      <c r="F1329" s="56" t="s">
        <v>1389</v>
      </c>
      <c r="G1329" s="50" t="s">
        <v>9061</v>
      </c>
      <c r="H1329" s="52">
        <v>44414.9675</v>
      </c>
      <c r="I1329" s="50"/>
      <c r="J1329" s="50"/>
      <c r="K1329" s="50"/>
      <c r="L1329" s="50"/>
      <c r="M1329" s="50" t="s">
        <v>9062</v>
      </c>
      <c r="N1329" s="50"/>
      <c r="O1329" s="53" t="s">
        <v>61</v>
      </c>
      <c r="P1329" s="57" t="s">
        <v>9063</v>
      </c>
      <c r="Q1329" s="50">
        <v>1733.0</v>
      </c>
      <c r="R1329" s="50">
        <v>4760.0</v>
      </c>
      <c r="S1329" s="50" t="s">
        <v>9064</v>
      </c>
      <c r="T1329" s="58" t="s">
        <v>9065</v>
      </c>
      <c r="U1329" s="53" t="s">
        <v>161</v>
      </c>
    </row>
    <row r="1330">
      <c r="A1330" s="54" t="s">
        <v>9066</v>
      </c>
      <c r="B1330" s="50" t="s">
        <v>9067</v>
      </c>
      <c r="C1330" s="55" t="s">
        <v>4702</v>
      </c>
      <c r="D1330" s="56" t="str">
        <f t="shared" si="1"/>
        <v>Retweet</v>
      </c>
      <c r="E1330" s="56" t="s">
        <v>8135</v>
      </c>
      <c r="F1330" s="56" t="s">
        <v>1389</v>
      </c>
      <c r="G1330" s="50" t="s">
        <v>9068</v>
      </c>
      <c r="H1330" s="52">
        <v>44414.9671412037</v>
      </c>
      <c r="I1330" s="50"/>
      <c r="J1330" s="50"/>
      <c r="K1330" s="50"/>
      <c r="L1330" s="50"/>
      <c r="M1330" s="50" t="s">
        <v>9069</v>
      </c>
      <c r="N1330" s="50"/>
      <c r="O1330" s="53" t="s">
        <v>61</v>
      </c>
      <c r="P1330" s="57" t="s">
        <v>9070</v>
      </c>
      <c r="Q1330" s="50">
        <v>15.0</v>
      </c>
      <c r="R1330" s="50">
        <v>115.0</v>
      </c>
      <c r="S1330" s="50"/>
      <c r="T1330" s="58" t="s">
        <v>9071</v>
      </c>
      <c r="U1330" s="53" t="s">
        <v>161</v>
      </c>
    </row>
    <row r="1331">
      <c r="A1331" s="54" t="s">
        <v>9072</v>
      </c>
      <c r="B1331" s="50" t="s">
        <v>9073</v>
      </c>
      <c r="C1331" s="55" t="s">
        <v>4702</v>
      </c>
      <c r="D1331" s="56" t="str">
        <f t="shared" si="1"/>
        <v>Retweet</v>
      </c>
      <c r="E1331" s="56" t="s">
        <v>8135</v>
      </c>
      <c r="F1331" s="56" t="s">
        <v>1389</v>
      </c>
      <c r="G1331" s="50" t="s">
        <v>9074</v>
      </c>
      <c r="H1331" s="52">
        <v>44414.96708333334</v>
      </c>
      <c r="I1331" s="50"/>
      <c r="J1331" s="50"/>
      <c r="K1331" s="50"/>
      <c r="L1331" s="50"/>
      <c r="M1331" s="50" t="s">
        <v>9075</v>
      </c>
      <c r="N1331" s="50"/>
      <c r="O1331" s="53" t="s">
        <v>179</v>
      </c>
      <c r="P1331" s="57" t="s">
        <v>9076</v>
      </c>
      <c r="Q1331" s="50">
        <v>607.0</v>
      </c>
      <c r="R1331" s="50">
        <v>1377.0</v>
      </c>
      <c r="S1331" s="50" t="s">
        <v>9077</v>
      </c>
      <c r="T1331" s="58" t="s">
        <v>9078</v>
      </c>
      <c r="U1331" s="53" t="s">
        <v>161</v>
      </c>
    </row>
    <row r="1332">
      <c r="A1332" s="54" t="s">
        <v>9079</v>
      </c>
      <c r="B1332" s="50" t="s">
        <v>9080</v>
      </c>
      <c r="C1332" s="55" t="s">
        <v>4702</v>
      </c>
      <c r="D1332" s="56" t="str">
        <f t="shared" si="1"/>
        <v>Retweet</v>
      </c>
      <c r="E1332" s="56" t="s">
        <v>8135</v>
      </c>
      <c r="F1332" s="56" t="s">
        <v>1389</v>
      </c>
      <c r="G1332" s="50" t="s">
        <v>9081</v>
      </c>
      <c r="H1332" s="52">
        <v>44414.96689814815</v>
      </c>
      <c r="I1332" s="50"/>
      <c r="J1332" s="50"/>
      <c r="K1332" s="50"/>
      <c r="L1332" s="50"/>
      <c r="M1332" s="50" t="s">
        <v>9082</v>
      </c>
      <c r="N1332" s="50"/>
      <c r="O1332" s="53" t="s">
        <v>86</v>
      </c>
      <c r="P1332" s="57" t="s">
        <v>9083</v>
      </c>
      <c r="Q1332" s="50">
        <v>7.0</v>
      </c>
      <c r="R1332" s="50">
        <v>835.0</v>
      </c>
      <c r="S1332" s="50" t="s">
        <v>9084</v>
      </c>
      <c r="T1332" s="58" t="s">
        <v>9085</v>
      </c>
      <c r="U1332" s="53" t="s">
        <v>161</v>
      </c>
    </row>
    <row r="1333">
      <c r="A1333" s="54" t="s">
        <v>9086</v>
      </c>
      <c r="B1333" s="50" t="s">
        <v>9087</v>
      </c>
      <c r="C1333" s="55" t="s">
        <v>4702</v>
      </c>
      <c r="D1333" s="56" t="str">
        <f t="shared" si="1"/>
        <v>Retweet</v>
      </c>
      <c r="E1333" s="56" t="s">
        <v>8135</v>
      </c>
      <c r="F1333" s="56" t="s">
        <v>1389</v>
      </c>
      <c r="G1333" s="50" t="s">
        <v>9088</v>
      </c>
      <c r="H1333" s="52">
        <v>44414.966631944444</v>
      </c>
      <c r="I1333" s="50"/>
      <c r="J1333" s="50"/>
      <c r="K1333" s="50"/>
      <c r="L1333" s="50"/>
      <c r="M1333" s="50" t="s">
        <v>9089</v>
      </c>
      <c r="N1333" s="50"/>
      <c r="O1333" s="53" t="s">
        <v>86</v>
      </c>
      <c r="P1333" s="57" t="s">
        <v>9090</v>
      </c>
      <c r="Q1333" s="50">
        <v>440.0</v>
      </c>
      <c r="R1333" s="50">
        <v>521.0</v>
      </c>
      <c r="S1333" s="50" t="s">
        <v>9091</v>
      </c>
      <c r="T1333" s="58" t="s">
        <v>9092</v>
      </c>
      <c r="U1333" s="53" t="s">
        <v>161</v>
      </c>
    </row>
    <row r="1334">
      <c r="A1334" s="54" t="s">
        <v>9093</v>
      </c>
      <c r="B1334" s="50" t="s">
        <v>9094</v>
      </c>
      <c r="C1334" s="55" t="s">
        <v>4702</v>
      </c>
      <c r="D1334" s="56" t="str">
        <f t="shared" si="1"/>
        <v>Retweet</v>
      </c>
      <c r="E1334" s="56" t="s">
        <v>8135</v>
      </c>
      <c r="F1334" s="56" t="s">
        <v>1389</v>
      </c>
      <c r="G1334" s="50" t="s">
        <v>9095</v>
      </c>
      <c r="H1334" s="52">
        <v>44414.96637731481</v>
      </c>
      <c r="I1334" s="50"/>
      <c r="J1334" s="50"/>
      <c r="K1334" s="50"/>
      <c r="L1334" s="50"/>
      <c r="M1334" s="50" t="s">
        <v>9096</v>
      </c>
      <c r="N1334" s="50"/>
      <c r="O1334" s="53" t="s">
        <v>61</v>
      </c>
      <c r="P1334" s="57" t="s">
        <v>9097</v>
      </c>
      <c r="Q1334" s="50">
        <v>650.0</v>
      </c>
      <c r="R1334" s="50">
        <v>1374.0</v>
      </c>
      <c r="S1334" s="50" t="s">
        <v>9098</v>
      </c>
      <c r="T1334" s="58" t="s">
        <v>9099</v>
      </c>
      <c r="U1334" s="53" t="s">
        <v>161</v>
      </c>
    </row>
    <row r="1335">
      <c r="A1335" s="54" t="s">
        <v>9100</v>
      </c>
      <c r="B1335" s="50" t="s">
        <v>9101</v>
      </c>
      <c r="C1335" s="55" t="s">
        <v>4702</v>
      </c>
      <c r="D1335" s="56" t="str">
        <f t="shared" si="1"/>
        <v>Retweet</v>
      </c>
      <c r="E1335" s="56" t="s">
        <v>8135</v>
      </c>
      <c r="F1335" s="56" t="s">
        <v>1389</v>
      </c>
      <c r="G1335" s="50" t="s">
        <v>9102</v>
      </c>
      <c r="H1335" s="52">
        <v>44414.966099537036</v>
      </c>
      <c r="I1335" s="50"/>
      <c r="J1335" s="50"/>
      <c r="K1335" s="50"/>
      <c r="L1335" s="50"/>
      <c r="M1335" s="50" t="s">
        <v>9103</v>
      </c>
      <c r="N1335" s="50"/>
      <c r="O1335" s="53" t="s">
        <v>86</v>
      </c>
      <c r="P1335" s="57" t="s">
        <v>9104</v>
      </c>
      <c r="Q1335" s="50">
        <v>873.0</v>
      </c>
      <c r="R1335" s="50">
        <v>857.0</v>
      </c>
      <c r="S1335" s="50" t="s">
        <v>9105</v>
      </c>
      <c r="T1335" s="58" t="s">
        <v>9106</v>
      </c>
      <c r="U1335" s="53" t="s">
        <v>161</v>
      </c>
    </row>
    <row r="1336">
      <c r="A1336" s="54" t="s">
        <v>9107</v>
      </c>
      <c r="B1336" s="50" t="s">
        <v>9101</v>
      </c>
      <c r="C1336" s="55" t="s">
        <v>4702</v>
      </c>
      <c r="D1336" s="56" t="str">
        <f t="shared" si="1"/>
        <v>Retweet</v>
      </c>
      <c r="E1336" s="56" t="s">
        <v>8135</v>
      </c>
      <c r="F1336" s="56" t="s">
        <v>1389</v>
      </c>
      <c r="G1336" s="50" t="s">
        <v>9108</v>
      </c>
      <c r="H1336" s="52">
        <v>44414.96599537037</v>
      </c>
      <c r="I1336" s="50"/>
      <c r="J1336" s="50"/>
      <c r="K1336" s="50"/>
      <c r="L1336" s="50"/>
      <c r="M1336" s="50" t="s">
        <v>9103</v>
      </c>
      <c r="N1336" s="50"/>
      <c r="O1336" s="53" t="s">
        <v>86</v>
      </c>
      <c r="P1336" s="57" t="s">
        <v>9104</v>
      </c>
      <c r="Q1336" s="50">
        <v>873.0</v>
      </c>
      <c r="R1336" s="50">
        <v>857.0</v>
      </c>
      <c r="S1336" s="50" t="s">
        <v>9105</v>
      </c>
      <c r="T1336" s="58" t="s">
        <v>9109</v>
      </c>
      <c r="U1336" s="53" t="s">
        <v>2139</v>
      </c>
    </row>
    <row r="1337">
      <c r="A1337" s="54" t="s">
        <v>9110</v>
      </c>
      <c r="B1337" s="50" t="s">
        <v>9111</v>
      </c>
      <c r="C1337" s="55" t="s">
        <v>4702</v>
      </c>
      <c r="D1337" s="56" t="str">
        <f t="shared" si="1"/>
        <v>Retweet</v>
      </c>
      <c r="E1337" s="56" t="s">
        <v>8135</v>
      </c>
      <c r="F1337" s="56" t="s">
        <v>1389</v>
      </c>
      <c r="G1337" s="50" t="s">
        <v>9112</v>
      </c>
      <c r="H1337" s="52">
        <v>44414.965949074074</v>
      </c>
      <c r="I1337" s="50"/>
      <c r="J1337" s="50"/>
      <c r="K1337" s="50"/>
      <c r="L1337" s="50"/>
      <c r="M1337" s="50" t="s">
        <v>9113</v>
      </c>
      <c r="N1337" s="50"/>
      <c r="O1337" s="53" t="s">
        <v>86</v>
      </c>
      <c r="P1337" s="57" t="s">
        <v>9114</v>
      </c>
      <c r="Q1337" s="50">
        <v>68.0</v>
      </c>
      <c r="R1337" s="50">
        <v>37.0</v>
      </c>
      <c r="S1337" s="50"/>
      <c r="T1337" s="58" t="s">
        <v>9115</v>
      </c>
      <c r="U1337" s="53" t="s">
        <v>161</v>
      </c>
    </row>
    <row r="1338">
      <c r="A1338" s="54" t="s">
        <v>9116</v>
      </c>
      <c r="B1338" s="50" t="s">
        <v>9117</v>
      </c>
      <c r="C1338" s="55" t="s">
        <v>4702</v>
      </c>
      <c r="D1338" s="56" t="str">
        <f t="shared" si="1"/>
        <v>Retweet</v>
      </c>
      <c r="E1338" s="56" t="s">
        <v>8135</v>
      </c>
      <c r="F1338" s="56" t="s">
        <v>1389</v>
      </c>
      <c r="G1338" s="50" t="s">
        <v>9118</v>
      </c>
      <c r="H1338" s="52">
        <v>44414.965729166666</v>
      </c>
      <c r="I1338" s="50"/>
      <c r="J1338" s="50"/>
      <c r="K1338" s="50"/>
      <c r="L1338" s="50"/>
      <c r="M1338" s="50" t="s">
        <v>9119</v>
      </c>
      <c r="N1338" s="50"/>
      <c r="O1338" s="53" t="s">
        <v>179</v>
      </c>
      <c r="P1338" s="57" t="s">
        <v>9120</v>
      </c>
      <c r="Q1338" s="50">
        <v>35.0</v>
      </c>
      <c r="R1338" s="50">
        <v>37.0</v>
      </c>
      <c r="S1338" s="50" t="s">
        <v>9121</v>
      </c>
      <c r="T1338" s="58" t="s">
        <v>9122</v>
      </c>
      <c r="U1338" s="53" t="s">
        <v>2139</v>
      </c>
    </row>
    <row r="1339">
      <c r="A1339" s="54" t="s">
        <v>9123</v>
      </c>
      <c r="B1339" s="50" t="s">
        <v>9124</v>
      </c>
      <c r="C1339" s="55" t="s">
        <v>4702</v>
      </c>
      <c r="D1339" s="56" t="str">
        <f t="shared" si="1"/>
        <v>Retweet</v>
      </c>
      <c r="E1339" s="56" t="s">
        <v>8135</v>
      </c>
      <c r="F1339" s="56" t="s">
        <v>1389</v>
      </c>
      <c r="G1339" s="50" t="s">
        <v>9118</v>
      </c>
      <c r="H1339" s="52">
        <v>44414.965729166666</v>
      </c>
      <c r="I1339" s="50"/>
      <c r="J1339" s="50"/>
      <c r="K1339" s="50"/>
      <c r="L1339" s="50"/>
      <c r="M1339" s="50" t="s">
        <v>9125</v>
      </c>
      <c r="N1339" s="50"/>
      <c r="O1339" s="53" t="s">
        <v>61</v>
      </c>
      <c r="P1339" s="57" t="s">
        <v>9126</v>
      </c>
      <c r="Q1339" s="50">
        <v>18.0</v>
      </c>
      <c r="R1339" s="50">
        <v>34.0</v>
      </c>
      <c r="S1339" s="50"/>
      <c r="T1339" s="58" t="s">
        <v>9127</v>
      </c>
      <c r="U1339" s="53" t="s">
        <v>161</v>
      </c>
    </row>
    <row r="1340">
      <c r="A1340" s="54" t="s">
        <v>9128</v>
      </c>
      <c r="B1340" s="50" t="s">
        <v>9129</v>
      </c>
      <c r="C1340" s="55" t="s">
        <v>4702</v>
      </c>
      <c r="D1340" s="56" t="str">
        <f t="shared" si="1"/>
        <v>Retweet</v>
      </c>
      <c r="E1340" s="56" t="s">
        <v>8135</v>
      </c>
      <c r="F1340" s="56" t="s">
        <v>1389</v>
      </c>
      <c r="G1340" s="50" t="s">
        <v>9130</v>
      </c>
      <c r="H1340" s="52">
        <v>44414.965370370366</v>
      </c>
      <c r="I1340" s="50"/>
      <c r="J1340" s="50"/>
      <c r="K1340" s="50"/>
      <c r="L1340" s="50"/>
      <c r="M1340" s="50" t="s">
        <v>9131</v>
      </c>
      <c r="N1340" s="50"/>
      <c r="O1340" s="53" t="s">
        <v>61</v>
      </c>
      <c r="P1340" s="57" t="s">
        <v>9132</v>
      </c>
      <c r="Q1340" s="50">
        <v>330.0</v>
      </c>
      <c r="R1340" s="50">
        <v>1402.0</v>
      </c>
      <c r="S1340" s="50" t="s">
        <v>9133</v>
      </c>
      <c r="T1340" s="58" t="s">
        <v>9134</v>
      </c>
      <c r="U1340" s="53" t="s">
        <v>161</v>
      </c>
    </row>
    <row r="1341">
      <c r="A1341" s="54" t="s">
        <v>9135</v>
      </c>
      <c r="B1341" s="50" t="s">
        <v>9136</v>
      </c>
      <c r="C1341" s="55" t="s">
        <v>4702</v>
      </c>
      <c r="D1341" s="56" t="str">
        <f t="shared" si="1"/>
        <v>Retweet</v>
      </c>
      <c r="E1341" s="56" t="s">
        <v>8135</v>
      </c>
      <c r="F1341" s="56" t="s">
        <v>1389</v>
      </c>
      <c r="G1341" s="50" t="s">
        <v>9137</v>
      </c>
      <c r="H1341" s="52">
        <v>44414.96482638889</v>
      </c>
      <c r="I1341" s="50"/>
      <c r="J1341" s="50"/>
      <c r="K1341" s="50"/>
      <c r="L1341" s="50"/>
      <c r="M1341" s="50" t="s">
        <v>9138</v>
      </c>
      <c r="N1341" s="50"/>
      <c r="O1341" s="53" t="s">
        <v>61</v>
      </c>
      <c r="P1341" s="57" t="s">
        <v>9139</v>
      </c>
      <c r="Q1341" s="50">
        <v>357.0</v>
      </c>
      <c r="R1341" s="50">
        <v>1050.0</v>
      </c>
      <c r="S1341" s="50" t="s">
        <v>9140</v>
      </c>
      <c r="T1341" s="58" t="s">
        <v>9141</v>
      </c>
      <c r="U1341" s="53" t="s">
        <v>161</v>
      </c>
    </row>
    <row r="1342">
      <c r="A1342" s="54" t="s">
        <v>9142</v>
      </c>
      <c r="B1342" s="50" t="s">
        <v>9143</v>
      </c>
      <c r="C1342" s="55" t="s">
        <v>4702</v>
      </c>
      <c r="D1342" s="56" t="str">
        <f t="shared" si="1"/>
        <v>Retweet</v>
      </c>
      <c r="E1342" s="56" t="s">
        <v>8135</v>
      </c>
      <c r="F1342" s="56" t="s">
        <v>1389</v>
      </c>
      <c r="G1342" s="50" t="s">
        <v>9144</v>
      </c>
      <c r="H1342" s="52">
        <v>44414.964745370366</v>
      </c>
      <c r="I1342" s="50"/>
      <c r="J1342" s="50"/>
      <c r="K1342" s="50"/>
      <c r="L1342" s="50"/>
      <c r="M1342" s="50" t="s">
        <v>9145</v>
      </c>
      <c r="N1342" s="50"/>
      <c r="O1342" s="53" t="s">
        <v>61</v>
      </c>
      <c r="P1342" s="57" t="s">
        <v>9146</v>
      </c>
      <c r="Q1342" s="50">
        <v>321.0</v>
      </c>
      <c r="R1342" s="50">
        <v>367.0</v>
      </c>
      <c r="S1342" s="50" t="s">
        <v>9147</v>
      </c>
      <c r="T1342" s="58" t="s">
        <v>9148</v>
      </c>
      <c r="U1342" s="53" t="s">
        <v>161</v>
      </c>
    </row>
    <row r="1343">
      <c r="A1343" s="54" t="s">
        <v>9149</v>
      </c>
      <c r="B1343" s="50" t="s">
        <v>9150</v>
      </c>
      <c r="C1343" s="55" t="s">
        <v>4702</v>
      </c>
      <c r="D1343" s="56" t="str">
        <f t="shared" si="1"/>
        <v>Retweet</v>
      </c>
      <c r="E1343" s="56" t="s">
        <v>8135</v>
      </c>
      <c r="F1343" s="56" t="s">
        <v>1389</v>
      </c>
      <c r="G1343" s="50" t="s">
        <v>9151</v>
      </c>
      <c r="H1343" s="52">
        <v>44414.96453703704</v>
      </c>
      <c r="I1343" s="50"/>
      <c r="J1343" s="50"/>
      <c r="K1343" s="50"/>
      <c r="L1343" s="50"/>
      <c r="M1343" s="50" t="s">
        <v>9152</v>
      </c>
      <c r="N1343" s="50"/>
      <c r="O1343" s="53" t="s">
        <v>86</v>
      </c>
      <c r="P1343" s="57" t="s">
        <v>9153</v>
      </c>
      <c r="Q1343" s="50">
        <v>254.0</v>
      </c>
      <c r="R1343" s="50">
        <v>509.0</v>
      </c>
      <c r="S1343" s="50" t="s">
        <v>9154</v>
      </c>
      <c r="T1343" s="58" t="s">
        <v>9155</v>
      </c>
      <c r="U1343" s="53" t="s">
        <v>161</v>
      </c>
    </row>
    <row r="1344">
      <c r="A1344" s="54" t="s">
        <v>9156</v>
      </c>
      <c r="B1344" s="50" t="s">
        <v>9157</v>
      </c>
      <c r="C1344" s="55" t="s">
        <v>4702</v>
      </c>
      <c r="D1344" s="56" t="str">
        <f t="shared" si="1"/>
        <v>Retweet</v>
      </c>
      <c r="E1344" s="56" t="s">
        <v>8135</v>
      </c>
      <c r="F1344" s="56" t="s">
        <v>1389</v>
      </c>
      <c r="G1344" s="50" t="s">
        <v>9158</v>
      </c>
      <c r="H1344" s="52">
        <v>44414.964108796295</v>
      </c>
      <c r="I1344" s="50"/>
      <c r="J1344" s="50"/>
      <c r="K1344" s="50"/>
      <c r="L1344" s="50"/>
      <c r="M1344" s="50" t="s">
        <v>9159</v>
      </c>
      <c r="N1344" s="50"/>
      <c r="O1344" s="53" t="s">
        <v>61</v>
      </c>
      <c r="P1344" s="57" t="s">
        <v>9160</v>
      </c>
      <c r="Q1344" s="50">
        <v>286.0</v>
      </c>
      <c r="R1344" s="50">
        <v>225.0</v>
      </c>
      <c r="S1344" s="50" t="s">
        <v>9161</v>
      </c>
      <c r="T1344" s="58" t="s">
        <v>9162</v>
      </c>
      <c r="U1344" s="53" t="s">
        <v>121</v>
      </c>
    </row>
    <row r="1345">
      <c r="A1345" s="54" t="s">
        <v>9163</v>
      </c>
      <c r="B1345" s="50" t="s">
        <v>9164</v>
      </c>
      <c r="C1345" s="55" t="s">
        <v>4702</v>
      </c>
      <c r="D1345" s="56" t="str">
        <f t="shared" si="1"/>
        <v>Retweet</v>
      </c>
      <c r="E1345" s="56" t="s">
        <v>8135</v>
      </c>
      <c r="F1345" s="56" t="s">
        <v>1389</v>
      </c>
      <c r="G1345" s="50" t="s">
        <v>9165</v>
      </c>
      <c r="H1345" s="52">
        <v>44414.96408564815</v>
      </c>
      <c r="I1345" s="50"/>
      <c r="J1345" s="50"/>
      <c r="K1345" s="50"/>
      <c r="L1345" s="50"/>
      <c r="M1345" s="50" t="s">
        <v>9166</v>
      </c>
      <c r="N1345" s="50"/>
      <c r="O1345" s="53" t="s">
        <v>61</v>
      </c>
      <c r="P1345" s="57" t="s">
        <v>9167</v>
      </c>
      <c r="Q1345" s="50">
        <v>1115.0</v>
      </c>
      <c r="R1345" s="50">
        <v>2277.0</v>
      </c>
      <c r="S1345" s="50" t="s">
        <v>9168</v>
      </c>
      <c r="T1345" s="58" t="s">
        <v>9169</v>
      </c>
      <c r="U1345" s="53" t="s">
        <v>161</v>
      </c>
    </row>
    <row r="1346">
      <c r="A1346" s="54" t="s">
        <v>9170</v>
      </c>
      <c r="B1346" s="50" t="s">
        <v>9171</v>
      </c>
      <c r="C1346" s="55" t="s">
        <v>4702</v>
      </c>
      <c r="D1346" s="56" t="str">
        <f t="shared" si="1"/>
        <v>Retweet</v>
      </c>
      <c r="E1346" s="56" t="s">
        <v>8135</v>
      </c>
      <c r="F1346" s="56" t="s">
        <v>1389</v>
      </c>
      <c r="G1346" s="50" t="s">
        <v>9172</v>
      </c>
      <c r="H1346" s="52">
        <v>44414.9640625</v>
      </c>
      <c r="I1346" s="50"/>
      <c r="J1346" s="50"/>
      <c r="K1346" s="50"/>
      <c r="L1346" s="50"/>
      <c r="M1346" s="50" t="s">
        <v>9173</v>
      </c>
      <c r="N1346" s="50"/>
      <c r="O1346" s="53" t="s">
        <v>179</v>
      </c>
      <c r="P1346" s="57" t="s">
        <v>9174</v>
      </c>
      <c r="Q1346" s="50">
        <v>483.0</v>
      </c>
      <c r="R1346" s="50">
        <v>2713.0</v>
      </c>
      <c r="S1346" s="50" t="s">
        <v>9175</v>
      </c>
      <c r="T1346" s="58" t="s">
        <v>9176</v>
      </c>
      <c r="U1346" s="53" t="s">
        <v>161</v>
      </c>
    </row>
    <row r="1347">
      <c r="A1347" s="54" t="s">
        <v>9177</v>
      </c>
      <c r="B1347" s="50" t="s">
        <v>9178</v>
      </c>
      <c r="C1347" s="55" t="s">
        <v>4702</v>
      </c>
      <c r="D1347" s="56" t="str">
        <f t="shared" si="1"/>
        <v>Retweet</v>
      </c>
      <c r="E1347" s="56" t="s">
        <v>8135</v>
      </c>
      <c r="F1347" s="56" t="s">
        <v>1389</v>
      </c>
      <c r="G1347" s="50" t="s">
        <v>9179</v>
      </c>
      <c r="H1347" s="52">
        <v>44414.96388888889</v>
      </c>
      <c r="I1347" s="50"/>
      <c r="J1347" s="50"/>
      <c r="K1347" s="50"/>
      <c r="L1347" s="50"/>
      <c r="M1347" s="50" t="s">
        <v>9180</v>
      </c>
      <c r="N1347" s="50"/>
      <c r="O1347" s="53" t="s">
        <v>61</v>
      </c>
      <c r="P1347" s="57" t="s">
        <v>9181</v>
      </c>
      <c r="Q1347" s="50">
        <v>701.0</v>
      </c>
      <c r="R1347" s="50">
        <v>978.0</v>
      </c>
      <c r="S1347" s="50" t="s">
        <v>9182</v>
      </c>
      <c r="T1347" s="58" t="s">
        <v>9183</v>
      </c>
      <c r="U1347" s="53" t="s">
        <v>121</v>
      </c>
    </row>
    <row r="1348">
      <c r="A1348" s="54" t="s">
        <v>9184</v>
      </c>
      <c r="B1348" s="50" t="s">
        <v>9185</v>
      </c>
      <c r="C1348" s="55" t="s">
        <v>4702</v>
      </c>
      <c r="D1348" s="56" t="str">
        <f t="shared" si="1"/>
        <v>Retweet</v>
      </c>
      <c r="E1348" s="56" t="s">
        <v>8135</v>
      </c>
      <c r="F1348" s="56" t="s">
        <v>1389</v>
      </c>
      <c r="G1348" s="50" t="s">
        <v>9179</v>
      </c>
      <c r="H1348" s="52">
        <v>44414.96388888889</v>
      </c>
      <c r="I1348" s="50"/>
      <c r="J1348" s="50"/>
      <c r="K1348" s="50"/>
      <c r="L1348" s="50"/>
      <c r="M1348" s="50" t="s">
        <v>9186</v>
      </c>
      <c r="N1348" s="50"/>
      <c r="O1348" s="53" t="s">
        <v>179</v>
      </c>
      <c r="P1348" s="57" t="s">
        <v>9187</v>
      </c>
      <c r="Q1348" s="50">
        <v>163.0</v>
      </c>
      <c r="R1348" s="50">
        <v>423.0</v>
      </c>
      <c r="S1348" s="50" t="s">
        <v>9188</v>
      </c>
      <c r="T1348" s="58" t="s">
        <v>9189</v>
      </c>
      <c r="U1348" s="53" t="s">
        <v>161</v>
      </c>
    </row>
    <row r="1349">
      <c r="A1349" s="54" t="s">
        <v>9190</v>
      </c>
      <c r="B1349" s="50" t="s">
        <v>9191</v>
      </c>
      <c r="C1349" s="55" t="s">
        <v>4702</v>
      </c>
      <c r="D1349" s="56" t="str">
        <f t="shared" si="1"/>
        <v>Retweet</v>
      </c>
      <c r="E1349" s="56" t="s">
        <v>8135</v>
      </c>
      <c r="F1349" s="56" t="s">
        <v>1389</v>
      </c>
      <c r="G1349" s="50" t="s">
        <v>9192</v>
      </c>
      <c r="H1349" s="52">
        <v>44414.96364583333</v>
      </c>
      <c r="I1349" s="50"/>
      <c r="J1349" s="50"/>
      <c r="K1349" s="50"/>
      <c r="L1349" s="50"/>
      <c r="M1349" s="50" t="s">
        <v>9193</v>
      </c>
      <c r="N1349" s="50"/>
      <c r="O1349" s="53" t="s">
        <v>61</v>
      </c>
      <c r="P1349" s="57" t="s">
        <v>9194</v>
      </c>
      <c r="Q1349" s="50">
        <v>59.0</v>
      </c>
      <c r="R1349" s="50">
        <v>280.0</v>
      </c>
      <c r="S1349" s="50" t="s">
        <v>9195</v>
      </c>
      <c r="T1349" s="58" t="s">
        <v>9196</v>
      </c>
      <c r="U1349" s="53" t="s">
        <v>161</v>
      </c>
    </row>
    <row r="1350">
      <c r="A1350" s="54" t="s">
        <v>9197</v>
      </c>
      <c r="B1350" s="50" t="s">
        <v>9198</v>
      </c>
      <c r="C1350" s="55" t="s">
        <v>4702</v>
      </c>
      <c r="D1350" s="56" t="str">
        <f t="shared" si="1"/>
        <v>Retweet</v>
      </c>
      <c r="E1350" s="56" t="s">
        <v>8135</v>
      </c>
      <c r="F1350" s="56" t="s">
        <v>1389</v>
      </c>
      <c r="G1350" s="50" t="s">
        <v>9199</v>
      </c>
      <c r="H1350" s="52">
        <v>44414.96313657408</v>
      </c>
      <c r="I1350" s="50"/>
      <c r="J1350" s="50"/>
      <c r="K1350" s="50"/>
      <c r="L1350" s="50"/>
      <c r="M1350" s="50" t="s">
        <v>9200</v>
      </c>
      <c r="N1350" s="50"/>
      <c r="O1350" s="53" t="s">
        <v>86</v>
      </c>
      <c r="P1350" s="57" t="s">
        <v>9201</v>
      </c>
      <c r="Q1350" s="50">
        <v>175.0</v>
      </c>
      <c r="R1350" s="50">
        <v>717.0</v>
      </c>
      <c r="S1350" s="50" t="s">
        <v>1525</v>
      </c>
      <c r="T1350" s="58" t="s">
        <v>9202</v>
      </c>
      <c r="U1350" s="53" t="s">
        <v>161</v>
      </c>
    </row>
    <row r="1351">
      <c r="A1351" s="54" t="s">
        <v>9203</v>
      </c>
      <c r="B1351" s="50" t="s">
        <v>9204</v>
      </c>
      <c r="C1351" s="55" t="s">
        <v>4702</v>
      </c>
      <c r="D1351" s="56" t="str">
        <f t="shared" si="1"/>
        <v>Retweet</v>
      </c>
      <c r="E1351" s="56" t="s">
        <v>8135</v>
      </c>
      <c r="F1351" s="56" t="s">
        <v>1389</v>
      </c>
      <c r="G1351" s="50" t="s">
        <v>9205</v>
      </c>
      <c r="H1351" s="52">
        <v>44414.96260416666</v>
      </c>
      <c r="I1351" s="50"/>
      <c r="J1351" s="50"/>
      <c r="K1351" s="50"/>
      <c r="L1351" s="50"/>
      <c r="M1351" s="50" t="s">
        <v>9206</v>
      </c>
      <c r="N1351" s="50"/>
      <c r="O1351" s="53" t="s">
        <v>61</v>
      </c>
      <c r="P1351" s="57" t="s">
        <v>9207</v>
      </c>
      <c r="Q1351" s="50">
        <v>272.0</v>
      </c>
      <c r="R1351" s="50">
        <v>428.0</v>
      </c>
      <c r="S1351" s="50"/>
      <c r="T1351" s="58" t="s">
        <v>9208</v>
      </c>
      <c r="U1351" s="53" t="s">
        <v>161</v>
      </c>
    </row>
    <row r="1352">
      <c r="A1352" s="54" t="s">
        <v>9209</v>
      </c>
      <c r="B1352" s="50" t="s">
        <v>9210</v>
      </c>
      <c r="C1352" s="55" t="s">
        <v>4702</v>
      </c>
      <c r="D1352" s="56" t="str">
        <f t="shared" si="1"/>
        <v>Retweet</v>
      </c>
      <c r="E1352" s="56" t="s">
        <v>8135</v>
      </c>
      <c r="F1352" s="56" t="s">
        <v>1389</v>
      </c>
      <c r="G1352" s="50" t="s">
        <v>9211</v>
      </c>
      <c r="H1352" s="52">
        <v>44414.96236111112</v>
      </c>
      <c r="I1352" s="50"/>
      <c r="J1352" s="50"/>
      <c r="K1352" s="50"/>
      <c r="L1352" s="50"/>
      <c r="M1352" s="50" t="s">
        <v>9212</v>
      </c>
      <c r="N1352" s="50"/>
      <c r="O1352" s="53" t="s">
        <v>61</v>
      </c>
      <c r="P1352" s="57" t="s">
        <v>9213</v>
      </c>
      <c r="Q1352" s="50">
        <v>200.0</v>
      </c>
      <c r="R1352" s="50">
        <v>197.0</v>
      </c>
      <c r="S1352" s="50" t="s">
        <v>9214</v>
      </c>
      <c r="T1352" s="58" t="s">
        <v>9215</v>
      </c>
      <c r="U1352" s="53" t="s">
        <v>161</v>
      </c>
    </row>
    <row r="1353">
      <c r="A1353" s="54" t="s">
        <v>9216</v>
      </c>
      <c r="B1353" s="50" t="s">
        <v>9217</v>
      </c>
      <c r="C1353" s="55" t="s">
        <v>4702</v>
      </c>
      <c r="D1353" s="56" t="str">
        <f t="shared" si="1"/>
        <v>Retweet</v>
      </c>
      <c r="E1353" s="56" t="s">
        <v>8135</v>
      </c>
      <c r="F1353" s="56" t="s">
        <v>1389</v>
      </c>
      <c r="G1353" s="50" t="s">
        <v>9218</v>
      </c>
      <c r="H1353" s="52">
        <v>44414.96115740741</v>
      </c>
      <c r="I1353" s="50"/>
      <c r="J1353" s="50"/>
      <c r="K1353" s="50"/>
      <c r="L1353" s="50"/>
      <c r="M1353" s="50" t="s">
        <v>9219</v>
      </c>
      <c r="N1353" s="50"/>
      <c r="O1353" s="53" t="s">
        <v>86</v>
      </c>
      <c r="P1353" s="57" t="s">
        <v>9220</v>
      </c>
      <c r="Q1353" s="50">
        <v>1178.0</v>
      </c>
      <c r="R1353" s="50">
        <v>924.0</v>
      </c>
      <c r="S1353" s="50" t="s">
        <v>9221</v>
      </c>
      <c r="T1353" s="58" t="s">
        <v>9222</v>
      </c>
      <c r="U1353" s="53" t="s">
        <v>161</v>
      </c>
    </row>
    <row r="1354">
      <c r="A1354" s="54" t="s">
        <v>9223</v>
      </c>
      <c r="B1354" s="50" t="s">
        <v>9224</v>
      </c>
      <c r="C1354" s="55" t="s">
        <v>4702</v>
      </c>
      <c r="D1354" s="56" t="str">
        <f t="shared" si="1"/>
        <v>Retweet</v>
      </c>
      <c r="E1354" s="56" t="s">
        <v>8135</v>
      </c>
      <c r="F1354" s="56" t="s">
        <v>1389</v>
      </c>
      <c r="G1354" s="50" t="s">
        <v>9225</v>
      </c>
      <c r="H1354" s="52">
        <v>44414.96105324074</v>
      </c>
      <c r="I1354" s="50"/>
      <c r="J1354" s="50"/>
      <c r="K1354" s="50"/>
      <c r="L1354" s="50"/>
      <c r="M1354" s="50" t="s">
        <v>9226</v>
      </c>
      <c r="N1354" s="50"/>
      <c r="O1354" s="53" t="s">
        <v>61</v>
      </c>
      <c r="P1354" s="57" t="s">
        <v>9227</v>
      </c>
      <c r="Q1354" s="50">
        <v>181.0</v>
      </c>
      <c r="R1354" s="50">
        <v>501.0</v>
      </c>
      <c r="S1354" s="50"/>
      <c r="T1354" s="58" t="s">
        <v>9228</v>
      </c>
      <c r="U1354" s="53" t="s">
        <v>161</v>
      </c>
    </row>
    <row r="1355">
      <c r="A1355" s="54" t="s">
        <v>9229</v>
      </c>
      <c r="B1355" s="50" t="s">
        <v>9230</v>
      </c>
      <c r="C1355" s="55" t="s">
        <v>4702</v>
      </c>
      <c r="D1355" s="56" t="str">
        <f t="shared" si="1"/>
        <v>Retweet</v>
      </c>
      <c r="E1355" s="56" t="s">
        <v>8135</v>
      </c>
      <c r="F1355" s="56" t="s">
        <v>1389</v>
      </c>
      <c r="G1355" s="50" t="s">
        <v>9231</v>
      </c>
      <c r="H1355" s="52">
        <v>44414.96098379629</v>
      </c>
      <c r="I1355" s="50"/>
      <c r="J1355" s="50"/>
      <c r="K1355" s="50"/>
      <c r="L1355" s="50"/>
      <c r="M1355" s="50" t="s">
        <v>9232</v>
      </c>
      <c r="N1355" s="50"/>
      <c r="O1355" s="53" t="s">
        <v>61</v>
      </c>
      <c r="P1355" s="57" t="s">
        <v>9233</v>
      </c>
      <c r="Q1355" s="50">
        <v>15.0</v>
      </c>
      <c r="R1355" s="50">
        <v>463.0</v>
      </c>
      <c r="S1355" s="50" t="s">
        <v>9234</v>
      </c>
      <c r="T1355" s="58" t="s">
        <v>9235</v>
      </c>
      <c r="U1355" s="53" t="s">
        <v>161</v>
      </c>
    </row>
    <row r="1356">
      <c r="A1356" s="54" t="s">
        <v>9236</v>
      </c>
      <c r="B1356" s="50" t="s">
        <v>9237</v>
      </c>
      <c r="C1356" s="55" t="s">
        <v>4702</v>
      </c>
      <c r="D1356" s="56" t="str">
        <f t="shared" si="1"/>
        <v>Retweet</v>
      </c>
      <c r="E1356" s="56" t="s">
        <v>8135</v>
      </c>
      <c r="F1356" s="56" t="s">
        <v>1389</v>
      </c>
      <c r="G1356" s="50" t="s">
        <v>9238</v>
      </c>
      <c r="H1356" s="52">
        <v>44414.9605787037</v>
      </c>
      <c r="I1356" s="50"/>
      <c r="J1356" s="50"/>
      <c r="K1356" s="50"/>
      <c r="L1356" s="50"/>
      <c r="M1356" s="50" t="s">
        <v>9239</v>
      </c>
      <c r="N1356" s="50"/>
      <c r="O1356" s="53" t="s">
        <v>61</v>
      </c>
      <c r="P1356" s="57" t="s">
        <v>9240</v>
      </c>
      <c r="Q1356" s="50">
        <v>67570.0</v>
      </c>
      <c r="R1356" s="50">
        <v>905.0</v>
      </c>
      <c r="S1356" s="50" t="s">
        <v>9241</v>
      </c>
      <c r="T1356" s="58" t="s">
        <v>9242</v>
      </c>
      <c r="U1356" s="53" t="s">
        <v>161</v>
      </c>
    </row>
    <row r="1357">
      <c r="A1357" s="54" t="s">
        <v>9243</v>
      </c>
      <c r="B1357" s="50" t="s">
        <v>9244</v>
      </c>
      <c r="C1357" s="55" t="s">
        <v>4702</v>
      </c>
      <c r="D1357" s="56" t="str">
        <f t="shared" si="1"/>
        <v>Retweet</v>
      </c>
      <c r="E1357" s="56" t="s">
        <v>8135</v>
      </c>
      <c r="F1357" s="56" t="s">
        <v>1389</v>
      </c>
      <c r="G1357" s="50" t="s">
        <v>9245</v>
      </c>
      <c r="H1357" s="52">
        <v>44414.96052083334</v>
      </c>
      <c r="I1357" s="50"/>
      <c r="J1357" s="50"/>
      <c r="K1357" s="50"/>
      <c r="L1357" s="50"/>
      <c r="M1357" s="50" t="s">
        <v>9246</v>
      </c>
      <c r="N1357" s="50"/>
      <c r="O1357" s="53" t="s">
        <v>86</v>
      </c>
      <c r="P1357" s="57" t="s">
        <v>9247</v>
      </c>
      <c r="Q1357" s="50">
        <v>2134.0</v>
      </c>
      <c r="R1357" s="50">
        <v>1280.0</v>
      </c>
      <c r="S1357" s="50" t="s">
        <v>9248</v>
      </c>
      <c r="T1357" s="58" t="s">
        <v>9249</v>
      </c>
      <c r="U1357" s="53" t="s">
        <v>161</v>
      </c>
    </row>
    <row r="1358">
      <c r="A1358" s="54" t="s">
        <v>9250</v>
      </c>
      <c r="B1358" s="50" t="s">
        <v>9251</v>
      </c>
      <c r="C1358" s="55" t="s">
        <v>4702</v>
      </c>
      <c r="D1358" s="56" t="str">
        <f t="shared" si="1"/>
        <v>Retweet</v>
      </c>
      <c r="E1358" s="56" t="s">
        <v>8135</v>
      </c>
      <c r="F1358" s="56" t="s">
        <v>1389</v>
      </c>
      <c r="G1358" s="50" t="s">
        <v>9252</v>
      </c>
      <c r="H1358" s="52">
        <v>44414.960393518515</v>
      </c>
      <c r="I1358" s="50"/>
      <c r="J1358" s="50"/>
      <c r="K1358" s="50"/>
      <c r="L1358" s="50"/>
      <c r="M1358" s="50" t="s">
        <v>9253</v>
      </c>
      <c r="N1358" s="50"/>
      <c r="O1358" s="53" t="s">
        <v>86</v>
      </c>
      <c r="P1358" s="57" t="s">
        <v>9254</v>
      </c>
      <c r="Q1358" s="50">
        <v>670.0</v>
      </c>
      <c r="R1358" s="50">
        <v>1027.0</v>
      </c>
      <c r="S1358" s="50" t="s">
        <v>9255</v>
      </c>
      <c r="T1358" s="58" t="s">
        <v>9256</v>
      </c>
      <c r="U1358" s="53" t="s">
        <v>161</v>
      </c>
    </row>
    <row r="1359">
      <c r="A1359" s="54" t="s">
        <v>9257</v>
      </c>
      <c r="B1359" s="50" t="s">
        <v>9258</v>
      </c>
      <c r="C1359" s="55" t="s">
        <v>4702</v>
      </c>
      <c r="D1359" s="56" t="str">
        <f t="shared" si="1"/>
        <v>Retweet</v>
      </c>
      <c r="E1359" s="56" t="s">
        <v>8135</v>
      </c>
      <c r="F1359" s="56" t="s">
        <v>1389</v>
      </c>
      <c r="G1359" s="50" t="s">
        <v>9259</v>
      </c>
      <c r="H1359" s="52">
        <v>44414.96026620371</v>
      </c>
      <c r="I1359" s="50"/>
      <c r="J1359" s="50"/>
      <c r="K1359" s="50"/>
      <c r="L1359" s="50"/>
      <c r="M1359" s="50" t="s">
        <v>9260</v>
      </c>
      <c r="N1359" s="50"/>
      <c r="O1359" s="53" t="s">
        <v>86</v>
      </c>
      <c r="P1359" s="57" t="s">
        <v>9261</v>
      </c>
      <c r="Q1359" s="50">
        <v>39158.0</v>
      </c>
      <c r="R1359" s="50">
        <v>5034.0</v>
      </c>
      <c r="S1359" s="50" t="s">
        <v>9262</v>
      </c>
      <c r="T1359" s="58" t="s">
        <v>9263</v>
      </c>
      <c r="U1359" s="53" t="s">
        <v>161</v>
      </c>
    </row>
    <row r="1360">
      <c r="A1360" s="54" t="s">
        <v>9264</v>
      </c>
      <c r="B1360" s="50" t="s">
        <v>9265</v>
      </c>
      <c r="C1360" s="55" t="s">
        <v>4702</v>
      </c>
      <c r="D1360" s="56" t="str">
        <f t="shared" si="1"/>
        <v>Retweet</v>
      </c>
      <c r="E1360" s="56" t="s">
        <v>8135</v>
      </c>
      <c r="F1360" s="56" t="s">
        <v>1389</v>
      </c>
      <c r="G1360" s="50" t="s">
        <v>9266</v>
      </c>
      <c r="H1360" s="52">
        <v>44414.96009259259</v>
      </c>
      <c r="I1360" s="50"/>
      <c r="J1360" s="50"/>
      <c r="K1360" s="50"/>
      <c r="L1360" s="50"/>
      <c r="M1360" s="50" t="s">
        <v>9267</v>
      </c>
      <c r="N1360" s="50"/>
      <c r="O1360" s="53" t="s">
        <v>61</v>
      </c>
      <c r="P1360" s="57" t="s">
        <v>9268</v>
      </c>
      <c r="Q1360" s="50">
        <v>713.0</v>
      </c>
      <c r="R1360" s="50">
        <v>506.0</v>
      </c>
      <c r="S1360" s="50" t="s">
        <v>9269</v>
      </c>
      <c r="T1360" s="58" t="s">
        <v>9270</v>
      </c>
      <c r="U1360" s="53" t="s">
        <v>161</v>
      </c>
    </row>
    <row r="1361">
      <c r="A1361" s="54" t="s">
        <v>9271</v>
      </c>
      <c r="B1361" s="50" t="s">
        <v>9272</v>
      </c>
      <c r="C1361" s="55" t="s">
        <v>4702</v>
      </c>
      <c r="D1361" s="56" t="str">
        <f t="shared" si="1"/>
        <v>Retweet</v>
      </c>
      <c r="E1361" s="56" t="s">
        <v>8135</v>
      </c>
      <c r="F1361" s="56" t="s">
        <v>1389</v>
      </c>
      <c r="G1361" s="50" t="s">
        <v>9273</v>
      </c>
      <c r="H1361" s="52">
        <v>44414.96</v>
      </c>
      <c r="I1361" s="50"/>
      <c r="J1361" s="50"/>
      <c r="K1361" s="50"/>
      <c r="L1361" s="50"/>
      <c r="M1361" s="50" t="s">
        <v>9274</v>
      </c>
      <c r="N1361" s="50"/>
      <c r="O1361" s="53" t="s">
        <v>86</v>
      </c>
      <c r="P1361" s="57" t="s">
        <v>9275</v>
      </c>
      <c r="Q1361" s="50">
        <v>41.0</v>
      </c>
      <c r="R1361" s="50">
        <v>68.0</v>
      </c>
      <c r="S1361" s="50"/>
      <c r="T1361" s="58" t="s">
        <v>9276</v>
      </c>
      <c r="U1361" s="53" t="s">
        <v>161</v>
      </c>
    </row>
    <row r="1362">
      <c r="A1362" s="54" t="s">
        <v>9277</v>
      </c>
      <c r="B1362" s="50" t="s">
        <v>9278</v>
      </c>
      <c r="C1362" s="55" t="s">
        <v>4702</v>
      </c>
      <c r="D1362" s="56" t="str">
        <f t="shared" si="1"/>
        <v>Retweet</v>
      </c>
      <c r="E1362" s="56" t="s">
        <v>8135</v>
      </c>
      <c r="F1362" s="56" t="s">
        <v>1389</v>
      </c>
      <c r="G1362" s="50" t="s">
        <v>9279</v>
      </c>
      <c r="H1362" s="52">
        <v>44414.959756944445</v>
      </c>
      <c r="I1362" s="50"/>
      <c r="J1362" s="50"/>
      <c r="K1362" s="50"/>
      <c r="L1362" s="50"/>
      <c r="M1362" s="50" t="s">
        <v>9280</v>
      </c>
      <c r="N1362" s="50"/>
      <c r="O1362" s="53" t="s">
        <v>61</v>
      </c>
      <c r="P1362" s="57" t="s">
        <v>9281</v>
      </c>
      <c r="Q1362" s="50">
        <v>592.0</v>
      </c>
      <c r="R1362" s="50">
        <v>453.0</v>
      </c>
      <c r="S1362" s="50" t="s">
        <v>9282</v>
      </c>
      <c r="T1362" s="58" t="s">
        <v>9283</v>
      </c>
      <c r="U1362" s="53" t="s">
        <v>161</v>
      </c>
    </row>
    <row r="1363">
      <c r="A1363" s="54" t="s">
        <v>9284</v>
      </c>
      <c r="B1363" s="50" t="s">
        <v>9285</v>
      </c>
      <c r="C1363" s="55" t="s">
        <v>4702</v>
      </c>
      <c r="D1363" s="56" t="str">
        <f t="shared" si="1"/>
        <v>Retweet</v>
      </c>
      <c r="E1363" s="56" t="s">
        <v>8135</v>
      </c>
      <c r="F1363" s="56" t="s">
        <v>1389</v>
      </c>
      <c r="G1363" s="50" t="s">
        <v>9286</v>
      </c>
      <c r="H1363" s="52">
        <v>44414.959490740745</v>
      </c>
      <c r="I1363" s="50"/>
      <c r="J1363" s="50"/>
      <c r="K1363" s="50"/>
      <c r="L1363" s="50"/>
      <c r="M1363" s="50" t="s">
        <v>9287</v>
      </c>
      <c r="N1363" s="50"/>
      <c r="O1363" s="53" t="s">
        <v>61</v>
      </c>
      <c r="P1363" s="57" t="s">
        <v>9288</v>
      </c>
      <c r="Q1363" s="50">
        <v>160.0</v>
      </c>
      <c r="R1363" s="50">
        <v>535.0</v>
      </c>
      <c r="S1363" s="50" t="s">
        <v>3314</v>
      </c>
      <c r="T1363" s="58" t="s">
        <v>9289</v>
      </c>
      <c r="U1363" s="53" t="s">
        <v>121</v>
      </c>
    </row>
    <row r="1364">
      <c r="A1364" s="54" t="s">
        <v>9290</v>
      </c>
      <c r="B1364" s="50" t="s">
        <v>9291</v>
      </c>
      <c r="C1364" s="55" t="s">
        <v>4702</v>
      </c>
      <c r="D1364" s="56" t="str">
        <f t="shared" si="1"/>
        <v>Retweet</v>
      </c>
      <c r="E1364" s="56" t="s">
        <v>8135</v>
      </c>
      <c r="F1364" s="56" t="s">
        <v>1389</v>
      </c>
      <c r="G1364" s="50" t="s">
        <v>9292</v>
      </c>
      <c r="H1364" s="52">
        <v>44414.959189814814</v>
      </c>
      <c r="I1364" s="50"/>
      <c r="J1364" s="50"/>
      <c r="K1364" s="50"/>
      <c r="L1364" s="50"/>
      <c r="M1364" s="50" t="s">
        <v>9293</v>
      </c>
      <c r="N1364" s="50"/>
      <c r="O1364" s="53" t="s">
        <v>61</v>
      </c>
      <c r="P1364" s="57" t="s">
        <v>9294</v>
      </c>
      <c r="Q1364" s="50">
        <v>26.0</v>
      </c>
      <c r="R1364" s="50">
        <v>137.0</v>
      </c>
      <c r="S1364" s="50" t="s">
        <v>9295</v>
      </c>
      <c r="T1364" s="58" t="s">
        <v>9296</v>
      </c>
      <c r="U1364" s="53" t="s">
        <v>161</v>
      </c>
    </row>
    <row r="1365">
      <c r="A1365" s="54" t="s">
        <v>9297</v>
      </c>
      <c r="B1365" s="50" t="s">
        <v>9298</v>
      </c>
      <c r="C1365" s="55" t="s">
        <v>4702</v>
      </c>
      <c r="D1365" s="56" t="str">
        <f t="shared" si="1"/>
        <v>Retweet</v>
      </c>
      <c r="E1365" s="56" t="s">
        <v>8135</v>
      </c>
      <c r="F1365" s="56" t="s">
        <v>1389</v>
      </c>
      <c r="G1365" s="50" t="s">
        <v>9299</v>
      </c>
      <c r="H1365" s="52">
        <v>44414.95909722222</v>
      </c>
      <c r="I1365" s="50"/>
      <c r="J1365" s="50"/>
      <c r="K1365" s="50"/>
      <c r="L1365" s="50"/>
      <c r="M1365" s="50" t="s">
        <v>9300</v>
      </c>
      <c r="N1365" s="50"/>
      <c r="O1365" s="53" t="s">
        <v>86</v>
      </c>
      <c r="P1365" s="57" t="s">
        <v>9301</v>
      </c>
      <c r="Q1365" s="50">
        <v>15.0</v>
      </c>
      <c r="R1365" s="50">
        <v>64.0</v>
      </c>
      <c r="S1365" s="50" t="s">
        <v>9302</v>
      </c>
      <c r="T1365" s="58" t="s">
        <v>9303</v>
      </c>
      <c r="U1365" s="53" t="s">
        <v>161</v>
      </c>
    </row>
    <row r="1366">
      <c r="A1366" s="54" t="s">
        <v>9304</v>
      </c>
      <c r="B1366" s="50" t="s">
        <v>9305</v>
      </c>
      <c r="C1366" s="55" t="s">
        <v>4702</v>
      </c>
      <c r="D1366" s="56" t="str">
        <f t="shared" si="1"/>
        <v>Retweet</v>
      </c>
      <c r="E1366" s="56" t="s">
        <v>8135</v>
      </c>
      <c r="F1366" s="56" t="s">
        <v>1389</v>
      </c>
      <c r="G1366" s="50" t="s">
        <v>9306</v>
      </c>
      <c r="H1366" s="52">
        <v>44414.95900462963</v>
      </c>
      <c r="I1366" s="50"/>
      <c r="J1366" s="50"/>
      <c r="K1366" s="50"/>
      <c r="L1366" s="50"/>
      <c r="M1366" s="50" t="s">
        <v>9307</v>
      </c>
      <c r="N1366" s="50"/>
      <c r="O1366" s="53" t="s">
        <v>61</v>
      </c>
      <c r="P1366" s="57" t="s">
        <v>9308</v>
      </c>
      <c r="Q1366" s="50">
        <v>1578.0</v>
      </c>
      <c r="R1366" s="50">
        <v>431.0</v>
      </c>
      <c r="S1366" s="50" t="s">
        <v>772</v>
      </c>
      <c r="T1366" s="58" t="s">
        <v>9309</v>
      </c>
      <c r="U1366" s="53" t="s">
        <v>161</v>
      </c>
    </row>
    <row r="1367">
      <c r="A1367" s="54" t="s">
        <v>9310</v>
      </c>
      <c r="B1367" s="50" t="s">
        <v>9311</v>
      </c>
      <c r="C1367" s="55" t="s">
        <v>4702</v>
      </c>
      <c r="D1367" s="56" t="str">
        <f t="shared" si="1"/>
        <v>Retweet</v>
      </c>
      <c r="E1367" s="56" t="s">
        <v>8135</v>
      </c>
      <c r="F1367" s="56" t="s">
        <v>1389</v>
      </c>
      <c r="G1367" s="50" t="s">
        <v>9312</v>
      </c>
      <c r="H1367" s="52">
        <v>44414.95893518519</v>
      </c>
      <c r="I1367" s="50"/>
      <c r="J1367" s="50"/>
      <c r="K1367" s="50"/>
      <c r="L1367" s="50"/>
      <c r="M1367" s="50" t="s">
        <v>9313</v>
      </c>
      <c r="N1367" s="50"/>
      <c r="O1367" s="53" t="s">
        <v>86</v>
      </c>
      <c r="P1367" s="57" t="s">
        <v>9314</v>
      </c>
      <c r="Q1367" s="50">
        <v>2775.0</v>
      </c>
      <c r="R1367" s="50">
        <v>4133.0</v>
      </c>
      <c r="S1367" s="50" t="s">
        <v>9315</v>
      </c>
      <c r="T1367" s="58" t="s">
        <v>9316</v>
      </c>
      <c r="U1367" s="53" t="s">
        <v>161</v>
      </c>
    </row>
    <row r="1368">
      <c r="A1368" s="54" t="s">
        <v>9317</v>
      </c>
      <c r="B1368" s="50" t="s">
        <v>9318</v>
      </c>
      <c r="C1368" s="55" t="s">
        <v>4702</v>
      </c>
      <c r="D1368" s="56" t="str">
        <f t="shared" si="1"/>
        <v>Retweet</v>
      </c>
      <c r="E1368" s="56" t="s">
        <v>8135</v>
      </c>
      <c r="F1368" s="56" t="s">
        <v>1389</v>
      </c>
      <c r="G1368" s="50" t="s">
        <v>9319</v>
      </c>
      <c r="H1368" s="52">
        <v>44414.95885416667</v>
      </c>
      <c r="I1368" s="50"/>
      <c r="J1368" s="50"/>
      <c r="K1368" s="50"/>
      <c r="L1368" s="50"/>
      <c r="M1368" s="50" t="s">
        <v>9320</v>
      </c>
      <c r="N1368" s="50"/>
      <c r="O1368" s="53" t="s">
        <v>86</v>
      </c>
      <c r="P1368" s="57" t="s">
        <v>9321</v>
      </c>
      <c r="Q1368" s="50">
        <v>757.0</v>
      </c>
      <c r="R1368" s="50">
        <v>998.0</v>
      </c>
      <c r="S1368" s="50" t="s">
        <v>9322</v>
      </c>
      <c r="T1368" s="58" t="s">
        <v>9323</v>
      </c>
      <c r="U1368" s="53" t="s">
        <v>161</v>
      </c>
    </row>
    <row r="1369">
      <c r="A1369" s="54" t="s">
        <v>9324</v>
      </c>
      <c r="B1369" s="50" t="s">
        <v>9325</v>
      </c>
      <c r="C1369" s="55" t="s">
        <v>4702</v>
      </c>
      <c r="D1369" s="56" t="str">
        <f t="shared" si="1"/>
        <v>Retweet</v>
      </c>
      <c r="E1369" s="56" t="s">
        <v>8135</v>
      </c>
      <c r="F1369" s="56" t="s">
        <v>1389</v>
      </c>
      <c r="G1369" s="50" t="s">
        <v>9326</v>
      </c>
      <c r="H1369" s="52">
        <v>44414.9584375</v>
      </c>
      <c r="I1369" s="50"/>
      <c r="J1369" s="50"/>
      <c r="K1369" s="50"/>
      <c r="L1369" s="50"/>
      <c r="M1369" s="50" t="s">
        <v>9327</v>
      </c>
      <c r="N1369" s="50"/>
      <c r="O1369" s="53" t="s">
        <v>86</v>
      </c>
      <c r="P1369" s="57" t="s">
        <v>9328</v>
      </c>
      <c r="Q1369" s="50">
        <v>48.0</v>
      </c>
      <c r="R1369" s="50">
        <v>552.0</v>
      </c>
      <c r="S1369" s="50" t="s">
        <v>9329</v>
      </c>
      <c r="T1369" s="58" t="s">
        <v>9330</v>
      </c>
      <c r="U1369" s="53" t="s">
        <v>161</v>
      </c>
    </row>
    <row r="1370">
      <c r="A1370" s="54" t="s">
        <v>9331</v>
      </c>
      <c r="B1370" s="50" t="s">
        <v>9332</v>
      </c>
      <c r="C1370" s="55" t="s">
        <v>4702</v>
      </c>
      <c r="D1370" s="56" t="str">
        <f t="shared" si="1"/>
        <v>Retweet</v>
      </c>
      <c r="E1370" s="56" t="s">
        <v>8135</v>
      </c>
      <c r="F1370" s="56" t="s">
        <v>1389</v>
      </c>
      <c r="G1370" s="50" t="s">
        <v>9333</v>
      </c>
      <c r="H1370" s="52">
        <v>44414.957754629635</v>
      </c>
      <c r="I1370" s="50"/>
      <c r="J1370" s="50"/>
      <c r="K1370" s="50"/>
      <c r="L1370" s="50"/>
      <c r="M1370" s="50" t="s">
        <v>9334</v>
      </c>
      <c r="N1370" s="50"/>
      <c r="O1370" s="53" t="s">
        <v>179</v>
      </c>
      <c r="P1370" s="57" t="s">
        <v>9335</v>
      </c>
      <c r="Q1370" s="50">
        <v>348.0</v>
      </c>
      <c r="R1370" s="50">
        <v>298.0</v>
      </c>
      <c r="S1370" s="50" t="s">
        <v>9336</v>
      </c>
      <c r="T1370" s="58" t="s">
        <v>9337</v>
      </c>
      <c r="U1370" s="53" t="s">
        <v>161</v>
      </c>
    </row>
    <row r="1371">
      <c r="A1371" s="54" t="s">
        <v>9338</v>
      </c>
      <c r="B1371" s="50" t="s">
        <v>9339</v>
      </c>
      <c r="C1371" s="55" t="s">
        <v>4702</v>
      </c>
      <c r="D1371" s="56" t="str">
        <f t="shared" si="1"/>
        <v>Retweet</v>
      </c>
      <c r="E1371" s="56" t="s">
        <v>8135</v>
      </c>
      <c r="F1371" s="56" t="s">
        <v>1389</v>
      </c>
      <c r="G1371" s="50" t="s">
        <v>9340</v>
      </c>
      <c r="H1371" s="52">
        <v>44414.95773148148</v>
      </c>
      <c r="I1371" s="50"/>
      <c r="J1371" s="50"/>
      <c r="K1371" s="50"/>
      <c r="L1371" s="50"/>
      <c r="M1371" s="50" t="s">
        <v>9341</v>
      </c>
      <c r="N1371" s="50"/>
      <c r="O1371" s="53" t="s">
        <v>86</v>
      </c>
      <c r="P1371" s="57" t="s">
        <v>9342</v>
      </c>
      <c r="Q1371" s="50">
        <v>922.0</v>
      </c>
      <c r="R1371" s="50">
        <v>1911.0</v>
      </c>
      <c r="S1371" s="50" t="s">
        <v>9343</v>
      </c>
      <c r="T1371" s="58" t="s">
        <v>9344</v>
      </c>
      <c r="U1371" s="53" t="s">
        <v>161</v>
      </c>
    </row>
    <row r="1372">
      <c r="A1372" s="54" t="s">
        <v>9345</v>
      </c>
      <c r="B1372" s="50" t="s">
        <v>9346</v>
      </c>
      <c r="C1372" s="55" t="s">
        <v>4702</v>
      </c>
      <c r="D1372" s="56" t="str">
        <f t="shared" si="1"/>
        <v>Retweet</v>
      </c>
      <c r="E1372" s="56" t="s">
        <v>8135</v>
      </c>
      <c r="F1372" s="56" t="s">
        <v>1389</v>
      </c>
      <c r="G1372" s="50" t="s">
        <v>9347</v>
      </c>
      <c r="H1372" s="52">
        <v>44414.95688657407</v>
      </c>
      <c r="I1372" s="50"/>
      <c r="J1372" s="50"/>
      <c r="K1372" s="50"/>
      <c r="L1372" s="50"/>
      <c r="M1372" s="50" t="s">
        <v>9348</v>
      </c>
      <c r="N1372" s="50"/>
      <c r="O1372" s="53" t="s">
        <v>61</v>
      </c>
      <c r="P1372" s="57" t="s">
        <v>9349</v>
      </c>
      <c r="Q1372" s="50">
        <v>139.0</v>
      </c>
      <c r="R1372" s="50">
        <v>139.0</v>
      </c>
      <c r="S1372" s="50"/>
      <c r="T1372" s="58" t="s">
        <v>9350</v>
      </c>
      <c r="U1372" s="53" t="s">
        <v>161</v>
      </c>
    </row>
    <row r="1373">
      <c r="A1373" s="54" t="s">
        <v>9351</v>
      </c>
      <c r="B1373" s="50" t="s">
        <v>9352</v>
      </c>
      <c r="C1373" s="55" t="s">
        <v>4702</v>
      </c>
      <c r="D1373" s="56" t="str">
        <f t="shared" si="1"/>
        <v>Retweet</v>
      </c>
      <c r="E1373" s="56" t="s">
        <v>8135</v>
      </c>
      <c r="F1373" s="56" t="s">
        <v>1389</v>
      </c>
      <c r="G1373" s="50" t="s">
        <v>9353</v>
      </c>
      <c r="H1373" s="52">
        <v>44414.95680555556</v>
      </c>
      <c r="I1373" s="50"/>
      <c r="J1373" s="50"/>
      <c r="K1373" s="50"/>
      <c r="L1373" s="50"/>
      <c r="M1373" s="50" t="s">
        <v>9354</v>
      </c>
      <c r="N1373" s="50"/>
      <c r="O1373" s="53" t="s">
        <v>86</v>
      </c>
      <c r="P1373" s="57" t="s">
        <v>9355</v>
      </c>
      <c r="Q1373" s="50">
        <v>238.0</v>
      </c>
      <c r="R1373" s="50">
        <v>586.0</v>
      </c>
      <c r="S1373" s="50" t="s">
        <v>9356</v>
      </c>
      <c r="T1373" s="58" t="s">
        <v>9357</v>
      </c>
      <c r="U1373" s="53" t="s">
        <v>161</v>
      </c>
    </row>
    <row r="1374">
      <c r="A1374" s="54" t="s">
        <v>9358</v>
      </c>
      <c r="B1374" s="50" t="s">
        <v>9359</v>
      </c>
      <c r="C1374" s="55" t="s">
        <v>4702</v>
      </c>
      <c r="D1374" s="56" t="str">
        <f t="shared" si="1"/>
        <v>Retweet</v>
      </c>
      <c r="E1374" s="56" t="s">
        <v>8135</v>
      </c>
      <c r="F1374" s="56" t="s">
        <v>1389</v>
      </c>
      <c r="G1374" s="50" t="s">
        <v>9360</v>
      </c>
      <c r="H1374" s="52">
        <v>44414.956400462965</v>
      </c>
      <c r="I1374" s="50"/>
      <c r="J1374" s="50"/>
      <c r="K1374" s="50"/>
      <c r="L1374" s="50"/>
      <c r="M1374" s="50" t="s">
        <v>9361</v>
      </c>
      <c r="N1374" s="50"/>
      <c r="O1374" s="53" t="s">
        <v>86</v>
      </c>
      <c r="P1374" s="57" t="s">
        <v>9362</v>
      </c>
      <c r="Q1374" s="50">
        <v>1509.0</v>
      </c>
      <c r="R1374" s="50">
        <v>4451.0</v>
      </c>
      <c r="S1374" s="50" t="s">
        <v>9363</v>
      </c>
      <c r="T1374" s="58" t="s">
        <v>9364</v>
      </c>
      <c r="U1374" s="53" t="s">
        <v>161</v>
      </c>
    </row>
    <row r="1375">
      <c r="A1375" s="54" t="s">
        <v>9365</v>
      </c>
      <c r="B1375" s="50" t="s">
        <v>9366</v>
      </c>
      <c r="C1375" s="55" t="s">
        <v>4702</v>
      </c>
      <c r="D1375" s="56" t="str">
        <f t="shared" si="1"/>
        <v>Retweet</v>
      </c>
      <c r="E1375" s="56" t="s">
        <v>8135</v>
      </c>
      <c r="F1375" s="56" t="s">
        <v>1389</v>
      </c>
      <c r="G1375" s="50" t="s">
        <v>9367</v>
      </c>
      <c r="H1375" s="52">
        <v>44414.95572916667</v>
      </c>
      <c r="I1375" s="50"/>
      <c r="J1375" s="50"/>
      <c r="K1375" s="50"/>
      <c r="L1375" s="50"/>
      <c r="M1375" s="50" t="s">
        <v>9368</v>
      </c>
      <c r="N1375" s="50"/>
      <c r="O1375" s="53" t="s">
        <v>86</v>
      </c>
      <c r="P1375" s="57" t="s">
        <v>9369</v>
      </c>
      <c r="Q1375" s="50">
        <v>941.0</v>
      </c>
      <c r="R1375" s="50">
        <v>2687.0</v>
      </c>
      <c r="S1375" s="50" t="s">
        <v>9370</v>
      </c>
      <c r="T1375" s="58" t="s">
        <v>9371</v>
      </c>
      <c r="U1375" s="53" t="s">
        <v>5603</v>
      </c>
    </row>
    <row r="1376">
      <c r="A1376" s="54" t="s">
        <v>9372</v>
      </c>
      <c r="B1376" s="50" t="s">
        <v>9373</v>
      </c>
      <c r="C1376" s="55" t="s">
        <v>4702</v>
      </c>
      <c r="D1376" s="56" t="str">
        <f t="shared" si="1"/>
        <v>Retweet</v>
      </c>
      <c r="E1376" s="56" t="s">
        <v>8135</v>
      </c>
      <c r="F1376" s="56" t="s">
        <v>1389</v>
      </c>
      <c r="G1376" s="50" t="s">
        <v>9374</v>
      </c>
      <c r="H1376" s="52">
        <v>44414.955659722225</v>
      </c>
      <c r="I1376" s="50"/>
      <c r="J1376" s="50"/>
      <c r="K1376" s="50"/>
      <c r="L1376" s="50"/>
      <c r="M1376" s="50" t="s">
        <v>9375</v>
      </c>
      <c r="N1376" s="50"/>
      <c r="O1376" s="53" t="s">
        <v>86</v>
      </c>
      <c r="P1376" s="57" t="s">
        <v>9376</v>
      </c>
      <c r="Q1376" s="50">
        <v>573.0</v>
      </c>
      <c r="R1376" s="50">
        <v>594.0</v>
      </c>
      <c r="S1376" s="50" t="s">
        <v>9377</v>
      </c>
      <c r="T1376" s="58" t="s">
        <v>9378</v>
      </c>
      <c r="U1376" s="53" t="s">
        <v>161</v>
      </c>
    </row>
    <row r="1377">
      <c r="A1377" s="54" t="s">
        <v>9379</v>
      </c>
      <c r="B1377" s="50" t="s">
        <v>9380</v>
      </c>
      <c r="C1377" s="55" t="s">
        <v>4702</v>
      </c>
      <c r="D1377" s="56" t="str">
        <f t="shared" si="1"/>
        <v>Retweet</v>
      </c>
      <c r="E1377" s="56" t="s">
        <v>8135</v>
      </c>
      <c r="F1377" s="56" t="s">
        <v>1389</v>
      </c>
      <c r="G1377" s="50" t="s">
        <v>9374</v>
      </c>
      <c r="H1377" s="52">
        <v>44414.955659722225</v>
      </c>
      <c r="I1377" s="50"/>
      <c r="J1377" s="50"/>
      <c r="K1377" s="50"/>
      <c r="L1377" s="50"/>
      <c r="M1377" s="50" t="s">
        <v>9381</v>
      </c>
      <c r="N1377" s="50"/>
      <c r="O1377" s="53" t="s">
        <v>61</v>
      </c>
      <c r="P1377" s="57" t="s">
        <v>9382</v>
      </c>
      <c r="Q1377" s="50">
        <v>544.0</v>
      </c>
      <c r="R1377" s="50">
        <v>415.0</v>
      </c>
      <c r="S1377" s="50" t="s">
        <v>9383</v>
      </c>
      <c r="T1377" s="58" t="s">
        <v>9384</v>
      </c>
      <c r="U1377" s="53" t="s">
        <v>161</v>
      </c>
    </row>
    <row r="1378">
      <c r="A1378" s="54" t="s">
        <v>9385</v>
      </c>
      <c r="B1378" s="50" t="s">
        <v>9386</v>
      </c>
      <c r="C1378" s="55" t="s">
        <v>4702</v>
      </c>
      <c r="D1378" s="56" t="str">
        <f t="shared" si="1"/>
        <v>Retweet</v>
      </c>
      <c r="E1378" s="56" t="s">
        <v>8135</v>
      </c>
      <c r="F1378" s="56" t="s">
        <v>1389</v>
      </c>
      <c r="G1378" s="50" t="s">
        <v>9387</v>
      </c>
      <c r="H1378" s="52">
        <v>44414.95515046296</v>
      </c>
      <c r="I1378" s="50"/>
      <c r="J1378" s="50"/>
      <c r="K1378" s="50"/>
      <c r="L1378" s="50"/>
      <c r="M1378" s="50" t="s">
        <v>9388</v>
      </c>
      <c r="N1378" s="50"/>
      <c r="O1378" s="53" t="s">
        <v>86</v>
      </c>
      <c r="P1378" s="57" t="s">
        <v>9389</v>
      </c>
      <c r="Q1378" s="50">
        <v>625.0</v>
      </c>
      <c r="R1378" s="50">
        <v>660.0</v>
      </c>
      <c r="S1378" s="50" t="s">
        <v>9390</v>
      </c>
      <c r="T1378" s="58" t="s">
        <v>9391</v>
      </c>
      <c r="U1378" s="53" t="s">
        <v>161</v>
      </c>
    </row>
    <row r="1379">
      <c r="A1379" s="54" t="s">
        <v>9392</v>
      </c>
      <c r="B1379" s="50" t="s">
        <v>9393</v>
      </c>
      <c r="C1379" s="55" t="s">
        <v>4702</v>
      </c>
      <c r="D1379" s="56" t="str">
        <f t="shared" si="1"/>
        <v>Retweet</v>
      </c>
      <c r="E1379" s="56" t="s">
        <v>8135</v>
      </c>
      <c r="F1379" s="56" t="s">
        <v>1389</v>
      </c>
      <c r="G1379" s="50" t="s">
        <v>9394</v>
      </c>
      <c r="H1379" s="52">
        <v>44414.95501157407</v>
      </c>
      <c r="I1379" s="50"/>
      <c r="J1379" s="50"/>
      <c r="K1379" s="50"/>
      <c r="L1379" s="50"/>
      <c r="M1379" s="50" t="s">
        <v>9395</v>
      </c>
      <c r="N1379" s="50"/>
      <c r="O1379" s="53" t="s">
        <v>61</v>
      </c>
      <c r="P1379" s="57" t="s">
        <v>9396</v>
      </c>
      <c r="Q1379" s="50">
        <v>24914.0</v>
      </c>
      <c r="R1379" s="50">
        <v>2547.0</v>
      </c>
      <c r="S1379" s="50" t="s">
        <v>9397</v>
      </c>
      <c r="T1379" s="58" t="s">
        <v>9398</v>
      </c>
      <c r="U1379" s="53" t="s">
        <v>161</v>
      </c>
    </row>
    <row r="1380">
      <c r="A1380" s="54" t="s">
        <v>9399</v>
      </c>
      <c r="B1380" s="50" t="s">
        <v>9400</v>
      </c>
      <c r="C1380" s="55" t="s">
        <v>4702</v>
      </c>
      <c r="D1380" s="56" t="str">
        <f t="shared" si="1"/>
        <v>Retweet</v>
      </c>
      <c r="E1380" s="56" t="s">
        <v>8135</v>
      </c>
      <c r="F1380" s="56" t="s">
        <v>1389</v>
      </c>
      <c r="G1380" s="50" t="s">
        <v>9401</v>
      </c>
      <c r="H1380" s="52">
        <v>44414.954930555556</v>
      </c>
      <c r="I1380" s="50"/>
      <c r="J1380" s="50"/>
      <c r="K1380" s="50"/>
      <c r="L1380" s="50"/>
      <c r="M1380" s="50" t="s">
        <v>9402</v>
      </c>
      <c r="N1380" s="50"/>
      <c r="O1380" s="53" t="s">
        <v>86</v>
      </c>
      <c r="P1380" s="57" t="s">
        <v>9403</v>
      </c>
      <c r="Q1380" s="50">
        <v>109.0</v>
      </c>
      <c r="R1380" s="50">
        <v>185.0</v>
      </c>
      <c r="S1380" s="50" t="s">
        <v>9404</v>
      </c>
      <c r="T1380" s="58" t="s">
        <v>9405</v>
      </c>
      <c r="U1380" s="53" t="s">
        <v>161</v>
      </c>
    </row>
    <row r="1381">
      <c r="A1381" s="54" t="s">
        <v>9406</v>
      </c>
      <c r="B1381" s="50" t="s">
        <v>9407</v>
      </c>
      <c r="C1381" s="55" t="s">
        <v>4702</v>
      </c>
      <c r="D1381" s="56" t="str">
        <f t="shared" si="1"/>
        <v>Retweet</v>
      </c>
      <c r="E1381" s="56" t="s">
        <v>8135</v>
      </c>
      <c r="F1381" s="56" t="s">
        <v>1389</v>
      </c>
      <c r="G1381" s="50" t="s">
        <v>9408</v>
      </c>
      <c r="H1381" s="52">
        <v>44414.95459490741</v>
      </c>
      <c r="I1381" s="50"/>
      <c r="J1381" s="50"/>
      <c r="K1381" s="50"/>
      <c r="L1381" s="50"/>
      <c r="M1381" s="50" t="s">
        <v>9409</v>
      </c>
      <c r="N1381" s="50"/>
      <c r="O1381" s="53" t="s">
        <v>86</v>
      </c>
      <c r="P1381" s="57" t="s">
        <v>9410</v>
      </c>
      <c r="Q1381" s="50">
        <v>1960.0</v>
      </c>
      <c r="R1381" s="50">
        <v>1671.0</v>
      </c>
      <c r="S1381" s="50" t="s">
        <v>9411</v>
      </c>
      <c r="T1381" s="58" t="s">
        <v>9412</v>
      </c>
      <c r="U1381" s="53" t="s">
        <v>161</v>
      </c>
    </row>
    <row r="1382">
      <c r="A1382" s="54" t="s">
        <v>9413</v>
      </c>
      <c r="B1382" s="50" t="s">
        <v>9414</v>
      </c>
      <c r="C1382" s="55" t="s">
        <v>4702</v>
      </c>
      <c r="D1382" s="56" t="str">
        <f t="shared" si="1"/>
        <v>Retweet</v>
      </c>
      <c r="E1382" s="56" t="s">
        <v>8135</v>
      </c>
      <c r="F1382" s="56" t="s">
        <v>1389</v>
      </c>
      <c r="G1382" s="50" t="s">
        <v>9415</v>
      </c>
      <c r="H1382" s="52">
        <v>44414.95451388889</v>
      </c>
      <c r="I1382" s="50"/>
      <c r="J1382" s="50"/>
      <c r="K1382" s="50"/>
      <c r="L1382" s="50"/>
      <c r="M1382" s="50" t="s">
        <v>9416</v>
      </c>
      <c r="N1382" s="50"/>
      <c r="O1382" s="53" t="s">
        <v>179</v>
      </c>
      <c r="P1382" s="57" t="s">
        <v>363</v>
      </c>
      <c r="Q1382" s="50">
        <v>78.0</v>
      </c>
      <c r="R1382" s="50">
        <v>340.0</v>
      </c>
      <c r="S1382" s="50"/>
      <c r="T1382" s="58" t="s">
        <v>9417</v>
      </c>
      <c r="U1382" s="53" t="s">
        <v>9418</v>
      </c>
    </row>
    <row r="1383">
      <c r="A1383" s="54" t="s">
        <v>9419</v>
      </c>
      <c r="B1383" s="50" t="s">
        <v>9420</v>
      </c>
      <c r="C1383" s="55" t="s">
        <v>4702</v>
      </c>
      <c r="D1383" s="56" t="str">
        <f t="shared" si="1"/>
        <v>Retweet</v>
      </c>
      <c r="E1383" s="56" t="s">
        <v>8135</v>
      </c>
      <c r="F1383" s="56" t="s">
        <v>1389</v>
      </c>
      <c r="G1383" s="50" t="s">
        <v>9421</v>
      </c>
      <c r="H1383" s="52">
        <v>44414.95371527778</v>
      </c>
      <c r="I1383" s="50"/>
      <c r="J1383" s="50"/>
      <c r="K1383" s="50"/>
      <c r="L1383" s="50"/>
      <c r="M1383" s="50" t="s">
        <v>9422</v>
      </c>
      <c r="N1383" s="50"/>
      <c r="O1383" s="53" t="s">
        <v>61</v>
      </c>
      <c r="P1383" s="57" t="s">
        <v>9423</v>
      </c>
      <c r="Q1383" s="50">
        <v>42.0</v>
      </c>
      <c r="R1383" s="50">
        <v>161.0</v>
      </c>
      <c r="S1383" s="50" t="s">
        <v>9424</v>
      </c>
      <c r="T1383" s="58" t="s">
        <v>9425</v>
      </c>
      <c r="U1383" s="53" t="s">
        <v>161</v>
      </c>
    </row>
    <row r="1384">
      <c r="A1384" s="54" t="s">
        <v>9426</v>
      </c>
      <c r="B1384" s="50" t="s">
        <v>9427</v>
      </c>
      <c r="C1384" s="55" t="s">
        <v>4702</v>
      </c>
      <c r="D1384" s="56" t="str">
        <f t="shared" si="1"/>
        <v>Retweet</v>
      </c>
      <c r="E1384" s="56" t="s">
        <v>8135</v>
      </c>
      <c r="F1384" s="56" t="s">
        <v>1389</v>
      </c>
      <c r="G1384" s="50" t="s">
        <v>9428</v>
      </c>
      <c r="H1384" s="52">
        <v>44414.95328703704</v>
      </c>
      <c r="I1384" s="50"/>
      <c r="J1384" s="50"/>
      <c r="K1384" s="50"/>
      <c r="L1384" s="50"/>
      <c r="M1384" s="50" t="s">
        <v>9429</v>
      </c>
      <c r="N1384" s="50"/>
      <c r="O1384" s="53" t="s">
        <v>86</v>
      </c>
      <c r="P1384" s="57" t="s">
        <v>9430</v>
      </c>
      <c r="Q1384" s="50">
        <v>1390.0</v>
      </c>
      <c r="R1384" s="50">
        <v>1120.0</v>
      </c>
      <c r="S1384" s="50" t="s">
        <v>9431</v>
      </c>
      <c r="T1384" s="58" t="s">
        <v>9432</v>
      </c>
      <c r="U1384" s="53" t="s">
        <v>161</v>
      </c>
    </row>
    <row r="1385">
      <c r="A1385" s="54" t="s">
        <v>9433</v>
      </c>
      <c r="B1385" s="50" t="s">
        <v>9434</v>
      </c>
      <c r="C1385" s="55" t="s">
        <v>4702</v>
      </c>
      <c r="D1385" s="56" t="str">
        <f t="shared" si="1"/>
        <v>Retweet</v>
      </c>
      <c r="E1385" s="56" t="s">
        <v>8135</v>
      </c>
      <c r="F1385" s="56" t="s">
        <v>1389</v>
      </c>
      <c r="G1385" s="50" t="s">
        <v>9435</v>
      </c>
      <c r="H1385" s="52">
        <v>44414.952881944446</v>
      </c>
      <c r="I1385" s="50"/>
      <c r="J1385" s="50"/>
      <c r="K1385" s="50"/>
      <c r="L1385" s="50"/>
      <c r="M1385" s="50" t="s">
        <v>9436</v>
      </c>
      <c r="N1385" s="50"/>
      <c r="O1385" s="53" t="s">
        <v>179</v>
      </c>
      <c r="P1385" s="57" t="s">
        <v>9437</v>
      </c>
      <c r="Q1385" s="50">
        <v>5.0</v>
      </c>
      <c r="R1385" s="50">
        <v>201.0</v>
      </c>
      <c r="S1385" s="50" t="s">
        <v>71</v>
      </c>
      <c r="T1385" s="58" t="s">
        <v>9438</v>
      </c>
      <c r="U1385" s="53" t="s">
        <v>9439</v>
      </c>
    </row>
    <row r="1386">
      <c r="A1386" s="54" t="s">
        <v>9440</v>
      </c>
      <c r="B1386" s="50" t="s">
        <v>9441</v>
      </c>
      <c r="C1386" s="55" t="s">
        <v>4702</v>
      </c>
      <c r="D1386" s="56" t="str">
        <f t="shared" si="1"/>
        <v>Retweet</v>
      </c>
      <c r="E1386" s="56" t="s">
        <v>8135</v>
      </c>
      <c r="F1386" s="56" t="s">
        <v>1389</v>
      </c>
      <c r="G1386" s="50" t="s">
        <v>9442</v>
      </c>
      <c r="H1386" s="52">
        <v>44414.952303240745</v>
      </c>
      <c r="I1386" s="50"/>
      <c r="J1386" s="50"/>
      <c r="K1386" s="50"/>
      <c r="L1386" s="50"/>
      <c r="M1386" s="50" t="s">
        <v>9443</v>
      </c>
      <c r="N1386" s="50"/>
      <c r="O1386" s="53" t="s">
        <v>86</v>
      </c>
      <c r="P1386" s="57" t="s">
        <v>9444</v>
      </c>
      <c r="Q1386" s="50">
        <v>155.0</v>
      </c>
      <c r="R1386" s="50">
        <v>215.0</v>
      </c>
      <c r="S1386" s="50" t="s">
        <v>9445</v>
      </c>
      <c r="T1386" s="58" t="s">
        <v>9446</v>
      </c>
      <c r="U1386" s="53" t="s">
        <v>161</v>
      </c>
    </row>
    <row r="1387">
      <c r="A1387" s="54" t="s">
        <v>9447</v>
      </c>
      <c r="B1387" s="50" t="s">
        <v>9448</v>
      </c>
      <c r="C1387" s="55" t="s">
        <v>4702</v>
      </c>
      <c r="D1387" s="56" t="str">
        <f t="shared" si="1"/>
        <v>Retweet</v>
      </c>
      <c r="E1387" s="56" t="s">
        <v>8135</v>
      </c>
      <c r="F1387" s="56" t="s">
        <v>1389</v>
      </c>
      <c r="G1387" s="50" t="s">
        <v>9449</v>
      </c>
      <c r="H1387" s="52">
        <v>44414.9515625</v>
      </c>
      <c r="I1387" s="50"/>
      <c r="J1387" s="50"/>
      <c r="K1387" s="50"/>
      <c r="L1387" s="50"/>
      <c r="M1387" s="50" t="s">
        <v>9450</v>
      </c>
      <c r="N1387" s="50"/>
      <c r="O1387" s="53" t="s">
        <v>86</v>
      </c>
      <c r="P1387" s="57" t="s">
        <v>9451</v>
      </c>
      <c r="Q1387" s="50">
        <v>2966.0</v>
      </c>
      <c r="R1387" s="50">
        <v>2654.0</v>
      </c>
      <c r="S1387" s="50" t="s">
        <v>9452</v>
      </c>
      <c r="T1387" s="58" t="s">
        <v>9453</v>
      </c>
      <c r="U1387" s="53" t="s">
        <v>161</v>
      </c>
    </row>
    <row r="1388">
      <c r="A1388" s="54" t="s">
        <v>9454</v>
      </c>
      <c r="B1388" s="50" t="s">
        <v>9455</v>
      </c>
      <c r="C1388" s="55" t="s">
        <v>4702</v>
      </c>
      <c r="D1388" s="56" t="str">
        <f t="shared" si="1"/>
        <v>Retweet</v>
      </c>
      <c r="E1388" s="56" t="s">
        <v>8135</v>
      </c>
      <c r="F1388" s="56" t="s">
        <v>1389</v>
      </c>
      <c r="G1388" s="50" t="s">
        <v>9456</v>
      </c>
      <c r="H1388" s="52">
        <v>44414.95108796297</v>
      </c>
      <c r="I1388" s="50"/>
      <c r="J1388" s="50"/>
      <c r="K1388" s="50"/>
      <c r="L1388" s="50"/>
      <c r="M1388" s="50" t="s">
        <v>9457</v>
      </c>
      <c r="N1388" s="50"/>
      <c r="O1388" s="53" t="s">
        <v>179</v>
      </c>
      <c r="P1388" s="57" t="s">
        <v>9458</v>
      </c>
      <c r="Q1388" s="50">
        <v>33.0</v>
      </c>
      <c r="R1388" s="50">
        <v>35.0</v>
      </c>
      <c r="S1388" s="50" t="s">
        <v>9459</v>
      </c>
      <c r="T1388" s="58" t="s">
        <v>9460</v>
      </c>
      <c r="U1388" s="53" t="s">
        <v>161</v>
      </c>
    </row>
    <row r="1389">
      <c r="A1389" s="54" t="s">
        <v>9461</v>
      </c>
      <c r="B1389" s="50" t="s">
        <v>9462</v>
      </c>
      <c r="C1389" s="55" t="s">
        <v>4702</v>
      </c>
      <c r="D1389" s="56" t="str">
        <f t="shared" si="1"/>
        <v>Retweet</v>
      </c>
      <c r="E1389" s="56" t="s">
        <v>8135</v>
      </c>
      <c r="F1389" s="56" t="s">
        <v>1389</v>
      </c>
      <c r="G1389" s="50" t="s">
        <v>9463</v>
      </c>
      <c r="H1389" s="52">
        <v>44414.95085648148</v>
      </c>
      <c r="I1389" s="50"/>
      <c r="J1389" s="50"/>
      <c r="K1389" s="50"/>
      <c r="L1389" s="50"/>
      <c r="M1389" s="50" t="s">
        <v>9464</v>
      </c>
      <c r="N1389" s="50"/>
      <c r="O1389" s="53" t="s">
        <v>61</v>
      </c>
      <c r="P1389" s="57" t="s">
        <v>9465</v>
      </c>
      <c r="Q1389" s="50">
        <v>156.0</v>
      </c>
      <c r="R1389" s="50">
        <v>646.0</v>
      </c>
      <c r="S1389" s="50" t="s">
        <v>9466</v>
      </c>
      <c r="T1389" s="58" t="s">
        <v>9467</v>
      </c>
      <c r="U1389" s="53" t="s">
        <v>161</v>
      </c>
    </row>
    <row r="1390">
      <c r="A1390" s="54" t="s">
        <v>9468</v>
      </c>
      <c r="B1390" s="50" t="s">
        <v>9469</v>
      </c>
      <c r="C1390" s="55" t="s">
        <v>4702</v>
      </c>
      <c r="D1390" s="56" t="str">
        <f t="shared" si="1"/>
        <v>Retweet</v>
      </c>
      <c r="E1390" s="56" t="s">
        <v>8135</v>
      </c>
      <c r="F1390" s="56" t="s">
        <v>1389</v>
      </c>
      <c r="G1390" s="50" t="s">
        <v>9470</v>
      </c>
      <c r="H1390" s="52">
        <v>44414.95024305556</v>
      </c>
      <c r="I1390" s="50"/>
      <c r="J1390" s="50"/>
      <c r="K1390" s="50"/>
      <c r="L1390" s="50"/>
      <c r="M1390" s="50" t="s">
        <v>9471</v>
      </c>
      <c r="N1390" s="50"/>
      <c r="O1390" s="53" t="s">
        <v>86</v>
      </c>
      <c r="P1390" s="57" t="s">
        <v>9472</v>
      </c>
      <c r="Q1390" s="50">
        <v>213.0</v>
      </c>
      <c r="R1390" s="50">
        <v>268.0</v>
      </c>
      <c r="S1390" s="50" t="s">
        <v>372</v>
      </c>
      <c r="T1390" s="58" t="s">
        <v>9473</v>
      </c>
      <c r="U1390" s="53" t="s">
        <v>161</v>
      </c>
    </row>
    <row r="1391">
      <c r="A1391" s="54" t="s">
        <v>9474</v>
      </c>
      <c r="B1391" s="50" t="s">
        <v>9475</v>
      </c>
      <c r="C1391" s="55" t="s">
        <v>4702</v>
      </c>
      <c r="D1391" s="56" t="str">
        <f t="shared" si="1"/>
        <v>Retweet</v>
      </c>
      <c r="E1391" s="56" t="s">
        <v>8135</v>
      </c>
      <c r="F1391" s="56" t="s">
        <v>1389</v>
      </c>
      <c r="G1391" s="50" t="s">
        <v>9476</v>
      </c>
      <c r="H1391" s="52">
        <v>44414.95015046296</v>
      </c>
      <c r="I1391" s="50"/>
      <c r="J1391" s="50"/>
      <c r="K1391" s="50"/>
      <c r="L1391" s="50"/>
      <c r="M1391" s="50" t="s">
        <v>9477</v>
      </c>
      <c r="N1391" s="50"/>
      <c r="O1391" s="53" t="s">
        <v>86</v>
      </c>
      <c r="P1391" s="57" t="s">
        <v>9478</v>
      </c>
      <c r="Q1391" s="50">
        <v>723.0</v>
      </c>
      <c r="R1391" s="50">
        <v>780.0</v>
      </c>
      <c r="S1391" s="50" t="s">
        <v>9479</v>
      </c>
      <c r="T1391" s="58" t="s">
        <v>9480</v>
      </c>
      <c r="U1391" s="53" t="s">
        <v>161</v>
      </c>
    </row>
    <row r="1392">
      <c r="A1392" s="54" t="s">
        <v>9481</v>
      </c>
      <c r="B1392" s="50" t="s">
        <v>9482</v>
      </c>
      <c r="C1392" s="55" t="s">
        <v>4702</v>
      </c>
      <c r="D1392" s="56" t="str">
        <f t="shared" si="1"/>
        <v>Retweet</v>
      </c>
      <c r="E1392" s="56" t="s">
        <v>8135</v>
      </c>
      <c r="F1392" s="56" t="s">
        <v>1389</v>
      </c>
      <c r="G1392" s="50" t="s">
        <v>9483</v>
      </c>
      <c r="H1392" s="52">
        <v>44414.949791666666</v>
      </c>
      <c r="I1392" s="50"/>
      <c r="J1392" s="50"/>
      <c r="K1392" s="50"/>
      <c r="L1392" s="50"/>
      <c r="M1392" s="50" t="s">
        <v>9484</v>
      </c>
      <c r="N1392" s="50"/>
      <c r="O1392" s="53" t="s">
        <v>86</v>
      </c>
      <c r="P1392" s="57" t="s">
        <v>9485</v>
      </c>
      <c r="Q1392" s="50">
        <v>976.0</v>
      </c>
      <c r="R1392" s="50">
        <v>1616.0</v>
      </c>
      <c r="S1392" s="50" t="s">
        <v>9486</v>
      </c>
      <c r="T1392" s="58" t="s">
        <v>9487</v>
      </c>
      <c r="U1392" s="53" t="s">
        <v>161</v>
      </c>
    </row>
    <row r="1393">
      <c r="A1393" s="54" t="s">
        <v>9488</v>
      </c>
      <c r="B1393" s="50" t="s">
        <v>9489</v>
      </c>
      <c r="C1393" s="55" t="s">
        <v>4702</v>
      </c>
      <c r="D1393" s="56" t="str">
        <f t="shared" si="1"/>
        <v>Retweet</v>
      </c>
      <c r="E1393" s="56" t="s">
        <v>8135</v>
      </c>
      <c r="F1393" s="56" t="s">
        <v>1389</v>
      </c>
      <c r="G1393" s="50" t="s">
        <v>9490</v>
      </c>
      <c r="H1393" s="52">
        <v>44414.94945601852</v>
      </c>
      <c r="I1393" s="50"/>
      <c r="J1393" s="50"/>
      <c r="K1393" s="50"/>
      <c r="L1393" s="50"/>
      <c r="M1393" s="50" t="s">
        <v>9491</v>
      </c>
      <c r="N1393" s="50"/>
      <c r="O1393" s="53" t="s">
        <v>86</v>
      </c>
      <c r="P1393" s="57" t="s">
        <v>9492</v>
      </c>
      <c r="Q1393" s="50">
        <v>597.0</v>
      </c>
      <c r="R1393" s="50">
        <v>616.0</v>
      </c>
      <c r="S1393" s="50" t="s">
        <v>9493</v>
      </c>
      <c r="T1393" s="58" t="s">
        <v>9494</v>
      </c>
      <c r="U1393" s="53" t="s">
        <v>2282</v>
      </c>
    </row>
    <row r="1394">
      <c r="A1394" s="54" t="s">
        <v>9495</v>
      </c>
      <c r="B1394" s="50" t="s">
        <v>9496</v>
      </c>
      <c r="C1394" s="55" t="s">
        <v>4702</v>
      </c>
      <c r="D1394" s="56" t="str">
        <f t="shared" si="1"/>
        <v>Retweet</v>
      </c>
      <c r="E1394" s="56" t="s">
        <v>8135</v>
      </c>
      <c r="F1394" s="56" t="s">
        <v>1389</v>
      </c>
      <c r="G1394" s="50" t="s">
        <v>9497</v>
      </c>
      <c r="H1394" s="52">
        <v>44414.94905092593</v>
      </c>
      <c r="I1394" s="50"/>
      <c r="J1394" s="50"/>
      <c r="K1394" s="50"/>
      <c r="L1394" s="50"/>
      <c r="M1394" s="50" t="s">
        <v>9498</v>
      </c>
      <c r="N1394" s="50"/>
      <c r="O1394" s="53" t="s">
        <v>61</v>
      </c>
      <c r="P1394" s="57" t="s">
        <v>9499</v>
      </c>
      <c r="Q1394" s="50">
        <v>45.0</v>
      </c>
      <c r="R1394" s="50">
        <v>161.0</v>
      </c>
      <c r="S1394" s="50" t="s">
        <v>655</v>
      </c>
      <c r="T1394" s="58" t="s">
        <v>9500</v>
      </c>
      <c r="U1394" s="53" t="s">
        <v>161</v>
      </c>
    </row>
    <row r="1395">
      <c r="A1395" s="54" t="s">
        <v>9501</v>
      </c>
      <c r="B1395" s="50" t="s">
        <v>9502</v>
      </c>
      <c r="C1395" s="55" t="s">
        <v>4702</v>
      </c>
      <c r="D1395" s="56" t="str">
        <f t="shared" si="1"/>
        <v>Retweet</v>
      </c>
      <c r="E1395" s="56" t="s">
        <v>8135</v>
      </c>
      <c r="F1395" s="56" t="s">
        <v>1389</v>
      </c>
      <c r="G1395" s="50" t="s">
        <v>9503</v>
      </c>
      <c r="H1395" s="52">
        <v>44414.94863425926</v>
      </c>
      <c r="I1395" s="50"/>
      <c r="J1395" s="50"/>
      <c r="K1395" s="50"/>
      <c r="L1395" s="50"/>
      <c r="M1395" s="50" t="s">
        <v>9504</v>
      </c>
      <c r="N1395" s="50"/>
      <c r="O1395" s="53" t="s">
        <v>61</v>
      </c>
      <c r="P1395" s="57" t="s">
        <v>9505</v>
      </c>
      <c r="Q1395" s="50">
        <v>79.0</v>
      </c>
      <c r="R1395" s="50">
        <v>222.0</v>
      </c>
      <c r="S1395" s="50"/>
      <c r="T1395" s="58" t="s">
        <v>9506</v>
      </c>
      <c r="U1395" s="53" t="s">
        <v>161</v>
      </c>
    </row>
    <row r="1396">
      <c r="A1396" s="54" t="s">
        <v>9507</v>
      </c>
      <c r="B1396" s="50" t="s">
        <v>9508</v>
      </c>
      <c r="C1396" s="55" t="s">
        <v>4702</v>
      </c>
      <c r="D1396" s="56" t="str">
        <f t="shared" si="1"/>
        <v>Retweet</v>
      </c>
      <c r="E1396" s="56" t="s">
        <v>8135</v>
      </c>
      <c r="F1396" s="56" t="s">
        <v>1389</v>
      </c>
      <c r="G1396" s="50" t="s">
        <v>9509</v>
      </c>
      <c r="H1396" s="52">
        <v>44414.948599537034</v>
      </c>
      <c r="I1396" s="50"/>
      <c r="J1396" s="50"/>
      <c r="K1396" s="50"/>
      <c r="L1396" s="50"/>
      <c r="M1396" s="50" t="s">
        <v>9510</v>
      </c>
      <c r="N1396" s="50"/>
      <c r="O1396" s="53" t="s">
        <v>61</v>
      </c>
      <c r="P1396" s="57" t="s">
        <v>9511</v>
      </c>
      <c r="Q1396" s="50">
        <v>1843.0</v>
      </c>
      <c r="R1396" s="50">
        <v>1679.0</v>
      </c>
      <c r="S1396" s="50"/>
      <c r="T1396" s="58" t="s">
        <v>9512</v>
      </c>
      <c r="U1396" s="53" t="s">
        <v>161</v>
      </c>
    </row>
    <row r="1397">
      <c r="A1397" s="54" t="s">
        <v>9513</v>
      </c>
      <c r="B1397" s="50" t="s">
        <v>9514</v>
      </c>
      <c r="C1397" s="55" t="s">
        <v>4702</v>
      </c>
      <c r="D1397" s="56" t="str">
        <f t="shared" si="1"/>
        <v>Retweet</v>
      </c>
      <c r="E1397" s="56" t="s">
        <v>8135</v>
      </c>
      <c r="F1397" s="56" t="s">
        <v>1389</v>
      </c>
      <c r="G1397" s="50" t="s">
        <v>9515</v>
      </c>
      <c r="H1397" s="52">
        <v>44414.947800925926</v>
      </c>
      <c r="I1397" s="50"/>
      <c r="J1397" s="50"/>
      <c r="K1397" s="50"/>
      <c r="L1397" s="50"/>
      <c r="M1397" s="50" t="s">
        <v>9516</v>
      </c>
      <c r="N1397" s="50"/>
      <c r="O1397" s="53" t="s">
        <v>61</v>
      </c>
      <c r="P1397" s="57" t="s">
        <v>9517</v>
      </c>
      <c r="Q1397" s="50">
        <v>7946.0</v>
      </c>
      <c r="R1397" s="50">
        <v>8716.0</v>
      </c>
      <c r="S1397" s="50"/>
      <c r="T1397" s="58" t="s">
        <v>9518</v>
      </c>
      <c r="U1397" s="53" t="s">
        <v>121</v>
      </c>
    </row>
    <row r="1398">
      <c r="A1398" s="54" t="s">
        <v>9519</v>
      </c>
      <c r="B1398" s="50" t="s">
        <v>9520</v>
      </c>
      <c r="C1398" s="55" t="s">
        <v>4702</v>
      </c>
      <c r="D1398" s="56" t="str">
        <f t="shared" si="1"/>
        <v>Retweet</v>
      </c>
      <c r="E1398" s="56" t="s">
        <v>8135</v>
      </c>
      <c r="F1398" s="56" t="s">
        <v>1389</v>
      </c>
      <c r="G1398" s="50" t="s">
        <v>9521</v>
      </c>
      <c r="H1398" s="52">
        <v>44414.9477662037</v>
      </c>
      <c r="I1398" s="50"/>
      <c r="J1398" s="50"/>
      <c r="K1398" s="50"/>
      <c r="L1398" s="50"/>
      <c r="M1398" s="50" t="s">
        <v>9522</v>
      </c>
      <c r="N1398" s="50"/>
      <c r="O1398" s="53" t="s">
        <v>61</v>
      </c>
      <c r="P1398" s="57" t="s">
        <v>9523</v>
      </c>
      <c r="Q1398" s="50">
        <v>565.0</v>
      </c>
      <c r="R1398" s="50">
        <v>718.0</v>
      </c>
      <c r="S1398" s="50" t="s">
        <v>9524</v>
      </c>
      <c r="T1398" s="58" t="s">
        <v>9525</v>
      </c>
      <c r="U1398" s="53" t="s">
        <v>161</v>
      </c>
    </row>
    <row r="1399">
      <c r="A1399" s="54" t="s">
        <v>9526</v>
      </c>
      <c r="B1399" s="50" t="s">
        <v>9527</v>
      </c>
      <c r="C1399" s="55" t="s">
        <v>4702</v>
      </c>
      <c r="D1399" s="56" t="str">
        <f t="shared" si="1"/>
        <v>Retweet</v>
      </c>
      <c r="E1399" s="56" t="s">
        <v>8135</v>
      </c>
      <c r="F1399" s="56" t="s">
        <v>1389</v>
      </c>
      <c r="G1399" s="50" t="s">
        <v>9528</v>
      </c>
      <c r="H1399" s="52">
        <v>44414.94734953703</v>
      </c>
      <c r="I1399" s="50"/>
      <c r="J1399" s="50"/>
      <c r="K1399" s="50"/>
      <c r="L1399" s="50"/>
      <c r="M1399" s="50" t="s">
        <v>9529</v>
      </c>
      <c r="N1399" s="50"/>
      <c r="O1399" s="53" t="s">
        <v>86</v>
      </c>
      <c r="P1399" s="57" t="s">
        <v>9530</v>
      </c>
      <c r="Q1399" s="50">
        <v>1522.0</v>
      </c>
      <c r="R1399" s="50">
        <v>1384.0</v>
      </c>
      <c r="S1399" s="50"/>
      <c r="T1399" s="58" t="s">
        <v>9531</v>
      </c>
      <c r="U1399" s="53" t="s">
        <v>161</v>
      </c>
    </row>
    <row r="1400">
      <c r="A1400" s="54" t="s">
        <v>9532</v>
      </c>
      <c r="B1400" s="50" t="s">
        <v>9533</v>
      </c>
      <c r="C1400" s="55" t="s">
        <v>4702</v>
      </c>
      <c r="D1400" s="56" t="str">
        <f t="shared" si="1"/>
        <v>Retweet</v>
      </c>
      <c r="E1400" s="56" t="s">
        <v>8135</v>
      </c>
      <c r="F1400" s="56" t="s">
        <v>1389</v>
      </c>
      <c r="G1400" s="50" t="s">
        <v>9534</v>
      </c>
      <c r="H1400" s="52">
        <v>44414.94724537037</v>
      </c>
      <c r="I1400" s="50"/>
      <c r="J1400" s="50"/>
      <c r="K1400" s="50"/>
      <c r="L1400" s="50"/>
      <c r="M1400" s="50" t="s">
        <v>9535</v>
      </c>
      <c r="N1400" s="50"/>
      <c r="O1400" s="53" t="s">
        <v>86</v>
      </c>
      <c r="P1400" s="57" t="s">
        <v>9536</v>
      </c>
      <c r="Q1400" s="50">
        <v>9045.0</v>
      </c>
      <c r="R1400" s="50">
        <v>1164.0</v>
      </c>
      <c r="S1400" s="50" t="s">
        <v>9537</v>
      </c>
      <c r="T1400" s="58" t="s">
        <v>9538</v>
      </c>
      <c r="U1400" s="53" t="s">
        <v>161</v>
      </c>
    </row>
    <row r="1401">
      <c r="A1401" s="54" t="s">
        <v>9539</v>
      </c>
      <c r="B1401" s="50" t="s">
        <v>9540</v>
      </c>
      <c r="C1401" s="55" t="s">
        <v>4702</v>
      </c>
      <c r="D1401" s="56" t="str">
        <f t="shared" si="1"/>
        <v>Retweet</v>
      </c>
      <c r="E1401" s="56" t="s">
        <v>8135</v>
      </c>
      <c r="F1401" s="56" t="s">
        <v>1389</v>
      </c>
      <c r="G1401" s="50" t="s">
        <v>9541</v>
      </c>
      <c r="H1401" s="52">
        <v>44414.94642361111</v>
      </c>
      <c r="I1401" s="50"/>
      <c r="J1401" s="50"/>
      <c r="K1401" s="50"/>
      <c r="L1401" s="50"/>
      <c r="M1401" s="50" t="s">
        <v>9542</v>
      </c>
      <c r="N1401" s="50"/>
      <c r="O1401" s="53" t="s">
        <v>86</v>
      </c>
      <c r="P1401" s="57" t="s">
        <v>9543</v>
      </c>
      <c r="Q1401" s="50">
        <v>1112.0</v>
      </c>
      <c r="R1401" s="50">
        <v>815.0</v>
      </c>
      <c r="S1401" s="50" t="s">
        <v>9544</v>
      </c>
      <c r="T1401" s="58" t="s">
        <v>9545</v>
      </c>
      <c r="U1401" s="53" t="s">
        <v>161</v>
      </c>
    </row>
    <row r="1402">
      <c r="A1402" s="54" t="s">
        <v>9546</v>
      </c>
      <c r="B1402" s="50" t="s">
        <v>9547</v>
      </c>
      <c r="C1402" s="55" t="s">
        <v>4702</v>
      </c>
      <c r="D1402" s="56" t="str">
        <f t="shared" si="1"/>
        <v>Retweet</v>
      </c>
      <c r="E1402" s="56" t="s">
        <v>8135</v>
      </c>
      <c r="F1402" s="56" t="s">
        <v>1389</v>
      </c>
      <c r="G1402" s="50" t="s">
        <v>9548</v>
      </c>
      <c r="H1402" s="52">
        <v>44414.94578703704</v>
      </c>
      <c r="I1402" s="50"/>
      <c r="J1402" s="50"/>
      <c r="K1402" s="50"/>
      <c r="L1402" s="50"/>
      <c r="M1402" s="50" t="s">
        <v>9549</v>
      </c>
      <c r="N1402" s="50"/>
      <c r="O1402" s="53" t="s">
        <v>179</v>
      </c>
      <c r="P1402" s="57" t="s">
        <v>9550</v>
      </c>
      <c r="Q1402" s="50">
        <v>76.0</v>
      </c>
      <c r="R1402" s="50">
        <v>131.0</v>
      </c>
      <c r="S1402" s="50"/>
      <c r="T1402" s="58" t="s">
        <v>9551</v>
      </c>
      <c r="U1402" s="53" t="s">
        <v>1177</v>
      </c>
    </row>
    <row r="1403">
      <c r="A1403" s="54" t="s">
        <v>9552</v>
      </c>
      <c r="B1403" s="50" t="s">
        <v>9553</v>
      </c>
      <c r="C1403" s="55" t="s">
        <v>4702</v>
      </c>
      <c r="D1403" s="56" t="str">
        <f t="shared" si="1"/>
        <v>Retweet</v>
      </c>
      <c r="E1403" s="56" t="s">
        <v>8135</v>
      </c>
      <c r="F1403" s="56" t="s">
        <v>1389</v>
      </c>
      <c r="G1403" s="50" t="s">
        <v>9554</v>
      </c>
      <c r="H1403" s="52">
        <v>44414.945763888885</v>
      </c>
      <c r="I1403" s="50"/>
      <c r="J1403" s="50"/>
      <c r="K1403" s="50"/>
      <c r="L1403" s="50"/>
      <c r="M1403" s="50" t="s">
        <v>9555</v>
      </c>
      <c r="N1403" s="50"/>
      <c r="O1403" s="53" t="s">
        <v>61</v>
      </c>
      <c r="P1403" s="57" t="s">
        <v>9556</v>
      </c>
      <c r="Q1403" s="50">
        <v>629.0</v>
      </c>
      <c r="R1403" s="50">
        <v>781.0</v>
      </c>
      <c r="S1403" s="50" t="s">
        <v>9557</v>
      </c>
      <c r="T1403" s="58" t="s">
        <v>9558</v>
      </c>
      <c r="U1403" s="53" t="s">
        <v>121</v>
      </c>
    </row>
    <row r="1404">
      <c r="A1404" s="54" t="s">
        <v>9559</v>
      </c>
      <c r="B1404" s="50" t="s">
        <v>9560</v>
      </c>
      <c r="C1404" s="55" t="s">
        <v>4702</v>
      </c>
      <c r="D1404" s="56" t="str">
        <f t="shared" si="1"/>
        <v>Retweet</v>
      </c>
      <c r="E1404" s="56" t="s">
        <v>8135</v>
      </c>
      <c r="F1404" s="56" t="s">
        <v>1389</v>
      </c>
      <c r="G1404" s="50" t="s">
        <v>9561</v>
      </c>
      <c r="H1404" s="52">
        <v>44414.94568287037</v>
      </c>
      <c r="I1404" s="50"/>
      <c r="J1404" s="50"/>
      <c r="K1404" s="50"/>
      <c r="L1404" s="50"/>
      <c r="M1404" s="50" t="s">
        <v>9562</v>
      </c>
      <c r="N1404" s="50"/>
      <c r="O1404" s="53" t="s">
        <v>61</v>
      </c>
      <c r="P1404" s="57" t="s">
        <v>9563</v>
      </c>
      <c r="Q1404" s="50">
        <v>95.0</v>
      </c>
      <c r="R1404" s="50">
        <v>148.0</v>
      </c>
      <c r="S1404" s="50" t="s">
        <v>9564</v>
      </c>
      <c r="T1404" s="58" t="s">
        <v>9565</v>
      </c>
      <c r="U1404" s="53" t="s">
        <v>161</v>
      </c>
    </row>
    <row r="1405">
      <c r="A1405" s="54" t="s">
        <v>9566</v>
      </c>
      <c r="B1405" s="50" t="s">
        <v>9567</v>
      </c>
      <c r="C1405" s="55" t="s">
        <v>4702</v>
      </c>
      <c r="D1405" s="56" t="str">
        <f t="shared" si="1"/>
        <v>Retweet</v>
      </c>
      <c r="E1405" s="56" t="s">
        <v>8135</v>
      </c>
      <c r="F1405" s="56" t="s">
        <v>1389</v>
      </c>
      <c r="G1405" s="50" t="s">
        <v>9568</v>
      </c>
      <c r="H1405" s="52">
        <v>44414.94454861111</v>
      </c>
      <c r="I1405" s="50"/>
      <c r="J1405" s="50"/>
      <c r="K1405" s="50"/>
      <c r="L1405" s="50"/>
      <c r="M1405" s="50" t="s">
        <v>9569</v>
      </c>
      <c r="N1405" s="50"/>
      <c r="O1405" s="53" t="s">
        <v>179</v>
      </c>
      <c r="P1405" s="57" t="s">
        <v>9570</v>
      </c>
      <c r="Q1405" s="50">
        <v>1743.0</v>
      </c>
      <c r="R1405" s="50">
        <v>4305.0</v>
      </c>
      <c r="S1405" s="50" t="s">
        <v>9571</v>
      </c>
      <c r="T1405" s="58" t="s">
        <v>9572</v>
      </c>
      <c r="U1405" s="53" t="s">
        <v>161</v>
      </c>
    </row>
    <row r="1406">
      <c r="A1406" s="54" t="s">
        <v>9573</v>
      </c>
      <c r="B1406" s="50" t="s">
        <v>9574</v>
      </c>
      <c r="C1406" s="55" t="s">
        <v>4702</v>
      </c>
      <c r="D1406" s="56" t="str">
        <f t="shared" si="1"/>
        <v>Retweet</v>
      </c>
      <c r="E1406" s="56" t="s">
        <v>8135</v>
      </c>
      <c r="F1406" s="56" t="s">
        <v>1389</v>
      </c>
      <c r="G1406" s="50" t="s">
        <v>9575</v>
      </c>
      <c r="H1406" s="52">
        <v>44414.94359953704</v>
      </c>
      <c r="I1406" s="50"/>
      <c r="J1406" s="50"/>
      <c r="K1406" s="50"/>
      <c r="L1406" s="50"/>
      <c r="M1406" s="50" t="s">
        <v>9576</v>
      </c>
      <c r="N1406" s="50"/>
      <c r="O1406" s="53" t="s">
        <v>86</v>
      </c>
      <c r="P1406" s="57" t="s">
        <v>9577</v>
      </c>
      <c r="Q1406" s="50">
        <v>1015.0</v>
      </c>
      <c r="R1406" s="50">
        <v>2663.0</v>
      </c>
      <c r="S1406" s="50" t="s">
        <v>9578</v>
      </c>
      <c r="T1406" s="58" t="s">
        <v>9579</v>
      </c>
      <c r="U1406" s="53" t="s">
        <v>161</v>
      </c>
    </row>
    <row r="1407">
      <c r="A1407" s="54" t="s">
        <v>9580</v>
      </c>
      <c r="B1407" s="50" t="s">
        <v>9581</v>
      </c>
      <c r="C1407" s="55" t="s">
        <v>4702</v>
      </c>
      <c r="D1407" s="56" t="str">
        <f t="shared" si="1"/>
        <v>Retweet</v>
      </c>
      <c r="E1407" s="56" t="s">
        <v>8135</v>
      </c>
      <c r="F1407" s="56" t="s">
        <v>1389</v>
      </c>
      <c r="G1407" s="50" t="s">
        <v>9582</v>
      </c>
      <c r="H1407" s="52">
        <v>44414.94355324074</v>
      </c>
      <c r="I1407" s="50"/>
      <c r="J1407" s="50"/>
      <c r="K1407" s="50"/>
      <c r="L1407" s="50"/>
      <c r="M1407" s="50" t="s">
        <v>9583</v>
      </c>
      <c r="N1407" s="50"/>
      <c r="O1407" s="53" t="s">
        <v>86</v>
      </c>
      <c r="P1407" s="57" t="s">
        <v>9584</v>
      </c>
      <c r="Q1407" s="50">
        <v>1234.0</v>
      </c>
      <c r="R1407" s="50">
        <v>1636.0</v>
      </c>
      <c r="S1407" s="50" t="s">
        <v>9585</v>
      </c>
      <c r="T1407" s="58" t="s">
        <v>9586</v>
      </c>
      <c r="U1407" s="53" t="s">
        <v>161</v>
      </c>
    </row>
    <row r="1408">
      <c r="A1408" s="54" t="s">
        <v>9587</v>
      </c>
      <c r="B1408" s="50" t="s">
        <v>9588</v>
      </c>
      <c r="C1408" s="55" t="s">
        <v>4702</v>
      </c>
      <c r="D1408" s="56" t="str">
        <f t="shared" si="1"/>
        <v>Retweet</v>
      </c>
      <c r="E1408" s="56" t="s">
        <v>8135</v>
      </c>
      <c r="F1408" s="56" t="s">
        <v>1389</v>
      </c>
      <c r="G1408" s="50" t="s">
        <v>9589</v>
      </c>
      <c r="H1408" s="52">
        <v>44414.94298611111</v>
      </c>
      <c r="I1408" s="50"/>
      <c r="J1408" s="50"/>
      <c r="K1408" s="50"/>
      <c r="L1408" s="50"/>
      <c r="M1408" s="50" t="s">
        <v>9590</v>
      </c>
      <c r="N1408" s="50"/>
      <c r="O1408" s="53" t="s">
        <v>86</v>
      </c>
      <c r="P1408" s="57" t="s">
        <v>9591</v>
      </c>
      <c r="Q1408" s="50">
        <v>150.0</v>
      </c>
      <c r="R1408" s="50">
        <v>368.0</v>
      </c>
      <c r="S1408" s="50"/>
      <c r="T1408" s="58" t="s">
        <v>9592</v>
      </c>
      <c r="U1408" s="53" t="s">
        <v>161</v>
      </c>
    </row>
    <row r="1409">
      <c r="A1409" s="54" t="s">
        <v>9593</v>
      </c>
      <c r="B1409" s="50" t="s">
        <v>9594</v>
      </c>
      <c r="C1409" s="55" t="s">
        <v>4702</v>
      </c>
      <c r="D1409" s="56" t="str">
        <f t="shared" si="1"/>
        <v>Retweet</v>
      </c>
      <c r="E1409" s="56" t="s">
        <v>8135</v>
      </c>
      <c r="F1409" s="56" t="s">
        <v>1389</v>
      </c>
      <c r="G1409" s="50" t="s">
        <v>9595</v>
      </c>
      <c r="H1409" s="52">
        <v>44414.94293981481</v>
      </c>
      <c r="I1409" s="50"/>
      <c r="J1409" s="50"/>
      <c r="K1409" s="50"/>
      <c r="L1409" s="50"/>
      <c r="M1409" s="50" t="s">
        <v>9596</v>
      </c>
      <c r="N1409" s="50"/>
      <c r="O1409" s="53" t="s">
        <v>179</v>
      </c>
      <c r="P1409" s="57" t="s">
        <v>9597</v>
      </c>
      <c r="Q1409" s="50">
        <v>106.0</v>
      </c>
      <c r="R1409" s="50">
        <v>175.0</v>
      </c>
      <c r="S1409" s="50"/>
      <c r="T1409" s="58" t="s">
        <v>9598</v>
      </c>
      <c r="U1409" s="53" t="s">
        <v>161</v>
      </c>
    </row>
    <row r="1410">
      <c r="A1410" s="54" t="s">
        <v>9599</v>
      </c>
      <c r="B1410" s="50" t="s">
        <v>9600</v>
      </c>
      <c r="C1410" s="55" t="s">
        <v>4702</v>
      </c>
      <c r="D1410" s="56" t="str">
        <f t="shared" si="1"/>
        <v>Retweet</v>
      </c>
      <c r="E1410" s="56" t="s">
        <v>8135</v>
      </c>
      <c r="F1410" s="56" t="s">
        <v>1389</v>
      </c>
      <c r="G1410" s="50" t="s">
        <v>9601</v>
      </c>
      <c r="H1410" s="52">
        <v>44414.93954861111</v>
      </c>
      <c r="I1410" s="50"/>
      <c r="J1410" s="50"/>
      <c r="K1410" s="50"/>
      <c r="L1410" s="50"/>
      <c r="M1410" s="50" t="s">
        <v>9602</v>
      </c>
      <c r="N1410" s="50"/>
      <c r="O1410" s="53" t="s">
        <v>86</v>
      </c>
      <c r="P1410" s="57" t="s">
        <v>9603</v>
      </c>
      <c r="Q1410" s="50">
        <v>177.0</v>
      </c>
      <c r="R1410" s="50">
        <v>263.0</v>
      </c>
      <c r="S1410" s="50" t="s">
        <v>9604</v>
      </c>
      <c r="T1410" s="58" t="s">
        <v>9605</v>
      </c>
      <c r="U1410" s="53" t="s">
        <v>161</v>
      </c>
    </row>
    <row r="1411">
      <c r="A1411" s="54" t="s">
        <v>9606</v>
      </c>
      <c r="B1411" s="50" t="s">
        <v>9607</v>
      </c>
      <c r="C1411" s="55" t="s">
        <v>4702</v>
      </c>
      <c r="D1411" s="56" t="str">
        <f t="shared" si="1"/>
        <v>Retweet</v>
      </c>
      <c r="E1411" s="56" t="s">
        <v>8135</v>
      </c>
      <c r="F1411" s="56" t="s">
        <v>1389</v>
      </c>
      <c r="G1411" s="50" t="s">
        <v>9608</v>
      </c>
      <c r="H1411" s="52">
        <v>44414.939155092594</v>
      </c>
      <c r="I1411" s="50"/>
      <c r="J1411" s="50"/>
      <c r="K1411" s="50"/>
      <c r="L1411" s="50"/>
      <c r="M1411" s="50" t="s">
        <v>9609</v>
      </c>
      <c r="N1411" s="50"/>
      <c r="O1411" s="53" t="s">
        <v>86</v>
      </c>
      <c r="P1411" s="57" t="s">
        <v>9610</v>
      </c>
      <c r="Q1411" s="50">
        <v>2065.0</v>
      </c>
      <c r="R1411" s="50">
        <v>1296.0</v>
      </c>
      <c r="S1411" s="50" t="s">
        <v>9611</v>
      </c>
      <c r="T1411" s="58" t="s">
        <v>9612</v>
      </c>
      <c r="U1411" s="53" t="s">
        <v>161</v>
      </c>
    </row>
    <row r="1412">
      <c r="A1412" s="54" t="s">
        <v>9613</v>
      </c>
      <c r="B1412" s="50" t="s">
        <v>9614</v>
      </c>
      <c r="C1412" s="55" t="s">
        <v>4702</v>
      </c>
      <c r="D1412" s="56" t="str">
        <f t="shared" si="1"/>
        <v>Retweet</v>
      </c>
      <c r="E1412" s="56" t="s">
        <v>8135</v>
      </c>
      <c r="F1412" s="56" t="s">
        <v>1389</v>
      </c>
      <c r="G1412" s="50" t="s">
        <v>9615</v>
      </c>
      <c r="H1412" s="52">
        <v>44414.938680555555</v>
      </c>
      <c r="I1412" s="50"/>
      <c r="J1412" s="50"/>
      <c r="K1412" s="50"/>
      <c r="L1412" s="50"/>
      <c r="M1412" s="50" t="s">
        <v>9616</v>
      </c>
      <c r="N1412" s="50"/>
      <c r="O1412" s="53" t="s">
        <v>61</v>
      </c>
      <c r="P1412" s="57" t="s">
        <v>9617</v>
      </c>
      <c r="Q1412" s="50">
        <v>50.0</v>
      </c>
      <c r="R1412" s="50">
        <v>284.0</v>
      </c>
      <c r="S1412" s="50" t="s">
        <v>9618</v>
      </c>
      <c r="T1412" s="58" t="s">
        <v>9619</v>
      </c>
      <c r="U1412" s="53" t="s">
        <v>161</v>
      </c>
    </row>
    <row r="1413">
      <c r="A1413" s="54" t="s">
        <v>9620</v>
      </c>
      <c r="B1413" s="50" t="s">
        <v>9621</v>
      </c>
      <c r="C1413" s="55" t="s">
        <v>4702</v>
      </c>
      <c r="D1413" s="56" t="str">
        <f t="shared" si="1"/>
        <v>Retweet</v>
      </c>
      <c r="E1413" s="56" t="s">
        <v>8135</v>
      </c>
      <c r="F1413" s="56" t="s">
        <v>1389</v>
      </c>
      <c r="G1413" s="50" t="s">
        <v>9622</v>
      </c>
      <c r="H1413" s="52">
        <v>44414.938668981486</v>
      </c>
      <c r="I1413" s="50"/>
      <c r="J1413" s="50"/>
      <c r="K1413" s="50"/>
      <c r="L1413" s="50"/>
      <c r="M1413" s="50" t="s">
        <v>9623</v>
      </c>
      <c r="N1413" s="50"/>
      <c r="O1413" s="53" t="s">
        <v>179</v>
      </c>
      <c r="P1413" s="57" t="s">
        <v>9624</v>
      </c>
      <c r="Q1413" s="50">
        <v>18.0</v>
      </c>
      <c r="R1413" s="50">
        <v>50.0</v>
      </c>
      <c r="S1413" s="50"/>
      <c r="T1413" s="58" t="s">
        <v>9625</v>
      </c>
      <c r="U1413" s="53" t="s">
        <v>419</v>
      </c>
    </row>
    <row r="1414">
      <c r="A1414" s="54" t="s">
        <v>9626</v>
      </c>
      <c r="B1414" s="50" t="s">
        <v>9627</v>
      </c>
      <c r="C1414" s="55" t="s">
        <v>4702</v>
      </c>
      <c r="D1414" s="56" t="str">
        <f t="shared" si="1"/>
        <v>Retweet</v>
      </c>
      <c r="E1414" s="56" t="s">
        <v>8135</v>
      </c>
      <c r="F1414" s="56" t="s">
        <v>1389</v>
      </c>
      <c r="G1414" s="50" t="s">
        <v>9628</v>
      </c>
      <c r="H1414" s="52">
        <v>44414.93813657407</v>
      </c>
      <c r="I1414" s="50"/>
      <c r="J1414" s="50"/>
      <c r="K1414" s="50"/>
      <c r="L1414" s="50"/>
      <c r="M1414" s="50" t="s">
        <v>9629</v>
      </c>
      <c r="N1414" s="50"/>
      <c r="O1414" s="53" t="s">
        <v>86</v>
      </c>
      <c r="P1414" s="57" t="s">
        <v>9630</v>
      </c>
      <c r="Q1414" s="50">
        <v>234.0</v>
      </c>
      <c r="R1414" s="50">
        <v>261.0</v>
      </c>
      <c r="S1414" s="50" t="s">
        <v>9631</v>
      </c>
      <c r="T1414" s="58" t="s">
        <v>9632</v>
      </c>
      <c r="U1414" s="53" t="s">
        <v>161</v>
      </c>
    </row>
    <row r="1415">
      <c r="A1415" s="54" t="s">
        <v>9633</v>
      </c>
      <c r="B1415" s="50" t="s">
        <v>9634</v>
      </c>
      <c r="C1415" s="55" t="s">
        <v>4702</v>
      </c>
      <c r="D1415" s="56" t="str">
        <f t="shared" si="1"/>
        <v>Retweet</v>
      </c>
      <c r="E1415" s="56" t="s">
        <v>8135</v>
      </c>
      <c r="F1415" s="56" t="s">
        <v>1389</v>
      </c>
      <c r="G1415" s="50" t="s">
        <v>9635</v>
      </c>
      <c r="H1415" s="52">
        <v>44414.938055555554</v>
      </c>
      <c r="I1415" s="50"/>
      <c r="J1415" s="50"/>
      <c r="K1415" s="50"/>
      <c r="L1415" s="50"/>
      <c r="M1415" s="50" t="s">
        <v>9636</v>
      </c>
      <c r="N1415" s="50"/>
      <c r="O1415" s="53" t="s">
        <v>86</v>
      </c>
      <c r="P1415" s="57" t="s">
        <v>9637</v>
      </c>
      <c r="Q1415" s="50">
        <v>1428.0</v>
      </c>
      <c r="R1415" s="50">
        <v>2348.0</v>
      </c>
      <c r="S1415" s="50" t="s">
        <v>9638</v>
      </c>
      <c r="T1415" s="58" t="s">
        <v>9639</v>
      </c>
      <c r="U1415" s="53" t="s">
        <v>161</v>
      </c>
    </row>
    <row r="1416">
      <c r="A1416" s="54" t="s">
        <v>9640</v>
      </c>
      <c r="B1416" s="50" t="s">
        <v>9641</v>
      </c>
      <c r="C1416" s="55" t="s">
        <v>4702</v>
      </c>
      <c r="D1416" s="56" t="str">
        <f t="shared" si="1"/>
        <v>Retweet</v>
      </c>
      <c r="E1416" s="56" t="s">
        <v>8135</v>
      </c>
      <c r="F1416" s="56" t="s">
        <v>1389</v>
      </c>
      <c r="G1416" s="50" t="s">
        <v>9642</v>
      </c>
      <c r="H1416" s="52">
        <v>44414.93773148148</v>
      </c>
      <c r="I1416" s="50"/>
      <c r="J1416" s="50"/>
      <c r="K1416" s="50"/>
      <c r="L1416" s="50"/>
      <c r="M1416" s="50" t="s">
        <v>9643</v>
      </c>
      <c r="N1416" s="50"/>
      <c r="O1416" s="53" t="s">
        <v>86</v>
      </c>
      <c r="P1416" s="57" t="s">
        <v>9644</v>
      </c>
      <c r="Q1416" s="50">
        <v>1639.0</v>
      </c>
      <c r="R1416" s="50">
        <v>940.0</v>
      </c>
      <c r="S1416" s="50" t="s">
        <v>9645</v>
      </c>
      <c r="T1416" s="58" t="s">
        <v>9646</v>
      </c>
      <c r="U1416" s="53" t="s">
        <v>161</v>
      </c>
    </row>
    <row r="1417">
      <c r="A1417" s="54" t="s">
        <v>9647</v>
      </c>
      <c r="B1417" s="50" t="s">
        <v>9648</v>
      </c>
      <c r="C1417" s="55" t="s">
        <v>4702</v>
      </c>
      <c r="D1417" s="56" t="str">
        <f t="shared" si="1"/>
        <v>Retweet</v>
      </c>
      <c r="E1417" s="56" t="s">
        <v>8135</v>
      </c>
      <c r="F1417" s="56" t="s">
        <v>1389</v>
      </c>
      <c r="G1417" s="50" t="s">
        <v>9649</v>
      </c>
      <c r="H1417" s="52">
        <v>44414.93745370371</v>
      </c>
      <c r="I1417" s="50"/>
      <c r="J1417" s="50"/>
      <c r="K1417" s="50"/>
      <c r="L1417" s="50"/>
      <c r="M1417" s="50" t="s">
        <v>9650</v>
      </c>
      <c r="N1417" s="50"/>
      <c r="O1417" s="53" t="s">
        <v>86</v>
      </c>
      <c r="P1417" s="57" t="s">
        <v>9651</v>
      </c>
      <c r="Q1417" s="50">
        <v>180.0</v>
      </c>
      <c r="R1417" s="50">
        <v>142.0</v>
      </c>
      <c r="S1417" s="50"/>
      <c r="T1417" s="58" t="s">
        <v>9652</v>
      </c>
      <c r="U1417" s="53" t="s">
        <v>161</v>
      </c>
    </row>
    <row r="1418">
      <c r="A1418" s="54" t="s">
        <v>9653</v>
      </c>
      <c r="B1418" s="50" t="s">
        <v>9654</v>
      </c>
      <c r="C1418" s="55" t="s">
        <v>4702</v>
      </c>
      <c r="D1418" s="56" t="str">
        <f t="shared" si="1"/>
        <v>Retweet</v>
      </c>
      <c r="E1418" s="56" t="s">
        <v>8135</v>
      </c>
      <c r="F1418" s="56" t="s">
        <v>1389</v>
      </c>
      <c r="G1418" s="50" t="s">
        <v>9655</v>
      </c>
      <c r="H1418" s="52">
        <v>44414.93736111111</v>
      </c>
      <c r="I1418" s="50"/>
      <c r="J1418" s="50"/>
      <c r="K1418" s="50"/>
      <c r="L1418" s="50"/>
      <c r="M1418" s="50" t="s">
        <v>9656</v>
      </c>
      <c r="N1418" s="50"/>
      <c r="O1418" s="53" t="s">
        <v>61</v>
      </c>
      <c r="P1418" s="57" t="s">
        <v>9657</v>
      </c>
      <c r="Q1418" s="50">
        <v>457.0</v>
      </c>
      <c r="R1418" s="50">
        <v>379.0</v>
      </c>
      <c r="S1418" s="50" t="s">
        <v>9658</v>
      </c>
      <c r="T1418" s="58" t="s">
        <v>9659</v>
      </c>
      <c r="U1418" s="53" t="s">
        <v>161</v>
      </c>
    </row>
    <row r="1419">
      <c r="A1419" s="54" t="s">
        <v>9660</v>
      </c>
      <c r="B1419" s="50" t="s">
        <v>9661</v>
      </c>
      <c r="C1419" s="55" t="s">
        <v>4702</v>
      </c>
      <c r="D1419" s="56" t="str">
        <f t="shared" si="1"/>
        <v>Retweet</v>
      </c>
      <c r="E1419" s="56" t="s">
        <v>8135</v>
      </c>
      <c r="F1419" s="56" t="s">
        <v>1389</v>
      </c>
      <c r="G1419" s="50" t="s">
        <v>9662</v>
      </c>
      <c r="H1419" s="52">
        <v>44414.93711805556</v>
      </c>
      <c r="I1419" s="50"/>
      <c r="J1419" s="50"/>
      <c r="K1419" s="50"/>
      <c r="L1419" s="50"/>
      <c r="M1419" s="50" t="s">
        <v>9663</v>
      </c>
      <c r="N1419" s="50"/>
      <c r="O1419" s="53" t="s">
        <v>179</v>
      </c>
      <c r="P1419" s="57" t="s">
        <v>9664</v>
      </c>
      <c r="Q1419" s="50">
        <v>319.0</v>
      </c>
      <c r="R1419" s="50">
        <v>485.0</v>
      </c>
      <c r="S1419" s="50" t="s">
        <v>9665</v>
      </c>
      <c r="T1419" s="58" t="s">
        <v>9666</v>
      </c>
      <c r="U1419" s="53" t="s">
        <v>161</v>
      </c>
    </row>
    <row r="1420">
      <c r="A1420" s="54" t="s">
        <v>9667</v>
      </c>
      <c r="B1420" s="50" t="s">
        <v>9668</v>
      </c>
      <c r="C1420" s="55" t="s">
        <v>4702</v>
      </c>
      <c r="D1420" s="56" t="str">
        <f t="shared" si="1"/>
        <v>Retweet</v>
      </c>
      <c r="E1420" s="56" t="s">
        <v>8135</v>
      </c>
      <c r="F1420" s="56" t="s">
        <v>1389</v>
      </c>
      <c r="G1420" s="50" t="s">
        <v>9669</v>
      </c>
      <c r="H1420" s="52">
        <v>44414.93640046296</v>
      </c>
      <c r="I1420" s="50"/>
      <c r="J1420" s="50"/>
      <c r="K1420" s="50"/>
      <c r="L1420" s="50"/>
      <c r="M1420" s="50" t="s">
        <v>9670</v>
      </c>
      <c r="N1420" s="50"/>
      <c r="O1420" s="53" t="s">
        <v>179</v>
      </c>
      <c r="P1420" s="57" t="s">
        <v>9671</v>
      </c>
      <c r="Q1420" s="50">
        <v>10.0</v>
      </c>
      <c r="R1420" s="50">
        <v>433.0</v>
      </c>
      <c r="S1420" s="50" t="s">
        <v>9672</v>
      </c>
      <c r="T1420" s="58" t="s">
        <v>9673</v>
      </c>
      <c r="U1420" s="53" t="s">
        <v>121</v>
      </c>
    </row>
    <row r="1421">
      <c r="A1421" s="54" t="s">
        <v>9674</v>
      </c>
      <c r="B1421" s="50" t="s">
        <v>9675</v>
      </c>
      <c r="C1421" s="55" t="s">
        <v>4702</v>
      </c>
      <c r="D1421" s="56" t="str">
        <f t="shared" si="1"/>
        <v>Retweet</v>
      </c>
      <c r="E1421" s="56" t="s">
        <v>8135</v>
      </c>
      <c r="F1421" s="56" t="s">
        <v>1389</v>
      </c>
      <c r="G1421" s="50" t="s">
        <v>9676</v>
      </c>
      <c r="H1421" s="52">
        <v>44414.93629629629</v>
      </c>
      <c r="I1421" s="50"/>
      <c r="J1421" s="50"/>
      <c r="K1421" s="50"/>
      <c r="L1421" s="50"/>
      <c r="M1421" s="50" t="s">
        <v>9677</v>
      </c>
      <c r="N1421" s="50"/>
      <c r="O1421" s="53" t="s">
        <v>86</v>
      </c>
      <c r="P1421" s="57" t="s">
        <v>9678</v>
      </c>
      <c r="Q1421" s="50">
        <v>402.0</v>
      </c>
      <c r="R1421" s="50">
        <v>422.0</v>
      </c>
      <c r="S1421" s="50"/>
      <c r="T1421" s="58" t="s">
        <v>9679</v>
      </c>
      <c r="U1421" s="53" t="s">
        <v>161</v>
      </c>
    </row>
    <row r="1422">
      <c r="A1422" s="54" t="s">
        <v>9680</v>
      </c>
      <c r="B1422" s="50" t="s">
        <v>9681</v>
      </c>
      <c r="C1422" s="55" t="s">
        <v>4702</v>
      </c>
      <c r="D1422" s="56" t="str">
        <f t="shared" si="1"/>
        <v>Retweet</v>
      </c>
      <c r="E1422" s="56" t="s">
        <v>8135</v>
      </c>
      <c r="F1422" s="56" t="s">
        <v>1389</v>
      </c>
      <c r="G1422" s="50" t="s">
        <v>9682</v>
      </c>
      <c r="H1422" s="52">
        <v>44414.93604166667</v>
      </c>
      <c r="I1422" s="50"/>
      <c r="J1422" s="50"/>
      <c r="K1422" s="50"/>
      <c r="L1422" s="50"/>
      <c r="M1422" s="50" t="s">
        <v>9683</v>
      </c>
      <c r="N1422" s="50"/>
      <c r="O1422" s="53" t="s">
        <v>86</v>
      </c>
      <c r="P1422" s="57" t="s">
        <v>9684</v>
      </c>
      <c r="Q1422" s="50">
        <v>1070.0</v>
      </c>
      <c r="R1422" s="50">
        <v>1105.0</v>
      </c>
      <c r="S1422" s="50" t="s">
        <v>9685</v>
      </c>
      <c r="T1422" s="58" t="s">
        <v>9686</v>
      </c>
      <c r="U1422" s="53" t="s">
        <v>161</v>
      </c>
    </row>
    <row r="1423">
      <c r="A1423" s="54" t="s">
        <v>9687</v>
      </c>
      <c r="B1423" s="50" t="s">
        <v>9688</v>
      </c>
      <c r="C1423" s="55" t="s">
        <v>4702</v>
      </c>
      <c r="D1423" s="56" t="str">
        <f t="shared" si="1"/>
        <v>Retweet</v>
      </c>
      <c r="E1423" s="56" t="s">
        <v>8135</v>
      </c>
      <c r="F1423" s="56" t="s">
        <v>1389</v>
      </c>
      <c r="G1423" s="50" t="s">
        <v>9689</v>
      </c>
      <c r="H1423" s="52">
        <v>44414.93591435185</v>
      </c>
      <c r="I1423" s="50"/>
      <c r="J1423" s="50"/>
      <c r="K1423" s="50"/>
      <c r="L1423" s="50"/>
      <c r="M1423" s="50" t="s">
        <v>9690</v>
      </c>
      <c r="N1423" s="50"/>
      <c r="O1423" s="53" t="s">
        <v>86</v>
      </c>
      <c r="P1423" s="57" t="s">
        <v>9691</v>
      </c>
      <c r="Q1423" s="50">
        <v>143.0</v>
      </c>
      <c r="R1423" s="50">
        <v>259.0</v>
      </c>
      <c r="S1423" s="50"/>
      <c r="T1423" s="58" t="s">
        <v>9692</v>
      </c>
      <c r="U1423" s="53" t="s">
        <v>161</v>
      </c>
    </row>
    <row r="1424">
      <c r="A1424" s="54" t="s">
        <v>9693</v>
      </c>
      <c r="B1424" s="50" t="s">
        <v>9694</v>
      </c>
      <c r="C1424" s="55" t="s">
        <v>4702</v>
      </c>
      <c r="D1424" s="56" t="str">
        <f t="shared" si="1"/>
        <v>Retweet</v>
      </c>
      <c r="E1424" s="56" t="s">
        <v>8135</v>
      </c>
      <c r="F1424" s="56" t="s">
        <v>1389</v>
      </c>
      <c r="G1424" s="50" t="s">
        <v>9695</v>
      </c>
      <c r="H1424" s="52">
        <v>44414.93494212963</v>
      </c>
      <c r="I1424" s="50"/>
      <c r="J1424" s="50"/>
      <c r="K1424" s="50"/>
      <c r="L1424" s="50"/>
      <c r="M1424" s="50" t="s">
        <v>9696</v>
      </c>
      <c r="N1424" s="50"/>
      <c r="O1424" s="53" t="s">
        <v>86</v>
      </c>
      <c r="P1424" s="57" t="s">
        <v>9697</v>
      </c>
      <c r="Q1424" s="50">
        <v>334.0</v>
      </c>
      <c r="R1424" s="50">
        <v>833.0</v>
      </c>
      <c r="S1424" s="50"/>
      <c r="T1424" s="58" t="s">
        <v>9698</v>
      </c>
      <c r="U1424" s="53" t="s">
        <v>161</v>
      </c>
    </row>
    <row r="1425">
      <c r="A1425" s="54" t="s">
        <v>9699</v>
      </c>
      <c r="B1425" s="50" t="s">
        <v>9700</v>
      </c>
      <c r="C1425" s="55" t="s">
        <v>4702</v>
      </c>
      <c r="D1425" s="56" t="str">
        <f t="shared" si="1"/>
        <v>Retweet</v>
      </c>
      <c r="E1425" s="56" t="s">
        <v>8135</v>
      </c>
      <c r="F1425" s="56" t="s">
        <v>1389</v>
      </c>
      <c r="G1425" s="50" t="s">
        <v>9701</v>
      </c>
      <c r="H1425" s="52">
        <v>44414.934849537036</v>
      </c>
      <c r="I1425" s="50"/>
      <c r="J1425" s="50"/>
      <c r="K1425" s="50"/>
      <c r="L1425" s="50"/>
      <c r="M1425" s="50" t="s">
        <v>9702</v>
      </c>
      <c r="N1425" s="50"/>
      <c r="O1425" s="53" t="s">
        <v>61</v>
      </c>
      <c r="P1425" s="57" t="s">
        <v>9703</v>
      </c>
      <c r="Q1425" s="50">
        <v>1065.0</v>
      </c>
      <c r="R1425" s="50">
        <v>1616.0</v>
      </c>
      <c r="S1425" s="50" t="s">
        <v>71</v>
      </c>
      <c r="T1425" s="58" t="s">
        <v>9704</v>
      </c>
      <c r="U1425" s="53" t="s">
        <v>9705</v>
      </c>
    </row>
    <row r="1426">
      <c r="A1426" s="54" t="s">
        <v>9706</v>
      </c>
      <c r="B1426" s="50" t="s">
        <v>9707</v>
      </c>
      <c r="C1426" s="55" t="s">
        <v>4702</v>
      </c>
      <c r="D1426" s="56" t="str">
        <f t="shared" si="1"/>
        <v>Retweet</v>
      </c>
      <c r="E1426" s="56" t="s">
        <v>8135</v>
      </c>
      <c r="F1426" s="56" t="s">
        <v>1389</v>
      </c>
      <c r="G1426" s="50" t="s">
        <v>9708</v>
      </c>
      <c r="H1426" s="52">
        <v>44414.93483796297</v>
      </c>
      <c r="I1426" s="50"/>
      <c r="J1426" s="50"/>
      <c r="K1426" s="50"/>
      <c r="L1426" s="50"/>
      <c r="M1426" s="50" t="s">
        <v>9709</v>
      </c>
      <c r="N1426" s="50"/>
      <c r="O1426" s="53" t="s">
        <v>61</v>
      </c>
      <c r="P1426" s="57" t="s">
        <v>9710</v>
      </c>
      <c r="Q1426" s="50">
        <v>2850.0</v>
      </c>
      <c r="R1426" s="50">
        <v>2295.0</v>
      </c>
      <c r="S1426" s="50" t="s">
        <v>9711</v>
      </c>
      <c r="T1426" s="58" t="s">
        <v>9712</v>
      </c>
      <c r="U1426" s="53" t="s">
        <v>161</v>
      </c>
    </row>
    <row r="1427">
      <c r="A1427" s="54" t="s">
        <v>9713</v>
      </c>
      <c r="B1427" s="50" t="s">
        <v>9714</v>
      </c>
      <c r="C1427" s="55" t="s">
        <v>4702</v>
      </c>
      <c r="D1427" s="56" t="str">
        <f t="shared" si="1"/>
        <v>Retweet</v>
      </c>
      <c r="E1427" s="56" t="s">
        <v>8135</v>
      </c>
      <c r="F1427" s="56" t="s">
        <v>1389</v>
      </c>
      <c r="G1427" s="50" t="s">
        <v>9715</v>
      </c>
      <c r="H1427" s="52">
        <v>44414.934641203705</v>
      </c>
      <c r="I1427" s="50"/>
      <c r="J1427" s="50"/>
      <c r="K1427" s="50"/>
      <c r="L1427" s="50"/>
      <c r="M1427" s="50" t="s">
        <v>9716</v>
      </c>
      <c r="N1427" s="50"/>
      <c r="O1427" s="53" t="s">
        <v>86</v>
      </c>
      <c r="P1427" s="57" t="s">
        <v>9717</v>
      </c>
      <c r="Q1427" s="50">
        <v>22.0</v>
      </c>
      <c r="R1427" s="50">
        <v>121.0</v>
      </c>
      <c r="S1427" s="50" t="s">
        <v>9718</v>
      </c>
      <c r="T1427" s="58" t="s">
        <v>9719</v>
      </c>
      <c r="U1427" s="53" t="s">
        <v>161</v>
      </c>
    </row>
    <row r="1428">
      <c r="A1428" s="54" t="s">
        <v>9720</v>
      </c>
      <c r="B1428" s="50" t="s">
        <v>9721</v>
      </c>
      <c r="C1428" s="55" t="s">
        <v>4702</v>
      </c>
      <c r="D1428" s="56" t="str">
        <f t="shared" si="1"/>
        <v>Retweet</v>
      </c>
      <c r="E1428" s="56" t="s">
        <v>8135</v>
      </c>
      <c r="F1428" s="56" t="s">
        <v>1389</v>
      </c>
      <c r="G1428" s="50" t="s">
        <v>9722</v>
      </c>
      <c r="H1428" s="52">
        <v>44414.934166666666</v>
      </c>
      <c r="I1428" s="50"/>
      <c r="J1428" s="50"/>
      <c r="K1428" s="50"/>
      <c r="L1428" s="50"/>
      <c r="M1428" s="50" t="s">
        <v>9723</v>
      </c>
      <c r="N1428" s="50"/>
      <c r="O1428" s="53" t="s">
        <v>179</v>
      </c>
      <c r="P1428" s="57" t="s">
        <v>9724</v>
      </c>
      <c r="Q1428" s="50">
        <v>3240.0</v>
      </c>
      <c r="R1428" s="50">
        <v>234.0</v>
      </c>
      <c r="S1428" s="50"/>
      <c r="T1428" s="58" t="s">
        <v>9725</v>
      </c>
      <c r="U1428" s="53" t="s">
        <v>161</v>
      </c>
    </row>
    <row r="1429">
      <c r="A1429" s="54" t="s">
        <v>9726</v>
      </c>
      <c r="B1429" s="50" t="s">
        <v>9727</v>
      </c>
      <c r="C1429" s="55" t="s">
        <v>4702</v>
      </c>
      <c r="D1429" s="56" t="str">
        <f t="shared" si="1"/>
        <v>Retweet</v>
      </c>
      <c r="E1429" s="56" t="s">
        <v>8135</v>
      </c>
      <c r="F1429" s="56" t="s">
        <v>1389</v>
      </c>
      <c r="G1429" s="50" t="s">
        <v>9728</v>
      </c>
      <c r="H1429" s="52">
        <v>44414.93403935185</v>
      </c>
      <c r="I1429" s="50"/>
      <c r="J1429" s="50"/>
      <c r="K1429" s="50"/>
      <c r="L1429" s="50"/>
      <c r="M1429" s="50" t="s">
        <v>9729</v>
      </c>
      <c r="N1429" s="50"/>
      <c r="O1429" s="53" t="s">
        <v>179</v>
      </c>
      <c r="P1429" s="57" t="s">
        <v>9730</v>
      </c>
      <c r="Q1429" s="50">
        <v>174.0</v>
      </c>
      <c r="R1429" s="50">
        <v>285.0</v>
      </c>
      <c r="S1429" s="50"/>
      <c r="T1429" s="58" t="s">
        <v>9731</v>
      </c>
      <c r="U1429" s="53" t="s">
        <v>121</v>
      </c>
    </row>
    <row r="1430">
      <c r="A1430" s="54" t="s">
        <v>9732</v>
      </c>
      <c r="B1430" s="50" t="s">
        <v>9733</v>
      </c>
      <c r="C1430" s="55" t="s">
        <v>4702</v>
      </c>
      <c r="D1430" s="56" t="str">
        <f t="shared" si="1"/>
        <v>Retweet</v>
      </c>
      <c r="E1430" s="56" t="s">
        <v>8135</v>
      </c>
      <c r="F1430" s="56" t="s">
        <v>1389</v>
      </c>
      <c r="G1430" s="50" t="s">
        <v>9734</v>
      </c>
      <c r="H1430" s="52">
        <v>44414.93391203704</v>
      </c>
      <c r="I1430" s="50"/>
      <c r="J1430" s="50"/>
      <c r="K1430" s="50"/>
      <c r="L1430" s="50"/>
      <c r="M1430" s="50" t="s">
        <v>9735</v>
      </c>
      <c r="N1430" s="50"/>
      <c r="O1430" s="53" t="s">
        <v>86</v>
      </c>
      <c r="P1430" s="57" t="s">
        <v>9736</v>
      </c>
      <c r="Q1430" s="50">
        <v>2528.0</v>
      </c>
      <c r="R1430" s="50">
        <v>949.0</v>
      </c>
      <c r="S1430" s="50" t="s">
        <v>9737</v>
      </c>
      <c r="T1430" s="58" t="s">
        <v>9738</v>
      </c>
      <c r="U1430" s="53" t="s">
        <v>161</v>
      </c>
    </row>
    <row r="1431">
      <c r="A1431" s="54" t="s">
        <v>9739</v>
      </c>
      <c r="B1431" s="50" t="s">
        <v>9740</v>
      </c>
      <c r="C1431" s="55" t="s">
        <v>4702</v>
      </c>
      <c r="D1431" s="56" t="str">
        <f t="shared" si="1"/>
        <v>Retweet</v>
      </c>
      <c r="E1431" s="56" t="s">
        <v>8135</v>
      </c>
      <c r="F1431" s="56" t="s">
        <v>1389</v>
      </c>
      <c r="G1431" s="50" t="s">
        <v>9741</v>
      </c>
      <c r="H1431" s="52">
        <v>44414.933796296296</v>
      </c>
      <c r="I1431" s="50"/>
      <c r="J1431" s="50"/>
      <c r="K1431" s="50"/>
      <c r="L1431" s="50"/>
      <c r="M1431" s="50" t="s">
        <v>9742</v>
      </c>
      <c r="N1431" s="50"/>
      <c r="O1431" s="53" t="s">
        <v>61</v>
      </c>
      <c r="P1431" s="57" t="s">
        <v>9743</v>
      </c>
      <c r="Q1431" s="50">
        <v>1709.0</v>
      </c>
      <c r="R1431" s="50">
        <v>1532.0</v>
      </c>
      <c r="S1431" s="50" t="s">
        <v>9744</v>
      </c>
      <c r="T1431" s="58" t="s">
        <v>9745</v>
      </c>
      <c r="U1431" s="53" t="s">
        <v>161</v>
      </c>
    </row>
    <row r="1432">
      <c r="A1432" s="54" t="s">
        <v>9746</v>
      </c>
      <c r="B1432" s="50" t="s">
        <v>9747</v>
      </c>
      <c r="C1432" s="55" t="s">
        <v>4702</v>
      </c>
      <c r="D1432" s="56" t="str">
        <f t="shared" si="1"/>
        <v>Retweet</v>
      </c>
      <c r="E1432" s="56" t="s">
        <v>8135</v>
      </c>
      <c r="F1432" s="56" t="s">
        <v>1389</v>
      </c>
      <c r="G1432" s="50" t="s">
        <v>9748</v>
      </c>
      <c r="H1432" s="52">
        <v>44414.93362268519</v>
      </c>
      <c r="I1432" s="50"/>
      <c r="J1432" s="50"/>
      <c r="K1432" s="50"/>
      <c r="L1432" s="50"/>
      <c r="M1432" s="50" t="s">
        <v>9749</v>
      </c>
      <c r="N1432" s="50"/>
      <c r="O1432" s="53" t="s">
        <v>61</v>
      </c>
      <c r="P1432" s="57" t="s">
        <v>9750</v>
      </c>
      <c r="Q1432" s="50">
        <v>1480.0</v>
      </c>
      <c r="R1432" s="50">
        <v>2708.0</v>
      </c>
      <c r="S1432" s="50" t="s">
        <v>328</v>
      </c>
      <c r="T1432" s="58" t="s">
        <v>9751</v>
      </c>
      <c r="U1432" s="53" t="s">
        <v>121</v>
      </c>
    </row>
    <row r="1433">
      <c r="A1433" s="54" t="s">
        <v>9752</v>
      </c>
      <c r="B1433" s="50" t="s">
        <v>9753</v>
      </c>
      <c r="C1433" s="55" t="s">
        <v>4702</v>
      </c>
      <c r="D1433" s="56" t="str">
        <f t="shared" si="1"/>
        <v>Retweet</v>
      </c>
      <c r="E1433" s="56" t="s">
        <v>8135</v>
      </c>
      <c r="F1433" s="56" t="s">
        <v>1389</v>
      </c>
      <c r="G1433" s="50" t="s">
        <v>9754</v>
      </c>
      <c r="H1433" s="52">
        <v>44414.93357638889</v>
      </c>
      <c r="I1433" s="50"/>
      <c r="J1433" s="50"/>
      <c r="K1433" s="50"/>
      <c r="L1433" s="50"/>
      <c r="M1433" s="50" t="s">
        <v>9755</v>
      </c>
      <c r="N1433" s="50"/>
      <c r="O1433" s="53" t="s">
        <v>86</v>
      </c>
      <c r="P1433" s="57" t="s">
        <v>9756</v>
      </c>
      <c r="Q1433" s="50">
        <v>56.0</v>
      </c>
      <c r="R1433" s="50">
        <v>80.0</v>
      </c>
      <c r="S1433" s="50" t="s">
        <v>9757</v>
      </c>
      <c r="T1433" s="58" t="s">
        <v>9758</v>
      </c>
      <c r="U1433" s="53" t="s">
        <v>161</v>
      </c>
    </row>
    <row r="1434">
      <c r="A1434" s="54" t="s">
        <v>9759</v>
      </c>
      <c r="B1434" s="50" t="s">
        <v>9760</v>
      </c>
      <c r="C1434" s="55" t="s">
        <v>4702</v>
      </c>
      <c r="D1434" s="56" t="str">
        <f t="shared" si="1"/>
        <v>Retweet</v>
      </c>
      <c r="E1434" s="56" t="s">
        <v>8135</v>
      </c>
      <c r="F1434" s="56" t="s">
        <v>1389</v>
      </c>
      <c r="G1434" s="50" t="s">
        <v>9761</v>
      </c>
      <c r="H1434" s="52">
        <v>44414.93328703704</v>
      </c>
      <c r="I1434" s="50"/>
      <c r="J1434" s="50"/>
      <c r="K1434" s="50"/>
      <c r="L1434" s="50"/>
      <c r="M1434" s="50" t="s">
        <v>9762</v>
      </c>
      <c r="N1434" s="50"/>
      <c r="O1434" s="53" t="s">
        <v>61</v>
      </c>
      <c r="P1434" s="57" t="s">
        <v>9763</v>
      </c>
      <c r="Q1434" s="50">
        <v>1791.0</v>
      </c>
      <c r="R1434" s="50">
        <v>1371.0</v>
      </c>
      <c r="S1434" s="50" t="s">
        <v>328</v>
      </c>
      <c r="T1434" s="58" t="s">
        <v>9764</v>
      </c>
      <c r="U1434" s="53" t="s">
        <v>121</v>
      </c>
    </row>
    <row r="1435">
      <c r="A1435" s="54" t="s">
        <v>9765</v>
      </c>
      <c r="B1435" s="50" t="s">
        <v>9766</v>
      </c>
      <c r="C1435" s="55" t="s">
        <v>4702</v>
      </c>
      <c r="D1435" s="56" t="str">
        <f t="shared" si="1"/>
        <v>Retweet</v>
      </c>
      <c r="E1435" s="56" t="s">
        <v>8135</v>
      </c>
      <c r="F1435" s="56" t="s">
        <v>1389</v>
      </c>
      <c r="G1435" s="50" t="s">
        <v>9767</v>
      </c>
      <c r="H1435" s="52">
        <v>44414.93298611111</v>
      </c>
      <c r="I1435" s="50"/>
      <c r="J1435" s="50"/>
      <c r="K1435" s="50"/>
      <c r="L1435" s="50"/>
      <c r="M1435" s="50" t="s">
        <v>9768</v>
      </c>
      <c r="N1435" s="50"/>
      <c r="O1435" s="53" t="s">
        <v>61</v>
      </c>
      <c r="P1435" s="57" t="s">
        <v>9769</v>
      </c>
      <c r="Q1435" s="50">
        <v>20.0</v>
      </c>
      <c r="R1435" s="50">
        <v>60.0</v>
      </c>
      <c r="S1435" s="50" t="s">
        <v>9770</v>
      </c>
      <c r="T1435" s="58" t="s">
        <v>9771</v>
      </c>
      <c r="U1435" s="53" t="s">
        <v>161</v>
      </c>
    </row>
    <row r="1436">
      <c r="A1436" s="54" t="s">
        <v>9772</v>
      </c>
      <c r="B1436" s="50" t="s">
        <v>9760</v>
      </c>
      <c r="C1436" s="55" t="s">
        <v>4702</v>
      </c>
      <c r="D1436" s="56" t="str">
        <f t="shared" si="1"/>
        <v>Retweet</v>
      </c>
      <c r="E1436" s="56" t="s">
        <v>8135</v>
      </c>
      <c r="F1436" s="56" t="s">
        <v>1389</v>
      </c>
      <c r="G1436" s="50" t="s">
        <v>9773</v>
      </c>
      <c r="H1436" s="52">
        <v>44414.93283564815</v>
      </c>
      <c r="I1436" s="50"/>
      <c r="J1436" s="50"/>
      <c r="K1436" s="50"/>
      <c r="L1436" s="50"/>
      <c r="M1436" s="50" t="s">
        <v>9762</v>
      </c>
      <c r="N1436" s="50"/>
      <c r="O1436" s="53" t="s">
        <v>61</v>
      </c>
      <c r="P1436" s="57" t="s">
        <v>9763</v>
      </c>
      <c r="Q1436" s="50">
        <v>1791.0</v>
      </c>
      <c r="R1436" s="50">
        <v>1371.0</v>
      </c>
      <c r="S1436" s="50" t="s">
        <v>328</v>
      </c>
      <c r="T1436" s="58" t="s">
        <v>9774</v>
      </c>
      <c r="U1436" s="53" t="s">
        <v>121</v>
      </c>
    </row>
    <row r="1437">
      <c r="A1437" s="54" t="s">
        <v>9775</v>
      </c>
      <c r="B1437" s="50" t="s">
        <v>9776</v>
      </c>
      <c r="C1437" s="55" t="s">
        <v>4702</v>
      </c>
      <c r="D1437" s="56" t="str">
        <f t="shared" si="1"/>
        <v>Retweet</v>
      </c>
      <c r="E1437" s="56" t="s">
        <v>8135</v>
      </c>
      <c r="F1437" s="56" t="s">
        <v>1389</v>
      </c>
      <c r="G1437" s="50" t="s">
        <v>9777</v>
      </c>
      <c r="H1437" s="52">
        <v>44414.93229166667</v>
      </c>
      <c r="I1437" s="50"/>
      <c r="J1437" s="50"/>
      <c r="K1437" s="50"/>
      <c r="L1437" s="50"/>
      <c r="M1437" s="50" t="s">
        <v>9778</v>
      </c>
      <c r="N1437" s="50"/>
      <c r="O1437" s="53" t="s">
        <v>179</v>
      </c>
      <c r="P1437" s="57" t="s">
        <v>9779</v>
      </c>
      <c r="Q1437" s="50">
        <v>969.0</v>
      </c>
      <c r="R1437" s="50">
        <v>3762.0</v>
      </c>
      <c r="S1437" s="50" t="s">
        <v>9780</v>
      </c>
      <c r="T1437" s="58" t="s">
        <v>9781</v>
      </c>
      <c r="U1437" s="53" t="s">
        <v>161</v>
      </c>
    </row>
    <row r="1438">
      <c r="A1438" s="54" t="s">
        <v>9782</v>
      </c>
      <c r="B1438" s="50" t="s">
        <v>9783</v>
      </c>
      <c r="C1438" s="55" t="s">
        <v>4702</v>
      </c>
      <c r="D1438" s="56" t="str">
        <f t="shared" si="1"/>
        <v>Retweet</v>
      </c>
      <c r="E1438" s="56" t="s">
        <v>8135</v>
      </c>
      <c r="F1438" s="56" t="s">
        <v>1389</v>
      </c>
      <c r="G1438" s="50" t="s">
        <v>9784</v>
      </c>
      <c r="H1438" s="52">
        <v>44414.9312037037</v>
      </c>
      <c r="I1438" s="50"/>
      <c r="J1438" s="50"/>
      <c r="K1438" s="50"/>
      <c r="L1438" s="50"/>
      <c r="M1438" s="50" t="s">
        <v>9785</v>
      </c>
      <c r="N1438" s="50"/>
      <c r="O1438" s="53" t="s">
        <v>61</v>
      </c>
      <c r="P1438" s="57" t="s">
        <v>9786</v>
      </c>
      <c r="Q1438" s="50">
        <v>93.0</v>
      </c>
      <c r="R1438" s="50">
        <v>166.0</v>
      </c>
      <c r="S1438" s="50" t="s">
        <v>7673</v>
      </c>
      <c r="T1438" s="58" t="s">
        <v>9787</v>
      </c>
      <c r="U1438" s="53" t="s">
        <v>9788</v>
      </c>
    </row>
    <row r="1439">
      <c r="A1439" s="54" t="s">
        <v>9789</v>
      </c>
      <c r="B1439" s="50" t="s">
        <v>9790</v>
      </c>
      <c r="C1439" s="55" t="s">
        <v>4702</v>
      </c>
      <c r="D1439" s="56" t="str">
        <f t="shared" si="1"/>
        <v>Retweet</v>
      </c>
      <c r="E1439" s="56" t="s">
        <v>8135</v>
      </c>
      <c r="F1439" s="56" t="s">
        <v>1389</v>
      </c>
      <c r="G1439" s="50" t="s">
        <v>9791</v>
      </c>
      <c r="H1439" s="52">
        <v>44414.930925925924</v>
      </c>
      <c r="I1439" s="50"/>
      <c r="J1439" s="50"/>
      <c r="K1439" s="50"/>
      <c r="L1439" s="50"/>
      <c r="M1439" s="50" t="s">
        <v>9792</v>
      </c>
      <c r="N1439" s="50"/>
      <c r="O1439" s="53" t="s">
        <v>86</v>
      </c>
      <c r="P1439" s="57" t="s">
        <v>9793</v>
      </c>
      <c r="Q1439" s="50">
        <v>154.0</v>
      </c>
      <c r="R1439" s="50">
        <v>231.0</v>
      </c>
      <c r="S1439" s="50"/>
      <c r="T1439" s="58" t="s">
        <v>9794</v>
      </c>
      <c r="U1439" s="53" t="s">
        <v>161</v>
      </c>
    </row>
    <row r="1440">
      <c r="A1440" s="54" t="s">
        <v>9795</v>
      </c>
      <c r="B1440" s="50" t="s">
        <v>9796</v>
      </c>
      <c r="C1440" s="55" t="s">
        <v>4702</v>
      </c>
      <c r="D1440" s="56" t="str">
        <f t="shared" si="1"/>
        <v>Retweet</v>
      </c>
      <c r="E1440" s="56" t="s">
        <v>8135</v>
      </c>
      <c r="F1440" s="56" t="s">
        <v>1389</v>
      </c>
      <c r="G1440" s="50" t="s">
        <v>9797</v>
      </c>
      <c r="H1440" s="52">
        <v>44414.930706018524</v>
      </c>
      <c r="I1440" s="50"/>
      <c r="J1440" s="50"/>
      <c r="K1440" s="50"/>
      <c r="L1440" s="50"/>
      <c r="M1440" s="50" t="s">
        <v>9798</v>
      </c>
      <c r="N1440" s="50"/>
      <c r="O1440" s="53" t="s">
        <v>86</v>
      </c>
      <c r="P1440" s="57" t="s">
        <v>9799</v>
      </c>
      <c r="Q1440" s="50">
        <v>1320.0</v>
      </c>
      <c r="R1440" s="50">
        <v>572.0</v>
      </c>
      <c r="S1440" s="50" t="s">
        <v>9800</v>
      </c>
      <c r="T1440" s="58" t="s">
        <v>9801</v>
      </c>
      <c r="U1440" s="53" t="s">
        <v>161</v>
      </c>
    </row>
    <row r="1441">
      <c r="A1441" s="54" t="s">
        <v>9802</v>
      </c>
      <c r="B1441" s="50" t="s">
        <v>9803</v>
      </c>
      <c r="C1441" s="55" t="s">
        <v>4702</v>
      </c>
      <c r="D1441" s="56" t="str">
        <f t="shared" si="1"/>
        <v>Retweet</v>
      </c>
      <c r="E1441" s="56" t="s">
        <v>8135</v>
      </c>
      <c r="F1441" s="56" t="s">
        <v>1389</v>
      </c>
      <c r="G1441" s="50" t="s">
        <v>9804</v>
      </c>
      <c r="H1441" s="52">
        <v>44414.93068287037</v>
      </c>
      <c r="I1441" s="50"/>
      <c r="J1441" s="50"/>
      <c r="K1441" s="50"/>
      <c r="L1441" s="50"/>
      <c r="M1441" s="50" t="s">
        <v>9805</v>
      </c>
      <c r="N1441" s="50"/>
      <c r="O1441" s="53" t="s">
        <v>86</v>
      </c>
      <c r="P1441" s="57" t="s">
        <v>9806</v>
      </c>
      <c r="Q1441" s="50">
        <v>1482.0</v>
      </c>
      <c r="R1441" s="50">
        <v>375.0</v>
      </c>
      <c r="S1441" s="50" t="s">
        <v>9807</v>
      </c>
      <c r="T1441" s="58" t="s">
        <v>9808</v>
      </c>
      <c r="U1441" s="53" t="s">
        <v>161</v>
      </c>
    </row>
    <row r="1442">
      <c r="A1442" s="54" t="s">
        <v>9809</v>
      </c>
      <c r="B1442" s="50" t="s">
        <v>9810</v>
      </c>
      <c r="C1442" s="55" t="s">
        <v>4702</v>
      </c>
      <c r="D1442" s="56" t="str">
        <f t="shared" si="1"/>
        <v>Retweet</v>
      </c>
      <c r="E1442" s="56" t="s">
        <v>8135</v>
      </c>
      <c r="F1442" s="56" t="s">
        <v>1389</v>
      </c>
      <c r="G1442" s="50" t="s">
        <v>9811</v>
      </c>
      <c r="H1442" s="52">
        <v>44414.93064814815</v>
      </c>
      <c r="I1442" s="50"/>
      <c r="J1442" s="50"/>
      <c r="K1442" s="50"/>
      <c r="L1442" s="50"/>
      <c r="M1442" s="50" t="s">
        <v>9812</v>
      </c>
      <c r="N1442" s="50"/>
      <c r="O1442" s="53" t="s">
        <v>86</v>
      </c>
      <c r="P1442" s="57" t="s">
        <v>9813</v>
      </c>
      <c r="Q1442" s="50">
        <v>652.0</v>
      </c>
      <c r="R1442" s="50">
        <v>693.0</v>
      </c>
      <c r="S1442" s="50" t="s">
        <v>9814</v>
      </c>
      <c r="T1442" s="58" t="s">
        <v>9815</v>
      </c>
      <c r="U1442" s="53" t="s">
        <v>161</v>
      </c>
    </row>
    <row r="1443">
      <c r="A1443" s="54" t="s">
        <v>9816</v>
      </c>
      <c r="B1443" s="50" t="s">
        <v>9817</v>
      </c>
      <c r="C1443" s="55" t="s">
        <v>4702</v>
      </c>
      <c r="D1443" s="56" t="str">
        <f t="shared" si="1"/>
        <v>Retweet</v>
      </c>
      <c r="E1443" s="56" t="s">
        <v>8135</v>
      </c>
      <c r="F1443" s="56" t="s">
        <v>1389</v>
      </c>
      <c r="G1443" s="50" t="s">
        <v>9818</v>
      </c>
      <c r="H1443" s="52">
        <v>44414.930497685185</v>
      </c>
      <c r="I1443" s="50"/>
      <c r="J1443" s="50"/>
      <c r="K1443" s="50"/>
      <c r="L1443" s="50"/>
      <c r="M1443" s="50" t="s">
        <v>9819</v>
      </c>
      <c r="N1443" s="50"/>
      <c r="O1443" s="53" t="s">
        <v>86</v>
      </c>
      <c r="P1443" s="57" t="s">
        <v>9820</v>
      </c>
      <c r="Q1443" s="50">
        <v>327.0</v>
      </c>
      <c r="R1443" s="50">
        <v>112.0</v>
      </c>
      <c r="S1443" s="50" t="s">
        <v>9821</v>
      </c>
      <c r="T1443" s="58" t="s">
        <v>9822</v>
      </c>
      <c r="U1443" s="53" t="s">
        <v>161</v>
      </c>
    </row>
    <row r="1444">
      <c r="A1444" s="54" t="s">
        <v>9823</v>
      </c>
      <c r="B1444" s="50" t="s">
        <v>9824</v>
      </c>
      <c r="C1444" s="55" t="s">
        <v>4702</v>
      </c>
      <c r="D1444" s="56" t="str">
        <f t="shared" si="1"/>
        <v>Retweet</v>
      </c>
      <c r="E1444" s="56" t="s">
        <v>8135</v>
      </c>
      <c r="F1444" s="56" t="s">
        <v>1389</v>
      </c>
      <c r="G1444" s="50" t="s">
        <v>9825</v>
      </c>
      <c r="H1444" s="52">
        <v>44414.9303125</v>
      </c>
      <c r="I1444" s="50"/>
      <c r="J1444" s="50"/>
      <c r="K1444" s="50"/>
      <c r="L1444" s="50"/>
      <c r="M1444" s="50" t="s">
        <v>9826</v>
      </c>
      <c r="N1444" s="50"/>
      <c r="O1444" s="53" t="s">
        <v>134</v>
      </c>
      <c r="P1444" s="57" t="s">
        <v>9827</v>
      </c>
      <c r="Q1444" s="50">
        <v>185.0</v>
      </c>
      <c r="R1444" s="50">
        <v>591.0</v>
      </c>
      <c r="S1444" s="61" t="s">
        <v>9828</v>
      </c>
      <c r="T1444" s="58" t="s">
        <v>9829</v>
      </c>
      <c r="U1444" s="53" t="s">
        <v>161</v>
      </c>
    </row>
    <row r="1445">
      <c r="A1445" s="54" t="s">
        <v>9830</v>
      </c>
      <c r="B1445" s="50" t="s">
        <v>9831</v>
      </c>
      <c r="C1445" s="55" t="s">
        <v>4702</v>
      </c>
      <c r="D1445" s="56" t="str">
        <f t="shared" si="1"/>
        <v>Retweet</v>
      </c>
      <c r="E1445" s="56" t="s">
        <v>8135</v>
      </c>
      <c r="F1445" s="56" t="s">
        <v>1389</v>
      </c>
      <c r="G1445" s="50" t="s">
        <v>9832</v>
      </c>
      <c r="H1445" s="52">
        <v>44414.93015046296</v>
      </c>
      <c r="I1445" s="50"/>
      <c r="J1445" s="50"/>
      <c r="K1445" s="50"/>
      <c r="L1445" s="50"/>
      <c r="M1445" s="50" t="s">
        <v>9833</v>
      </c>
      <c r="N1445" s="50"/>
      <c r="O1445" s="53" t="s">
        <v>86</v>
      </c>
      <c r="P1445" s="57" t="s">
        <v>9834</v>
      </c>
      <c r="Q1445" s="50">
        <v>2563.0</v>
      </c>
      <c r="R1445" s="50">
        <v>2178.0</v>
      </c>
      <c r="S1445" s="50" t="s">
        <v>9835</v>
      </c>
      <c r="T1445" s="58" t="s">
        <v>9836</v>
      </c>
      <c r="U1445" s="53" t="s">
        <v>161</v>
      </c>
    </row>
    <row r="1446">
      <c r="A1446" s="54" t="s">
        <v>9837</v>
      </c>
      <c r="B1446" s="50" t="s">
        <v>9760</v>
      </c>
      <c r="C1446" s="55" t="s">
        <v>4702</v>
      </c>
      <c r="D1446" s="56" t="str">
        <f t="shared" si="1"/>
        <v>Retweet</v>
      </c>
      <c r="E1446" s="56" t="s">
        <v>8135</v>
      </c>
      <c r="F1446" s="56" t="s">
        <v>1389</v>
      </c>
      <c r="G1446" s="50" t="s">
        <v>9838</v>
      </c>
      <c r="H1446" s="52">
        <v>44414.930138888885</v>
      </c>
      <c r="I1446" s="50"/>
      <c r="J1446" s="50"/>
      <c r="K1446" s="50"/>
      <c r="L1446" s="50"/>
      <c r="M1446" s="50" t="s">
        <v>9762</v>
      </c>
      <c r="N1446" s="50"/>
      <c r="O1446" s="53" t="s">
        <v>61</v>
      </c>
      <c r="P1446" s="57" t="s">
        <v>9763</v>
      </c>
      <c r="Q1446" s="50">
        <v>1791.0</v>
      </c>
      <c r="R1446" s="50">
        <v>1371.0</v>
      </c>
      <c r="S1446" s="50" t="s">
        <v>328</v>
      </c>
      <c r="T1446" s="58" t="s">
        <v>9839</v>
      </c>
      <c r="U1446" s="53" t="s">
        <v>121</v>
      </c>
    </row>
    <row r="1447">
      <c r="A1447" s="54" t="s">
        <v>9840</v>
      </c>
      <c r="B1447" s="50" t="s">
        <v>9841</v>
      </c>
      <c r="C1447" s="55" t="s">
        <v>4702</v>
      </c>
      <c r="D1447" s="56" t="str">
        <f t="shared" si="1"/>
        <v>Retweet</v>
      </c>
      <c r="E1447" s="56" t="s">
        <v>8135</v>
      </c>
      <c r="F1447" s="56" t="s">
        <v>1389</v>
      </c>
      <c r="G1447" s="50" t="s">
        <v>9842</v>
      </c>
      <c r="H1447" s="52">
        <v>44414.930127314816</v>
      </c>
      <c r="I1447" s="50"/>
      <c r="J1447" s="50"/>
      <c r="K1447" s="50"/>
      <c r="L1447" s="50"/>
      <c r="M1447" s="50" t="s">
        <v>9843</v>
      </c>
      <c r="N1447" s="50"/>
      <c r="O1447" s="53" t="s">
        <v>61</v>
      </c>
      <c r="P1447" s="57" t="s">
        <v>9844</v>
      </c>
      <c r="Q1447" s="50">
        <v>248.0</v>
      </c>
      <c r="R1447" s="50">
        <v>332.0</v>
      </c>
      <c r="S1447" s="50" t="s">
        <v>9845</v>
      </c>
      <c r="T1447" s="58" t="s">
        <v>9846</v>
      </c>
      <c r="U1447" s="53" t="s">
        <v>161</v>
      </c>
    </row>
    <row r="1448">
      <c r="A1448" s="54" t="s">
        <v>9847</v>
      </c>
      <c r="B1448" s="50" t="s">
        <v>9760</v>
      </c>
      <c r="C1448" s="55" t="s">
        <v>4702</v>
      </c>
      <c r="D1448" s="56" t="str">
        <f t="shared" si="1"/>
        <v>Retweet</v>
      </c>
      <c r="E1448" s="56" t="s">
        <v>8135</v>
      </c>
      <c r="F1448" s="56" t="s">
        <v>1389</v>
      </c>
      <c r="G1448" s="50" t="s">
        <v>9848</v>
      </c>
      <c r="H1448" s="52">
        <v>44414.93010416666</v>
      </c>
      <c r="I1448" s="50"/>
      <c r="J1448" s="50"/>
      <c r="K1448" s="50"/>
      <c r="L1448" s="50"/>
      <c r="M1448" s="50" t="s">
        <v>9762</v>
      </c>
      <c r="N1448" s="50"/>
      <c r="O1448" s="53" t="s">
        <v>61</v>
      </c>
      <c r="P1448" s="57" t="s">
        <v>9763</v>
      </c>
      <c r="Q1448" s="50">
        <v>1791.0</v>
      </c>
      <c r="R1448" s="50">
        <v>1371.0</v>
      </c>
      <c r="S1448" s="50" t="s">
        <v>328</v>
      </c>
      <c r="T1448" s="58" t="s">
        <v>9849</v>
      </c>
      <c r="U1448" s="53" t="s">
        <v>2282</v>
      </c>
    </row>
    <row r="1449">
      <c r="A1449" s="54" t="s">
        <v>9850</v>
      </c>
      <c r="B1449" s="50" t="s">
        <v>9851</v>
      </c>
      <c r="C1449" s="55" t="s">
        <v>4702</v>
      </c>
      <c r="D1449" s="56" t="str">
        <f t="shared" si="1"/>
        <v>Retweet</v>
      </c>
      <c r="E1449" s="56" t="s">
        <v>8135</v>
      </c>
      <c r="F1449" s="56" t="s">
        <v>1389</v>
      </c>
      <c r="G1449" s="50" t="s">
        <v>9852</v>
      </c>
      <c r="H1449" s="52">
        <v>44414.9299537037</v>
      </c>
      <c r="I1449" s="50"/>
      <c r="J1449" s="50"/>
      <c r="K1449" s="50"/>
      <c r="L1449" s="50"/>
      <c r="M1449" s="50" t="s">
        <v>9853</v>
      </c>
      <c r="N1449" s="50"/>
      <c r="O1449" s="53" t="s">
        <v>179</v>
      </c>
      <c r="P1449" s="57" t="s">
        <v>9854</v>
      </c>
      <c r="Q1449" s="50">
        <v>215.0</v>
      </c>
      <c r="R1449" s="50">
        <v>887.0</v>
      </c>
      <c r="S1449" s="50"/>
      <c r="T1449" s="58" t="s">
        <v>9855</v>
      </c>
      <c r="U1449" s="53" t="s">
        <v>9856</v>
      </c>
    </row>
    <row r="1450">
      <c r="A1450" s="54" t="s">
        <v>9857</v>
      </c>
      <c r="B1450" s="50" t="s">
        <v>9858</v>
      </c>
      <c r="C1450" s="55" t="s">
        <v>4702</v>
      </c>
      <c r="D1450" s="56" t="str">
        <f t="shared" si="1"/>
        <v>Retweet</v>
      </c>
      <c r="E1450" s="56" t="s">
        <v>8135</v>
      </c>
      <c r="F1450" s="56" t="s">
        <v>1389</v>
      </c>
      <c r="G1450" s="50" t="s">
        <v>9859</v>
      </c>
      <c r="H1450" s="52">
        <v>44414.92957175926</v>
      </c>
      <c r="I1450" s="50"/>
      <c r="J1450" s="50"/>
      <c r="K1450" s="50"/>
      <c r="L1450" s="50"/>
      <c r="M1450" s="50" t="s">
        <v>9860</v>
      </c>
      <c r="N1450" s="50"/>
      <c r="O1450" s="53" t="s">
        <v>61</v>
      </c>
      <c r="P1450" s="57" t="s">
        <v>9861</v>
      </c>
      <c r="Q1450" s="50">
        <v>43.0</v>
      </c>
      <c r="R1450" s="50">
        <v>64.0</v>
      </c>
      <c r="S1450" s="50" t="s">
        <v>9862</v>
      </c>
      <c r="T1450" s="58" t="s">
        <v>9863</v>
      </c>
      <c r="U1450" s="53" t="s">
        <v>161</v>
      </c>
    </row>
    <row r="1451">
      <c r="A1451" s="54" t="s">
        <v>9864</v>
      </c>
      <c r="B1451" s="50" t="s">
        <v>9865</v>
      </c>
      <c r="C1451" s="55" t="s">
        <v>4702</v>
      </c>
      <c r="D1451" s="56" t="str">
        <f t="shared" si="1"/>
        <v>Retweet</v>
      </c>
      <c r="E1451" s="56" t="s">
        <v>8135</v>
      </c>
      <c r="F1451" s="56" t="s">
        <v>1389</v>
      </c>
      <c r="G1451" s="50" t="s">
        <v>9866</v>
      </c>
      <c r="H1451" s="52">
        <v>44414.92835648148</v>
      </c>
      <c r="I1451" s="50"/>
      <c r="J1451" s="50"/>
      <c r="K1451" s="50"/>
      <c r="L1451" s="50"/>
      <c r="M1451" s="50" t="s">
        <v>9867</v>
      </c>
      <c r="N1451" s="50"/>
      <c r="O1451" s="53" t="s">
        <v>61</v>
      </c>
      <c r="P1451" s="57" t="s">
        <v>9868</v>
      </c>
      <c r="Q1451" s="50">
        <v>874.0</v>
      </c>
      <c r="R1451" s="50">
        <v>757.0</v>
      </c>
      <c r="S1451" s="50" t="s">
        <v>9869</v>
      </c>
      <c r="T1451" s="58" t="s">
        <v>9870</v>
      </c>
      <c r="U1451" s="53" t="s">
        <v>161</v>
      </c>
    </row>
    <row r="1452">
      <c r="A1452" s="54" t="s">
        <v>9871</v>
      </c>
      <c r="B1452" s="50" t="s">
        <v>9872</v>
      </c>
      <c r="C1452" s="55" t="s">
        <v>4702</v>
      </c>
      <c r="D1452" s="56" t="str">
        <f t="shared" si="1"/>
        <v>Retweet</v>
      </c>
      <c r="E1452" s="56" t="s">
        <v>8135</v>
      </c>
      <c r="F1452" s="56" t="s">
        <v>1389</v>
      </c>
      <c r="G1452" s="50" t="s">
        <v>9873</v>
      </c>
      <c r="H1452" s="52">
        <v>44414.928240740745</v>
      </c>
      <c r="I1452" s="50"/>
      <c r="J1452" s="50"/>
      <c r="K1452" s="50"/>
      <c r="L1452" s="50"/>
      <c r="M1452" s="50" t="s">
        <v>9874</v>
      </c>
      <c r="N1452" s="50"/>
      <c r="O1452" s="53" t="s">
        <v>86</v>
      </c>
      <c r="P1452" s="57" t="s">
        <v>9875</v>
      </c>
      <c r="Q1452" s="50">
        <v>170.0</v>
      </c>
      <c r="R1452" s="50">
        <v>575.0</v>
      </c>
      <c r="S1452" s="50" t="s">
        <v>9876</v>
      </c>
      <c r="T1452" s="58" t="s">
        <v>9877</v>
      </c>
      <c r="U1452" s="53" t="s">
        <v>161</v>
      </c>
    </row>
    <row r="1453">
      <c r="A1453" s="54" t="s">
        <v>9878</v>
      </c>
      <c r="B1453" s="50" t="s">
        <v>9879</v>
      </c>
      <c r="C1453" s="55" t="s">
        <v>4702</v>
      </c>
      <c r="D1453" s="56" t="str">
        <f t="shared" si="1"/>
        <v>Retweet</v>
      </c>
      <c r="E1453" s="56" t="s">
        <v>8135</v>
      </c>
      <c r="F1453" s="56" t="s">
        <v>1389</v>
      </c>
      <c r="G1453" s="50" t="s">
        <v>9880</v>
      </c>
      <c r="H1453" s="52">
        <v>44414.92736111111</v>
      </c>
      <c r="I1453" s="50"/>
      <c r="J1453" s="50"/>
      <c r="K1453" s="50"/>
      <c r="L1453" s="50"/>
      <c r="M1453" s="50" t="s">
        <v>9881</v>
      </c>
      <c r="N1453" s="50"/>
      <c r="O1453" s="53" t="s">
        <v>86</v>
      </c>
      <c r="P1453" s="57" t="s">
        <v>9882</v>
      </c>
      <c r="Q1453" s="50">
        <v>1711.0</v>
      </c>
      <c r="R1453" s="50">
        <v>509.0</v>
      </c>
      <c r="S1453" s="50" t="s">
        <v>9883</v>
      </c>
      <c r="T1453" s="58" t="s">
        <v>9884</v>
      </c>
      <c r="U1453" s="53" t="s">
        <v>161</v>
      </c>
    </row>
    <row r="1454">
      <c r="A1454" s="54" t="s">
        <v>9885</v>
      </c>
      <c r="B1454" s="50" t="s">
        <v>9886</v>
      </c>
      <c r="C1454" s="55" t="s">
        <v>4702</v>
      </c>
      <c r="D1454" s="56" t="str">
        <f t="shared" si="1"/>
        <v>Retweet</v>
      </c>
      <c r="E1454" s="56" t="s">
        <v>8135</v>
      </c>
      <c r="F1454" s="56" t="s">
        <v>1389</v>
      </c>
      <c r="G1454" s="50" t="s">
        <v>9887</v>
      </c>
      <c r="H1454" s="52">
        <v>44414.9269212963</v>
      </c>
      <c r="I1454" s="50"/>
      <c r="J1454" s="50"/>
      <c r="K1454" s="50"/>
      <c r="L1454" s="50"/>
      <c r="M1454" s="50" t="s">
        <v>9888</v>
      </c>
      <c r="N1454" s="50"/>
      <c r="O1454" s="53" t="s">
        <v>86</v>
      </c>
      <c r="P1454" s="57" t="s">
        <v>9889</v>
      </c>
      <c r="Q1454" s="50">
        <v>201.0</v>
      </c>
      <c r="R1454" s="50">
        <v>411.0</v>
      </c>
      <c r="S1454" s="50" t="s">
        <v>9890</v>
      </c>
      <c r="T1454" s="58" t="s">
        <v>9891</v>
      </c>
      <c r="U1454" s="53" t="s">
        <v>161</v>
      </c>
    </row>
    <row r="1455">
      <c r="A1455" s="54" t="s">
        <v>9892</v>
      </c>
      <c r="B1455" s="50" t="s">
        <v>9893</v>
      </c>
      <c r="C1455" s="55" t="s">
        <v>4702</v>
      </c>
      <c r="D1455" s="56" t="str">
        <f t="shared" si="1"/>
        <v>Retweet</v>
      </c>
      <c r="E1455" s="56" t="s">
        <v>8135</v>
      </c>
      <c r="F1455" s="56" t="s">
        <v>1389</v>
      </c>
      <c r="G1455" s="50" t="s">
        <v>9894</v>
      </c>
      <c r="H1455" s="52">
        <v>44414.926770833335</v>
      </c>
      <c r="I1455" s="50"/>
      <c r="J1455" s="50"/>
      <c r="K1455" s="50"/>
      <c r="L1455" s="50"/>
      <c r="M1455" s="50" t="s">
        <v>9895</v>
      </c>
      <c r="N1455" s="50"/>
      <c r="O1455" s="53" t="s">
        <v>61</v>
      </c>
      <c r="P1455" s="57" t="s">
        <v>9896</v>
      </c>
      <c r="Q1455" s="50">
        <v>365.0</v>
      </c>
      <c r="R1455" s="50">
        <v>714.0</v>
      </c>
      <c r="S1455" s="50" t="s">
        <v>9897</v>
      </c>
      <c r="T1455" s="58" t="s">
        <v>9898</v>
      </c>
      <c r="U1455" s="53" t="s">
        <v>161</v>
      </c>
    </row>
    <row r="1456">
      <c r="A1456" s="54" t="s">
        <v>9899</v>
      </c>
      <c r="B1456" s="50" t="s">
        <v>9900</v>
      </c>
      <c r="C1456" s="55" t="s">
        <v>4702</v>
      </c>
      <c r="D1456" s="56" t="str">
        <f t="shared" si="1"/>
        <v>Retweet</v>
      </c>
      <c r="E1456" s="56" t="s">
        <v>8135</v>
      </c>
      <c r="F1456" s="56" t="s">
        <v>1389</v>
      </c>
      <c r="G1456" s="50" t="s">
        <v>9901</v>
      </c>
      <c r="H1456" s="52">
        <v>44414.92637731481</v>
      </c>
      <c r="I1456" s="50"/>
      <c r="J1456" s="50"/>
      <c r="K1456" s="50"/>
      <c r="L1456" s="50"/>
      <c r="M1456" s="50" t="s">
        <v>9902</v>
      </c>
      <c r="N1456" s="50"/>
      <c r="O1456" s="53" t="s">
        <v>61</v>
      </c>
      <c r="P1456" s="57" t="s">
        <v>9903</v>
      </c>
      <c r="Q1456" s="50">
        <v>126.0</v>
      </c>
      <c r="R1456" s="50">
        <v>135.0</v>
      </c>
      <c r="S1456" s="50" t="s">
        <v>9904</v>
      </c>
      <c r="T1456" s="58" t="s">
        <v>9905</v>
      </c>
      <c r="U1456" s="53" t="s">
        <v>161</v>
      </c>
    </row>
    <row r="1457">
      <c r="A1457" s="54" t="s">
        <v>9906</v>
      </c>
      <c r="B1457" s="50" t="s">
        <v>9907</v>
      </c>
      <c r="C1457" s="55" t="s">
        <v>4702</v>
      </c>
      <c r="D1457" s="56" t="str">
        <f t="shared" si="1"/>
        <v>Retweet</v>
      </c>
      <c r="E1457" s="56" t="s">
        <v>8135</v>
      </c>
      <c r="F1457" s="56" t="s">
        <v>1389</v>
      </c>
      <c r="G1457" s="50" t="s">
        <v>9908</v>
      </c>
      <c r="H1457" s="52">
        <v>44414.92631944444</v>
      </c>
      <c r="I1457" s="50"/>
      <c r="J1457" s="50"/>
      <c r="K1457" s="50"/>
      <c r="L1457" s="50"/>
      <c r="M1457" s="50" t="s">
        <v>9909</v>
      </c>
      <c r="N1457" s="50"/>
      <c r="O1457" s="53" t="s">
        <v>179</v>
      </c>
      <c r="P1457" s="57" t="s">
        <v>9910</v>
      </c>
      <c r="Q1457" s="50">
        <v>206.0</v>
      </c>
      <c r="R1457" s="50">
        <v>118.0</v>
      </c>
      <c r="S1457" s="50" t="s">
        <v>9911</v>
      </c>
      <c r="T1457" s="58" t="s">
        <v>9912</v>
      </c>
      <c r="U1457" s="53" t="s">
        <v>121</v>
      </c>
    </row>
    <row r="1458">
      <c r="A1458" s="54" t="s">
        <v>9913</v>
      </c>
      <c r="B1458" s="50" t="s">
        <v>9914</v>
      </c>
      <c r="C1458" s="55" t="s">
        <v>4702</v>
      </c>
      <c r="D1458" s="56" t="str">
        <f t="shared" si="1"/>
        <v>Retweet</v>
      </c>
      <c r="E1458" s="56" t="s">
        <v>8135</v>
      </c>
      <c r="F1458" s="56" t="s">
        <v>1389</v>
      </c>
      <c r="G1458" s="50" t="s">
        <v>9915</v>
      </c>
      <c r="H1458" s="52">
        <v>44414.9262962963</v>
      </c>
      <c r="I1458" s="50"/>
      <c r="J1458" s="50"/>
      <c r="K1458" s="50"/>
      <c r="L1458" s="50"/>
      <c r="M1458" s="50" t="s">
        <v>9916</v>
      </c>
      <c r="N1458" s="50"/>
      <c r="O1458" s="53" t="s">
        <v>61</v>
      </c>
      <c r="P1458" s="57" t="s">
        <v>9917</v>
      </c>
      <c r="Q1458" s="50">
        <v>2323.0</v>
      </c>
      <c r="R1458" s="50">
        <v>1122.0</v>
      </c>
      <c r="S1458" s="50" t="s">
        <v>9918</v>
      </c>
      <c r="T1458" s="58" t="s">
        <v>9919</v>
      </c>
      <c r="U1458" s="53" t="s">
        <v>161</v>
      </c>
    </row>
    <row r="1459">
      <c r="A1459" s="54" t="s">
        <v>9920</v>
      </c>
      <c r="B1459" s="50" t="s">
        <v>9921</v>
      </c>
      <c r="C1459" s="55" t="s">
        <v>4702</v>
      </c>
      <c r="D1459" s="56" t="str">
        <f t="shared" si="1"/>
        <v>Retweet</v>
      </c>
      <c r="E1459" s="56" t="s">
        <v>8135</v>
      </c>
      <c r="F1459" s="56" t="s">
        <v>1389</v>
      </c>
      <c r="G1459" s="50" t="s">
        <v>9922</v>
      </c>
      <c r="H1459" s="52">
        <v>44414.92628472223</v>
      </c>
      <c r="I1459" s="50"/>
      <c r="J1459" s="50"/>
      <c r="K1459" s="50"/>
      <c r="L1459" s="50"/>
      <c r="M1459" s="50" t="s">
        <v>9923</v>
      </c>
      <c r="N1459" s="50"/>
      <c r="O1459" s="53" t="s">
        <v>86</v>
      </c>
      <c r="P1459" s="57" t="s">
        <v>9924</v>
      </c>
      <c r="Q1459" s="50">
        <v>21.0</v>
      </c>
      <c r="R1459" s="50">
        <v>93.0</v>
      </c>
      <c r="S1459" s="50" t="s">
        <v>9925</v>
      </c>
      <c r="T1459" s="58" t="s">
        <v>9926</v>
      </c>
      <c r="U1459" s="53" t="s">
        <v>161</v>
      </c>
    </row>
    <row r="1460">
      <c r="A1460" s="54" t="s">
        <v>9927</v>
      </c>
      <c r="B1460" s="50" t="s">
        <v>9928</v>
      </c>
      <c r="C1460" s="55" t="s">
        <v>4702</v>
      </c>
      <c r="D1460" s="56" t="str">
        <f t="shared" si="1"/>
        <v>Retweet</v>
      </c>
      <c r="E1460" s="56" t="s">
        <v>8135</v>
      </c>
      <c r="F1460" s="56" t="s">
        <v>1389</v>
      </c>
      <c r="G1460" s="50" t="s">
        <v>9929</v>
      </c>
      <c r="H1460" s="52">
        <v>44414.92592592593</v>
      </c>
      <c r="I1460" s="50"/>
      <c r="J1460" s="50"/>
      <c r="K1460" s="50"/>
      <c r="L1460" s="50"/>
      <c r="M1460" s="50" t="s">
        <v>9930</v>
      </c>
      <c r="N1460" s="50"/>
      <c r="O1460" s="53" t="s">
        <v>86</v>
      </c>
      <c r="P1460" s="57" t="s">
        <v>9931</v>
      </c>
      <c r="Q1460" s="50">
        <v>88.0</v>
      </c>
      <c r="R1460" s="50">
        <v>140.0</v>
      </c>
      <c r="S1460" s="50" t="s">
        <v>9932</v>
      </c>
      <c r="T1460" s="58" t="s">
        <v>9933</v>
      </c>
      <c r="U1460" s="53" t="s">
        <v>161</v>
      </c>
    </row>
    <row r="1461">
      <c r="A1461" s="54" t="s">
        <v>9934</v>
      </c>
      <c r="B1461" s="50" t="s">
        <v>9935</v>
      </c>
      <c r="C1461" s="55" t="s">
        <v>4702</v>
      </c>
      <c r="D1461" s="56" t="str">
        <f t="shared" si="1"/>
        <v>Retweet</v>
      </c>
      <c r="E1461" s="56" t="s">
        <v>8135</v>
      </c>
      <c r="F1461" s="56" t="s">
        <v>1389</v>
      </c>
      <c r="G1461" s="50" t="s">
        <v>9936</v>
      </c>
      <c r="H1461" s="52">
        <v>44414.924988425926</v>
      </c>
      <c r="I1461" s="50"/>
      <c r="J1461" s="50"/>
      <c r="K1461" s="50"/>
      <c r="L1461" s="50"/>
      <c r="M1461" s="50" t="s">
        <v>9937</v>
      </c>
      <c r="N1461" s="50"/>
      <c r="O1461" s="53" t="s">
        <v>61</v>
      </c>
      <c r="P1461" s="57" t="s">
        <v>9938</v>
      </c>
      <c r="Q1461" s="50">
        <v>27.0</v>
      </c>
      <c r="R1461" s="50">
        <v>106.0</v>
      </c>
      <c r="S1461" s="50"/>
      <c r="T1461" s="58" t="s">
        <v>9939</v>
      </c>
      <c r="U1461" s="53" t="s">
        <v>161</v>
      </c>
    </row>
    <row r="1462">
      <c r="A1462" s="54" t="s">
        <v>9940</v>
      </c>
      <c r="B1462" s="50" t="s">
        <v>9941</v>
      </c>
      <c r="C1462" s="55" t="s">
        <v>4702</v>
      </c>
      <c r="D1462" s="56" t="str">
        <f t="shared" si="1"/>
        <v>Retweet</v>
      </c>
      <c r="E1462" s="56" t="s">
        <v>8135</v>
      </c>
      <c r="F1462" s="56" t="s">
        <v>1389</v>
      </c>
      <c r="G1462" s="50" t="s">
        <v>9942</v>
      </c>
      <c r="H1462" s="52">
        <v>44414.924837962964</v>
      </c>
      <c r="I1462" s="50"/>
      <c r="J1462" s="50"/>
      <c r="K1462" s="50"/>
      <c r="L1462" s="50"/>
      <c r="M1462" s="50" t="s">
        <v>9943</v>
      </c>
      <c r="N1462" s="50"/>
      <c r="O1462" s="53" t="s">
        <v>86</v>
      </c>
      <c r="P1462" s="57" t="s">
        <v>9944</v>
      </c>
      <c r="Q1462" s="50">
        <v>452.0</v>
      </c>
      <c r="R1462" s="50">
        <v>1050.0</v>
      </c>
      <c r="S1462" s="50" t="s">
        <v>9945</v>
      </c>
      <c r="T1462" s="58" t="s">
        <v>9946</v>
      </c>
      <c r="U1462" s="53" t="s">
        <v>161</v>
      </c>
    </row>
    <row r="1463">
      <c r="A1463" s="54" t="s">
        <v>9947</v>
      </c>
      <c r="B1463" s="50" t="s">
        <v>9948</v>
      </c>
      <c r="C1463" s="55" t="s">
        <v>4702</v>
      </c>
      <c r="D1463" s="56" t="str">
        <f t="shared" si="1"/>
        <v>Retweet</v>
      </c>
      <c r="E1463" s="56" t="s">
        <v>8135</v>
      </c>
      <c r="F1463" s="56" t="s">
        <v>1389</v>
      </c>
      <c r="G1463" s="50" t="s">
        <v>9949</v>
      </c>
      <c r="H1463" s="52">
        <v>44414.92461805556</v>
      </c>
      <c r="I1463" s="50"/>
      <c r="J1463" s="50"/>
      <c r="K1463" s="50"/>
      <c r="L1463" s="50"/>
      <c r="M1463" s="50" t="s">
        <v>9950</v>
      </c>
      <c r="N1463" s="50"/>
      <c r="O1463" s="53" t="s">
        <v>61</v>
      </c>
      <c r="P1463" s="57" t="s">
        <v>9951</v>
      </c>
      <c r="Q1463" s="50">
        <v>551.0</v>
      </c>
      <c r="R1463" s="50">
        <v>504.0</v>
      </c>
      <c r="S1463" s="50" t="s">
        <v>9952</v>
      </c>
      <c r="T1463" s="58" t="s">
        <v>9953</v>
      </c>
      <c r="U1463" s="53" t="s">
        <v>161</v>
      </c>
    </row>
    <row r="1464">
      <c r="A1464" s="54" t="s">
        <v>9954</v>
      </c>
      <c r="B1464" s="50" t="s">
        <v>9955</v>
      </c>
      <c r="C1464" s="55" t="s">
        <v>4702</v>
      </c>
      <c r="D1464" s="56" t="str">
        <f t="shared" si="1"/>
        <v>Retweet</v>
      </c>
      <c r="E1464" s="56" t="s">
        <v>8135</v>
      </c>
      <c r="F1464" s="56" t="s">
        <v>1389</v>
      </c>
      <c r="G1464" s="50" t="s">
        <v>9956</v>
      </c>
      <c r="H1464" s="52">
        <v>44414.92429398149</v>
      </c>
      <c r="I1464" s="50"/>
      <c r="J1464" s="50"/>
      <c r="K1464" s="50"/>
      <c r="L1464" s="50"/>
      <c r="M1464" s="50" t="s">
        <v>9957</v>
      </c>
      <c r="N1464" s="50"/>
      <c r="O1464" s="53" t="s">
        <v>86</v>
      </c>
      <c r="P1464" s="57" t="s">
        <v>9958</v>
      </c>
      <c r="Q1464" s="50">
        <v>389.0</v>
      </c>
      <c r="R1464" s="50">
        <v>684.0</v>
      </c>
      <c r="S1464" s="50" t="s">
        <v>328</v>
      </c>
      <c r="T1464" s="58" t="s">
        <v>9959</v>
      </c>
      <c r="U1464" s="53" t="s">
        <v>9960</v>
      </c>
    </row>
    <row r="1465">
      <c r="A1465" s="54" t="s">
        <v>9961</v>
      </c>
      <c r="B1465" s="50" t="s">
        <v>9962</v>
      </c>
      <c r="C1465" s="55" t="s">
        <v>4702</v>
      </c>
      <c r="D1465" s="56" t="str">
        <f t="shared" si="1"/>
        <v>Retweet</v>
      </c>
      <c r="E1465" s="56" t="s">
        <v>8135</v>
      </c>
      <c r="F1465" s="56" t="s">
        <v>1389</v>
      </c>
      <c r="G1465" s="50" t="s">
        <v>9963</v>
      </c>
      <c r="H1465" s="52">
        <v>44414.923888888894</v>
      </c>
      <c r="I1465" s="50"/>
      <c r="J1465" s="50"/>
      <c r="K1465" s="50"/>
      <c r="L1465" s="50"/>
      <c r="M1465" s="50" t="s">
        <v>9964</v>
      </c>
      <c r="N1465" s="50"/>
      <c r="O1465" s="53" t="s">
        <v>86</v>
      </c>
      <c r="P1465" s="57" t="s">
        <v>9965</v>
      </c>
      <c r="Q1465" s="50">
        <v>1080.0</v>
      </c>
      <c r="R1465" s="50">
        <v>823.0</v>
      </c>
      <c r="S1465" s="50" t="s">
        <v>9966</v>
      </c>
      <c r="T1465" s="58" t="s">
        <v>9967</v>
      </c>
      <c r="U1465" s="53" t="s">
        <v>161</v>
      </c>
    </row>
    <row r="1466">
      <c r="A1466" s="54" t="s">
        <v>9968</v>
      </c>
      <c r="B1466" s="50" t="s">
        <v>9969</v>
      </c>
      <c r="C1466" s="55" t="s">
        <v>4702</v>
      </c>
      <c r="D1466" s="56" t="str">
        <f t="shared" si="1"/>
        <v>Retweet</v>
      </c>
      <c r="E1466" s="56" t="s">
        <v>8135</v>
      </c>
      <c r="F1466" s="56" t="s">
        <v>1389</v>
      </c>
      <c r="G1466" s="50" t="s">
        <v>9970</v>
      </c>
      <c r="H1466" s="52">
        <v>44414.92357638889</v>
      </c>
      <c r="I1466" s="50"/>
      <c r="J1466" s="50"/>
      <c r="K1466" s="50"/>
      <c r="L1466" s="50"/>
      <c r="M1466" s="50" t="s">
        <v>9971</v>
      </c>
      <c r="N1466" s="50"/>
      <c r="O1466" s="53" t="s">
        <v>86</v>
      </c>
      <c r="P1466" s="57" t="s">
        <v>9972</v>
      </c>
      <c r="Q1466" s="50">
        <v>341.0</v>
      </c>
      <c r="R1466" s="50">
        <v>632.0</v>
      </c>
      <c r="S1466" s="50" t="s">
        <v>9973</v>
      </c>
      <c r="T1466" s="58" t="s">
        <v>9974</v>
      </c>
      <c r="U1466" s="53" t="s">
        <v>161</v>
      </c>
    </row>
    <row r="1467">
      <c r="A1467" s="54" t="s">
        <v>9975</v>
      </c>
      <c r="B1467" s="50" t="s">
        <v>1356</v>
      </c>
      <c r="C1467" s="55" t="s">
        <v>4702</v>
      </c>
      <c r="D1467" s="56" t="str">
        <f t="shared" si="1"/>
        <v>Retweet</v>
      </c>
      <c r="E1467" s="56" t="s">
        <v>8135</v>
      </c>
      <c r="F1467" s="56" t="s">
        <v>1389</v>
      </c>
      <c r="G1467" s="50" t="s">
        <v>9976</v>
      </c>
      <c r="H1467" s="52">
        <v>44414.92260416667</v>
      </c>
      <c r="I1467" s="50"/>
      <c r="J1467" s="50"/>
      <c r="K1467" s="50"/>
      <c r="L1467" s="50"/>
      <c r="M1467" s="50" t="s">
        <v>1359</v>
      </c>
      <c r="N1467" s="50"/>
      <c r="O1467" s="53" t="s">
        <v>179</v>
      </c>
      <c r="P1467" s="57" t="s">
        <v>1360</v>
      </c>
      <c r="Q1467" s="50">
        <v>750.0</v>
      </c>
      <c r="R1467" s="50">
        <v>317.0</v>
      </c>
      <c r="S1467" s="50" t="s">
        <v>1361</v>
      </c>
      <c r="T1467" s="58" t="s">
        <v>9977</v>
      </c>
      <c r="U1467" s="53" t="s">
        <v>121</v>
      </c>
    </row>
    <row r="1468">
      <c r="A1468" s="54" t="s">
        <v>9978</v>
      </c>
      <c r="B1468" s="50" t="s">
        <v>9979</v>
      </c>
      <c r="C1468" s="55" t="s">
        <v>4702</v>
      </c>
      <c r="D1468" s="56" t="str">
        <f t="shared" si="1"/>
        <v>Retweet</v>
      </c>
      <c r="E1468" s="56" t="s">
        <v>8135</v>
      </c>
      <c r="F1468" s="56" t="s">
        <v>1389</v>
      </c>
      <c r="G1468" s="50" t="s">
        <v>9980</v>
      </c>
      <c r="H1468" s="52">
        <v>44414.922581018516</v>
      </c>
      <c r="I1468" s="50"/>
      <c r="J1468" s="50"/>
      <c r="K1468" s="50"/>
      <c r="L1468" s="50"/>
      <c r="M1468" s="50" t="s">
        <v>9981</v>
      </c>
      <c r="N1468" s="50"/>
      <c r="O1468" s="53" t="s">
        <v>61</v>
      </c>
      <c r="P1468" s="57" t="s">
        <v>9982</v>
      </c>
      <c r="Q1468" s="50">
        <v>64.0</v>
      </c>
      <c r="R1468" s="50">
        <v>75.0</v>
      </c>
      <c r="S1468" s="50"/>
      <c r="T1468" s="58" t="s">
        <v>9983</v>
      </c>
      <c r="U1468" s="53" t="s">
        <v>161</v>
      </c>
    </row>
    <row r="1469">
      <c r="A1469" s="54" t="s">
        <v>9984</v>
      </c>
      <c r="B1469" s="50" t="s">
        <v>9985</v>
      </c>
      <c r="C1469" s="55" t="s">
        <v>4702</v>
      </c>
      <c r="D1469" s="56" t="str">
        <f t="shared" si="1"/>
        <v>Retweet</v>
      </c>
      <c r="E1469" s="56" t="s">
        <v>8135</v>
      </c>
      <c r="F1469" s="56" t="s">
        <v>1389</v>
      </c>
      <c r="G1469" s="50" t="s">
        <v>9986</v>
      </c>
      <c r="H1469" s="52">
        <v>44414.92246527778</v>
      </c>
      <c r="I1469" s="50"/>
      <c r="J1469" s="50"/>
      <c r="K1469" s="50"/>
      <c r="L1469" s="50"/>
      <c r="M1469" s="50" t="s">
        <v>9987</v>
      </c>
      <c r="N1469" s="50"/>
      <c r="O1469" s="53" t="s">
        <v>86</v>
      </c>
      <c r="P1469" s="57" t="s">
        <v>9988</v>
      </c>
      <c r="Q1469" s="50">
        <v>238.0</v>
      </c>
      <c r="R1469" s="50">
        <v>319.0</v>
      </c>
      <c r="S1469" s="50" t="s">
        <v>9989</v>
      </c>
      <c r="T1469" s="58" t="s">
        <v>9990</v>
      </c>
      <c r="U1469" s="53" t="s">
        <v>161</v>
      </c>
    </row>
    <row r="1470">
      <c r="A1470" s="54" t="s">
        <v>9991</v>
      </c>
      <c r="B1470" s="50" t="s">
        <v>9992</v>
      </c>
      <c r="C1470" s="55" t="s">
        <v>4702</v>
      </c>
      <c r="D1470" s="56" t="str">
        <f t="shared" si="1"/>
        <v>Retweet</v>
      </c>
      <c r="E1470" s="56" t="s">
        <v>8135</v>
      </c>
      <c r="F1470" s="56" t="s">
        <v>1389</v>
      </c>
      <c r="G1470" s="50" t="s">
        <v>9993</v>
      </c>
      <c r="H1470" s="52">
        <v>44414.922418981485</v>
      </c>
      <c r="I1470" s="50"/>
      <c r="J1470" s="50"/>
      <c r="K1470" s="50"/>
      <c r="L1470" s="50"/>
      <c r="M1470" s="50" t="s">
        <v>9994</v>
      </c>
      <c r="N1470" s="50"/>
      <c r="O1470" s="53" t="s">
        <v>86</v>
      </c>
      <c r="P1470" s="57" t="s">
        <v>9995</v>
      </c>
      <c r="Q1470" s="50">
        <v>11772.0</v>
      </c>
      <c r="R1470" s="50">
        <v>268.0</v>
      </c>
      <c r="S1470" s="50" t="s">
        <v>9996</v>
      </c>
      <c r="T1470" s="58" t="s">
        <v>9997</v>
      </c>
      <c r="U1470" s="53" t="s">
        <v>161</v>
      </c>
    </row>
    <row r="1471">
      <c r="A1471" s="54" t="s">
        <v>9998</v>
      </c>
      <c r="B1471" s="50" t="s">
        <v>9999</v>
      </c>
      <c r="C1471" s="55" t="s">
        <v>4702</v>
      </c>
      <c r="D1471" s="56" t="str">
        <f t="shared" si="1"/>
        <v>Retweet</v>
      </c>
      <c r="E1471" s="56" t="s">
        <v>8135</v>
      </c>
      <c r="F1471" s="56" t="s">
        <v>1389</v>
      </c>
      <c r="G1471" s="50" t="s">
        <v>10000</v>
      </c>
      <c r="H1471" s="52">
        <v>44414.9222337963</v>
      </c>
      <c r="I1471" s="50"/>
      <c r="J1471" s="50"/>
      <c r="K1471" s="50"/>
      <c r="L1471" s="50"/>
      <c r="M1471" s="50" t="s">
        <v>10001</v>
      </c>
      <c r="N1471" s="50"/>
      <c r="O1471" s="53" t="s">
        <v>61</v>
      </c>
      <c r="P1471" s="57" t="s">
        <v>10002</v>
      </c>
      <c r="Q1471" s="50">
        <v>69.0</v>
      </c>
      <c r="R1471" s="50">
        <v>323.0</v>
      </c>
      <c r="S1471" s="50" t="s">
        <v>10003</v>
      </c>
      <c r="T1471" s="58" t="s">
        <v>10004</v>
      </c>
      <c r="U1471" s="53" t="s">
        <v>161</v>
      </c>
    </row>
    <row r="1472">
      <c r="A1472" s="54" t="s">
        <v>10005</v>
      </c>
      <c r="B1472" s="50" t="s">
        <v>10006</v>
      </c>
      <c r="C1472" s="55" t="s">
        <v>4702</v>
      </c>
      <c r="D1472" s="56" t="str">
        <f t="shared" si="1"/>
        <v>Retweet</v>
      </c>
      <c r="E1472" s="56" t="s">
        <v>8135</v>
      </c>
      <c r="F1472" s="56" t="s">
        <v>1389</v>
      </c>
      <c r="G1472" s="50" t="s">
        <v>10007</v>
      </c>
      <c r="H1472" s="52">
        <v>44414.92222222222</v>
      </c>
      <c r="I1472" s="50"/>
      <c r="J1472" s="50"/>
      <c r="K1472" s="50"/>
      <c r="L1472" s="50"/>
      <c r="M1472" s="50" t="s">
        <v>10008</v>
      </c>
      <c r="N1472" s="50"/>
      <c r="O1472" s="53" t="s">
        <v>61</v>
      </c>
      <c r="P1472" s="57" t="s">
        <v>10009</v>
      </c>
      <c r="Q1472" s="50">
        <v>2262.0</v>
      </c>
      <c r="R1472" s="50">
        <v>684.0</v>
      </c>
      <c r="S1472" s="50" t="s">
        <v>10010</v>
      </c>
      <c r="T1472" s="58" t="s">
        <v>10011</v>
      </c>
      <c r="U1472" s="53" t="s">
        <v>161</v>
      </c>
    </row>
    <row r="1473">
      <c r="A1473" s="54" t="s">
        <v>10012</v>
      </c>
      <c r="B1473" s="50" t="s">
        <v>10013</v>
      </c>
      <c r="C1473" s="55" t="s">
        <v>4702</v>
      </c>
      <c r="D1473" s="56" t="str">
        <f t="shared" si="1"/>
        <v>Retweet</v>
      </c>
      <c r="E1473" s="56" t="s">
        <v>8135</v>
      </c>
      <c r="F1473" s="56" t="s">
        <v>1389</v>
      </c>
      <c r="G1473" s="50" t="s">
        <v>10014</v>
      </c>
      <c r="H1473" s="52">
        <v>44414.92159722222</v>
      </c>
      <c r="I1473" s="50"/>
      <c r="J1473" s="50"/>
      <c r="K1473" s="50"/>
      <c r="L1473" s="50"/>
      <c r="M1473" s="50" t="s">
        <v>10015</v>
      </c>
      <c r="N1473" s="50"/>
      <c r="O1473" s="53" t="s">
        <v>61</v>
      </c>
      <c r="P1473" s="57" t="s">
        <v>10016</v>
      </c>
      <c r="Q1473" s="50">
        <v>355.0</v>
      </c>
      <c r="R1473" s="50">
        <v>380.0</v>
      </c>
      <c r="S1473" s="50"/>
      <c r="T1473" s="58" t="s">
        <v>10017</v>
      </c>
      <c r="U1473" s="53" t="s">
        <v>161</v>
      </c>
    </row>
    <row r="1474">
      <c r="A1474" s="54" t="s">
        <v>10018</v>
      </c>
      <c r="B1474" s="50" t="s">
        <v>10019</v>
      </c>
      <c r="C1474" s="55" t="s">
        <v>4702</v>
      </c>
      <c r="D1474" s="56" t="str">
        <f t="shared" si="1"/>
        <v>Retweet</v>
      </c>
      <c r="E1474" s="56" t="s">
        <v>8135</v>
      </c>
      <c r="F1474" s="56" t="s">
        <v>1389</v>
      </c>
      <c r="G1474" s="50" t="s">
        <v>10020</v>
      </c>
      <c r="H1474" s="52">
        <v>44414.92099537037</v>
      </c>
      <c r="I1474" s="50"/>
      <c r="J1474" s="50"/>
      <c r="K1474" s="50"/>
      <c r="L1474" s="50"/>
      <c r="M1474" s="50" t="s">
        <v>10021</v>
      </c>
      <c r="N1474" s="50"/>
      <c r="O1474" s="53" t="s">
        <v>86</v>
      </c>
      <c r="P1474" s="57" t="s">
        <v>10022</v>
      </c>
      <c r="Q1474" s="50">
        <v>854.0</v>
      </c>
      <c r="R1474" s="50">
        <v>732.0</v>
      </c>
      <c r="S1474" s="50"/>
      <c r="T1474" s="58" t="s">
        <v>10023</v>
      </c>
      <c r="U1474" s="53" t="s">
        <v>5603</v>
      </c>
    </row>
    <row r="1475">
      <c r="A1475" s="54" t="s">
        <v>10024</v>
      </c>
      <c r="B1475" s="50" t="s">
        <v>4644</v>
      </c>
      <c r="C1475" s="55" t="s">
        <v>4702</v>
      </c>
      <c r="D1475" s="56" t="str">
        <f t="shared" si="1"/>
        <v>Retweet</v>
      </c>
      <c r="E1475" s="56" t="s">
        <v>8135</v>
      </c>
      <c r="F1475" s="56" t="s">
        <v>1389</v>
      </c>
      <c r="G1475" s="50" t="s">
        <v>10025</v>
      </c>
      <c r="H1475" s="52">
        <v>44414.92091435185</v>
      </c>
      <c r="I1475" s="50"/>
      <c r="J1475" s="50"/>
      <c r="K1475" s="50"/>
      <c r="L1475" s="50"/>
      <c r="M1475" s="50" t="s">
        <v>4647</v>
      </c>
      <c r="N1475" s="50"/>
      <c r="O1475" s="53" t="s">
        <v>86</v>
      </c>
      <c r="P1475" s="57" t="s">
        <v>4648</v>
      </c>
      <c r="Q1475" s="50">
        <v>701.0</v>
      </c>
      <c r="R1475" s="50">
        <v>1945.0</v>
      </c>
      <c r="S1475" s="50" t="s">
        <v>328</v>
      </c>
      <c r="T1475" s="58" t="s">
        <v>10026</v>
      </c>
      <c r="U1475" s="53" t="s">
        <v>1397</v>
      </c>
    </row>
    <row r="1476">
      <c r="A1476" s="54" t="s">
        <v>10027</v>
      </c>
      <c r="B1476" s="50" t="s">
        <v>9941</v>
      </c>
      <c r="C1476" s="55" t="s">
        <v>4702</v>
      </c>
      <c r="D1476" s="56" t="str">
        <f t="shared" si="1"/>
        <v>Retweet</v>
      </c>
      <c r="E1476" s="56" t="s">
        <v>8135</v>
      </c>
      <c r="F1476" s="56" t="s">
        <v>1389</v>
      </c>
      <c r="G1476" s="50" t="s">
        <v>10028</v>
      </c>
      <c r="H1476" s="52">
        <v>44414.9208912037</v>
      </c>
      <c r="I1476" s="50"/>
      <c r="J1476" s="50"/>
      <c r="K1476" s="50"/>
      <c r="L1476" s="50"/>
      <c r="M1476" s="50" t="s">
        <v>9943</v>
      </c>
      <c r="N1476" s="50"/>
      <c r="O1476" s="53" t="s">
        <v>86</v>
      </c>
      <c r="P1476" s="57" t="s">
        <v>9944</v>
      </c>
      <c r="Q1476" s="50">
        <v>452.0</v>
      </c>
      <c r="R1476" s="50">
        <v>1050.0</v>
      </c>
      <c r="S1476" s="50" t="s">
        <v>9945</v>
      </c>
      <c r="T1476" s="58" t="s">
        <v>10029</v>
      </c>
      <c r="U1476" s="53" t="s">
        <v>5603</v>
      </c>
    </row>
    <row r="1477">
      <c r="A1477" s="54" t="s">
        <v>10030</v>
      </c>
      <c r="B1477" s="50" t="s">
        <v>10031</v>
      </c>
      <c r="C1477" s="55" t="s">
        <v>4702</v>
      </c>
      <c r="D1477" s="56" t="str">
        <f t="shared" si="1"/>
        <v>Retweet</v>
      </c>
      <c r="E1477" s="56" t="s">
        <v>8135</v>
      </c>
      <c r="F1477" s="56" t="s">
        <v>1389</v>
      </c>
      <c r="G1477" s="50" t="s">
        <v>10032</v>
      </c>
      <c r="H1477" s="52">
        <v>44414.92061342593</v>
      </c>
      <c r="I1477" s="50"/>
      <c r="J1477" s="50"/>
      <c r="K1477" s="50"/>
      <c r="L1477" s="50"/>
      <c r="M1477" s="50" t="s">
        <v>10033</v>
      </c>
      <c r="N1477" s="50"/>
      <c r="O1477" s="53" t="s">
        <v>61</v>
      </c>
      <c r="P1477" s="57" t="s">
        <v>10034</v>
      </c>
      <c r="Q1477" s="50">
        <v>87.0</v>
      </c>
      <c r="R1477" s="50">
        <v>267.0</v>
      </c>
      <c r="S1477" s="50" t="s">
        <v>10035</v>
      </c>
      <c r="T1477" s="58" t="s">
        <v>10036</v>
      </c>
      <c r="U1477" s="53" t="s">
        <v>161</v>
      </c>
    </row>
    <row r="1478">
      <c r="A1478" s="54" t="s">
        <v>10037</v>
      </c>
      <c r="B1478" s="50" t="s">
        <v>10038</v>
      </c>
      <c r="C1478" s="55" t="s">
        <v>4702</v>
      </c>
      <c r="D1478" s="56" t="str">
        <f t="shared" si="1"/>
        <v>Retweet</v>
      </c>
      <c r="E1478" s="56" t="s">
        <v>8135</v>
      </c>
      <c r="F1478" s="56" t="s">
        <v>1389</v>
      </c>
      <c r="G1478" s="50" t="s">
        <v>10039</v>
      </c>
      <c r="H1478" s="52">
        <v>44414.920324074075</v>
      </c>
      <c r="I1478" s="50"/>
      <c r="J1478" s="50"/>
      <c r="K1478" s="50"/>
      <c r="L1478" s="50"/>
      <c r="M1478" s="50" t="s">
        <v>10040</v>
      </c>
      <c r="N1478" s="50"/>
      <c r="O1478" s="53" t="s">
        <v>61</v>
      </c>
      <c r="P1478" s="57" t="s">
        <v>10041</v>
      </c>
      <c r="Q1478" s="50">
        <v>29.0</v>
      </c>
      <c r="R1478" s="50">
        <v>212.0</v>
      </c>
      <c r="S1478" s="50" t="s">
        <v>655</v>
      </c>
      <c r="T1478" s="58" t="s">
        <v>10042</v>
      </c>
      <c r="U1478" s="53" t="s">
        <v>161</v>
      </c>
    </row>
    <row r="1479">
      <c r="A1479" s="54" t="s">
        <v>10043</v>
      </c>
      <c r="B1479" s="50" t="s">
        <v>10044</v>
      </c>
      <c r="C1479" s="55" t="s">
        <v>4702</v>
      </c>
      <c r="D1479" s="56" t="str">
        <f t="shared" si="1"/>
        <v>Retweet</v>
      </c>
      <c r="E1479" s="56" t="s">
        <v>8135</v>
      </c>
      <c r="F1479" s="56" t="s">
        <v>1389</v>
      </c>
      <c r="G1479" s="50" t="s">
        <v>10045</v>
      </c>
      <c r="H1479" s="52">
        <v>44414.92028935185</v>
      </c>
      <c r="I1479" s="50"/>
      <c r="J1479" s="50"/>
      <c r="K1479" s="50"/>
      <c r="L1479" s="50"/>
      <c r="M1479" s="50" t="s">
        <v>10046</v>
      </c>
      <c r="N1479" s="50"/>
      <c r="O1479" s="53" t="s">
        <v>179</v>
      </c>
      <c r="P1479" s="57" t="s">
        <v>10047</v>
      </c>
      <c r="Q1479" s="50">
        <v>1088.0</v>
      </c>
      <c r="R1479" s="50">
        <v>274.0</v>
      </c>
      <c r="S1479" s="50"/>
      <c r="T1479" s="58" t="s">
        <v>10048</v>
      </c>
      <c r="U1479" s="53" t="s">
        <v>3095</v>
      </c>
    </row>
    <row r="1480">
      <c r="A1480" s="54" t="s">
        <v>10049</v>
      </c>
      <c r="B1480" s="50" t="s">
        <v>10050</v>
      </c>
      <c r="C1480" s="55" t="s">
        <v>4702</v>
      </c>
      <c r="D1480" s="56" t="str">
        <f t="shared" si="1"/>
        <v>Retweet</v>
      </c>
      <c r="E1480" s="56" t="s">
        <v>8135</v>
      </c>
      <c r="F1480" s="56" t="s">
        <v>1389</v>
      </c>
      <c r="G1480" s="50" t="s">
        <v>10051</v>
      </c>
      <c r="H1480" s="52">
        <v>44414.91960648148</v>
      </c>
      <c r="I1480" s="50"/>
      <c r="J1480" s="50"/>
      <c r="K1480" s="50"/>
      <c r="L1480" s="50"/>
      <c r="M1480" s="50" t="s">
        <v>10052</v>
      </c>
      <c r="N1480" s="50"/>
      <c r="O1480" s="53" t="s">
        <v>86</v>
      </c>
      <c r="P1480" s="57" t="s">
        <v>10053</v>
      </c>
      <c r="Q1480" s="50">
        <v>101.0</v>
      </c>
      <c r="R1480" s="50">
        <v>529.0</v>
      </c>
      <c r="S1480" s="50"/>
      <c r="T1480" s="58" t="s">
        <v>10054</v>
      </c>
      <c r="U1480" s="53" t="s">
        <v>161</v>
      </c>
    </row>
    <row r="1481">
      <c r="A1481" s="54" t="s">
        <v>10055</v>
      </c>
      <c r="B1481" s="50" t="s">
        <v>10056</v>
      </c>
      <c r="C1481" s="55" t="s">
        <v>4702</v>
      </c>
      <c r="D1481" s="56" t="str">
        <f t="shared" si="1"/>
        <v>Retweet</v>
      </c>
      <c r="E1481" s="56" t="s">
        <v>8135</v>
      </c>
      <c r="F1481" s="56" t="s">
        <v>1389</v>
      </c>
      <c r="G1481" s="50" t="s">
        <v>10057</v>
      </c>
      <c r="H1481" s="52">
        <v>44414.91927083333</v>
      </c>
      <c r="I1481" s="50"/>
      <c r="J1481" s="50"/>
      <c r="K1481" s="50"/>
      <c r="L1481" s="50"/>
      <c r="M1481" s="50" t="s">
        <v>10058</v>
      </c>
      <c r="N1481" s="50"/>
      <c r="O1481" s="53" t="s">
        <v>61</v>
      </c>
      <c r="P1481" s="57" t="s">
        <v>10059</v>
      </c>
      <c r="Q1481" s="50">
        <v>177.0</v>
      </c>
      <c r="R1481" s="50">
        <v>406.0</v>
      </c>
      <c r="S1481" s="50" t="s">
        <v>10060</v>
      </c>
      <c r="T1481" s="58" t="s">
        <v>10061</v>
      </c>
      <c r="U1481" s="53" t="s">
        <v>161</v>
      </c>
    </row>
    <row r="1482">
      <c r="A1482" s="54" t="s">
        <v>10062</v>
      </c>
      <c r="B1482" s="50" t="s">
        <v>10063</v>
      </c>
      <c r="C1482" s="55" t="s">
        <v>4702</v>
      </c>
      <c r="D1482" s="56" t="str">
        <f t="shared" si="1"/>
        <v>Retweet</v>
      </c>
      <c r="E1482" s="56" t="s">
        <v>8135</v>
      </c>
      <c r="F1482" s="56" t="s">
        <v>1389</v>
      </c>
      <c r="G1482" s="50" t="s">
        <v>10064</v>
      </c>
      <c r="H1482" s="52">
        <v>44414.91831018518</v>
      </c>
      <c r="I1482" s="50"/>
      <c r="J1482" s="50"/>
      <c r="K1482" s="50"/>
      <c r="L1482" s="50"/>
      <c r="M1482" s="50" t="s">
        <v>10065</v>
      </c>
      <c r="N1482" s="50"/>
      <c r="O1482" s="53" t="s">
        <v>86</v>
      </c>
      <c r="P1482" s="57" t="s">
        <v>10066</v>
      </c>
      <c r="Q1482" s="50">
        <v>2517.0</v>
      </c>
      <c r="R1482" s="50">
        <v>1002.0</v>
      </c>
      <c r="S1482" s="50"/>
      <c r="T1482" s="58" t="s">
        <v>10067</v>
      </c>
      <c r="U1482" s="53" t="s">
        <v>161</v>
      </c>
    </row>
    <row r="1483">
      <c r="A1483" s="54" t="s">
        <v>10068</v>
      </c>
      <c r="B1483" s="50" t="s">
        <v>10069</v>
      </c>
      <c r="C1483" s="55" t="s">
        <v>4702</v>
      </c>
      <c r="D1483" s="56" t="str">
        <f t="shared" si="1"/>
        <v>Retweet</v>
      </c>
      <c r="E1483" s="56" t="s">
        <v>8135</v>
      </c>
      <c r="F1483" s="56" t="s">
        <v>1389</v>
      </c>
      <c r="G1483" s="50" t="s">
        <v>10070</v>
      </c>
      <c r="H1483" s="52">
        <v>44414.91809027777</v>
      </c>
      <c r="I1483" s="50"/>
      <c r="J1483" s="50"/>
      <c r="K1483" s="50"/>
      <c r="L1483" s="50"/>
      <c r="M1483" s="50" t="s">
        <v>10071</v>
      </c>
      <c r="N1483" s="50"/>
      <c r="O1483" s="53" t="s">
        <v>86</v>
      </c>
      <c r="P1483" s="57" t="s">
        <v>10072</v>
      </c>
      <c r="Q1483" s="50">
        <v>2384.0</v>
      </c>
      <c r="R1483" s="50">
        <v>3869.0</v>
      </c>
      <c r="S1483" s="50" t="s">
        <v>10073</v>
      </c>
      <c r="T1483" s="58" t="s">
        <v>10074</v>
      </c>
      <c r="U1483" s="53" t="s">
        <v>161</v>
      </c>
    </row>
    <row r="1484">
      <c r="A1484" s="54" t="s">
        <v>10075</v>
      </c>
      <c r="B1484" s="50" t="s">
        <v>10076</v>
      </c>
      <c r="C1484" s="55" t="s">
        <v>4702</v>
      </c>
      <c r="D1484" s="56" t="str">
        <f t="shared" si="1"/>
        <v>Retweet</v>
      </c>
      <c r="E1484" s="56" t="s">
        <v>8135</v>
      </c>
      <c r="F1484" s="56" t="s">
        <v>1389</v>
      </c>
      <c r="G1484" s="50" t="s">
        <v>10077</v>
      </c>
      <c r="H1484" s="52">
        <v>44414.91804398148</v>
      </c>
      <c r="I1484" s="50"/>
      <c r="J1484" s="50"/>
      <c r="K1484" s="50"/>
      <c r="L1484" s="50"/>
      <c r="M1484" s="50" t="s">
        <v>10078</v>
      </c>
      <c r="N1484" s="50"/>
      <c r="O1484" s="53" t="s">
        <v>86</v>
      </c>
      <c r="P1484" s="57" t="s">
        <v>10079</v>
      </c>
      <c r="Q1484" s="50">
        <v>439.0</v>
      </c>
      <c r="R1484" s="50">
        <v>496.0</v>
      </c>
      <c r="S1484" s="50" t="s">
        <v>10080</v>
      </c>
      <c r="T1484" s="58" t="s">
        <v>10081</v>
      </c>
      <c r="U1484" s="53" t="s">
        <v>161</v>
      </c>
    </row>
    <row r="1485">
      <c r="A1485" s="54" t="s">
        <v>10082</v>
      </c>
      <c r="B1485" s="50" t="s">
        <v>10083</v>
      </c>
      <c r="C1485" s="55" t="s">
        <v>4702</v>
      </c>
      <c r="D1485" s="56" t="str">
        <f t="shared" si="1"/>
        <v>Retweet</v>
      </c>
      <c r="E1485" s="56" t="s">
        <v>8135</v>
      </c>
      <c r="F1485" s="56" t="s">
        <v>1389</v>
      </c>
      <c r="G1485" s="50" t="s">
        <v>10084</v>
      </c>
      <c r="H1485" s="52">
        <v>44414.917719907404</v>
      </c>
      <c r="I1485" s="50"/>
      <c r="J1485" s="50"/>
      <c r="K1485" s="50"/>
      <c r="L1485" s="50"/>
      <c r="M1485" s="50" t="s">
        <v>10085</v>
      </c>
      <c r="N1485" s="50"/>
      <c r="O1485" s="53" t="s">
        <v>61</v>
      </c>
      <c r="P1485" s="57" t="s">
        <v>10086</v>
      </c>
      <c r="Q1485" s="50">
        <v>1697.0</v>
      </c>
      <c r="R1485" s="50">
        <v>1179.0</v>
      </c>
      <c r="S1485" s="50" t="s">
        <v>7474</v>
      </c>
      <c r="T1485" s="58" t="s">
        <v>10087</v>
      </c>
      <c r="U1485" s="53" t="s">
        <v>161</v>
      </c>
    </row>
    <row r="1486">
      <c r="A1486" s="54" t="s">
        <v>10088</v>
      </c>
      <c r="B1486" s="50" t="s">
        <v>10089</v>
      </c>
      <c r="C1486" s="55" t="s">
        <v>4702</v>
      </c>
      <c r="D1486" s="56" t="str">
        <f t="shared" si="1"/>
        <v>Retweet</v>
      </c>
      <c r="E1486" s="56" t="s">
        <v>8135</v>
      </c>
      <c r="F1486" s="56" t="s">
        <v>1389</v>
      </c>
      <c r="G1486" s="50" t="s">
        <v>10090</v>
      </c>
      <c r="H1486" s="52">
        <v>44414.91755787037</v>
      </c>
      <c r="I1486" s="50"/>
      <c r="J1486" s="50"/>
      <c r="K1486" s="50"/>
      <c r="L1486" s="50"/>
      <c r="M1486" s="50" t="s">
        <v>10091</v>
      </c>
      <c r="N1486" s="50"/>
      <c r="O1486" s="53" t="s">
        <v>61</v>
      </c>
      <c r="P1486" s="57" t="s">
        <v>10092</v>
      </c>
      <c r="Q1486" s="50">
        <v>3220.0</v>
      </c>
      <c r="R1486" s="50">
        <v>3188.0</v>
      </c>
      <c r="S1486" s="50" t="s">
        <v>2767</v>
      </c>
      <c r="T1486" s="58" t="s">
        <v>10093</v>
      </c>
      <c r="U1486" s="53" t="s">
        <v>121</v>
      </c>
    </row>
    <row r="1487">
      <c r="A1487" s="54" t="s">
        <v>10094</v>
      </c>
      <c r="B1487" s="50" t="s">
        <v>10089</v>
      </c>
      <c r="C1487" s="55" t="s">
        <v>4702</v>
      </c>
      <c r="D1487" s="56" t="str">
        <f t="shared" si="1"/>
        <v>Retweet</v>
      </c>
      <c r="E1487" s="56" t="s">
        <v>8135</v>
      </c>
      <c r="F1487" s="56" t="s">
        <v>1389</v>
      </c>
      <c r="G1487" s="50" t="s">
        <v>10095</v>
      </c>
      <c r="H1487" s="52">
        <v>44414.91751157407</v>
      </c>
      <c r="I1487" s="50"/>
      <c r="J1487" s="50"/>
      <c r="K1487" s="50"/>
      <c r="L1487" s="50"/>
      <c r="M1487" s="50" t="s">
        <v>10091</v>
      </c>
      <c r="N1487" s="50"/>
      <c r="O1487" s="53" t="s">
        <v>61</v>
      </c>
      <c r="P1487" s="57" t="s">
        <v>10092</v>
      </c>
      <c r="Q1487" s="50">
        <v>3220.0</v>
      </c>
      <c r="R1487" s="50">
        <v>3188.0</v>
      </c>
      <c r="S1487" s="50" t="s">
        <v>2767</v>
      </c>
      <c r="T1487" s="58" t="s">
        <v>10096</v>
      </c>
      <c r="U1487" s="53" t="s">
        <v>121</v>
      </c>
    </row>
    <row r="1488">
      <c r="A1488" s="54" t="s">
        <v>10097</v>
      </c>
      <c r="B1488" s="50" t="s">
        <v>10098</v>
      </c>
      <c r="C1488" s="55" t="s">
        <v>4702</v>
      </c>
      <c r="D1488" s="56" t="str">
        <f t="shared" si="1"/>
        <v>Retweet</v>
      </c>
      <c r="E1488" s="56" t="s">
        <v>8135</v>
      </c>
      <c r="F1488" s="56" t="s">
        <v>1389</v>
      </c>
      <c r="G1488" s="50" t="s">
        <v>10099</v>
      </c>
      <c r="H1488" s="52">
        <v>44414.917499999996</v>
      </c>
      <c r="I1488" s="50"/>
      <c r="J1488" s="50"/>
      <c r="K1488" s="50"/>
      <c r="L1488" s="50"/>
      <c r="M1488" s="50" t="s">
        <v>10100</v>
      </c>
      <c r="N1488" s="50"/>
      <c r="O1488" s="53" t="s">
        <v>61</v>
      </c>
      <c r="P1488" s="57" t="s">
        <v>10101</v>
      </c>
      <c r="Q1488" s="50">
        <v>158.0</v>
      </c>
      <c r="R1488" s="50">
        <v>196.0</v>
      </c>
      <c r="S1488" s="50" t="s">
        <v>10102</v>
      </c>
      <c r="T1488" s="58" t="s">
        <v>10103</v>
      </c>
      <c r="U1488" s="53" t="s">
        <v>161</v>
      </c>
    </row>
    <row r="1489">
      <c r="A1489" s="54" t="s">
        <v>10104</v>
      </c>
      <c r="B1489" s="50" t="s">
        <v>10105</v>
      </c>
      <c r="C1489" s="55" t="s">
        <v>4702</v>
      </c>
      <c r="D1489" s="56" t="str">
        <f t="shared" si="1"/>
        <v>Retweet</v>
      </c>
      <c r="E1489" s="56" t="s">
        <v>8135</v>
      </c>
      <c r="F1489" s="56" t="s">
        <v>1389</v>
      </c>
      <c r="G1489" s="50" t="s">
        <v>10106</v>
      </c>
      <c r="H1489" s="52">
        <v>44414.91743055556</v>
      </c>
      <c r="I1489" s="50"/>
      <c r="J1489" s="50"/>
      <c r="K1489" s="50"/>
      <c r="L1489" s="50"/>
      <c r="M1489" s="50" t="s">
        <v>10107</v>
      </c>
      <c r="N1489" s="50"/>
      <c r="O1489" s="53" t="s">
        <v>61</v>
      </c>
      <c r="P1489" s="57" t="s">
        <v>10108</v>
      </c>
      <c r="Q1489" s="50">
        <v>592.0</v>
      </c>
      <c r="R1489" s="50">
        <v>577.0</v>
      </c>
      <c r="S1489" s="50" t="s">
        <v>10109</v>
      </c>
      <c r="T1489" s="58" t="s">
        <v>10110</v>
      </c>
      <c r="U1489" s="53" t="s">
        <v>161</v>
      </c>
    </row>
    <row r="1490">
      <c r="A1490" s="54" t="s">
        <v>10111</v>
      </c>
      <c r="B1490" s="50" t="s">
        <v>10105</v>
      </c>
      <c r="C1490" s="55" t="s">
        <v>4702</v>
      </c>
      <c r="D1490" s="56" t="str">
        <f t="shared" si="1"/>
        <v>Retweet</v>
      </c>
      <c r="E1490" s="56" t="s">
        <v>8135</v>
      </c>
      <c r="F1490" s="56" t="s">
        <v>1389</v>
      </c>
      <c r="G1490" s="50" t="s">
        <v>10112</v>
      </c>
      <c r="H1490" s="52">
        <v>44414.91736111111</v>
      </c>
      <c r="I1490" s="50"/>
      <c r="J1490" s="50"/>
      <c r="K1490" s="50"/>
      <c r="L1490" s="50"/>
      <c r="M1490" s="50" t="s">
        <v>10107</v>
      </c>
      <c r="N1490" s="50"/>
      <c r="O1490" s="53" t="s">
        <v>61</v>
      </c>
      <c r="P1490" s="57" t="s">
        <v>10108</v>
      </c>
      <c r="Q1490" s="50">
        <v>592.0</v>
      </c>
      <c r="R1490" s="50">
        <v>577.0</v>
      </c>
      <c r="S1490" s="50" t="s">
        <v>10109</v>
      </c>
      <c r="T1490" s="58" t="s">
        <v>10113</v>
      </c>
      <c r="U1490" s="53" t="s">
        <v>6785</v>
      </c>
    </row>
    <row r="1491">
      <c r="A1491" s="54" t="s">
        <v>10114</v>
      </c>
      <c r="B1491" s="50" t="s">
        <v>10089</v>
      </c>
      <c r="C1491" s="55" t="s">
        <v>4702</v>
      </c>
      <c r="D1491" s="56" t="str">
        <f t="shared" si="1"/>
        <v>Retweet</v>
      </c>
      <c r="E1491" s="56" t="s">
        <v>8135</v>
      </c>
      <c r="F1491" s="56" t="s">
        <v>1389</v>
      </c>
      <c r="G1491" s="50" t="s">
        <v>10115</v>
      </c>
      <c r="H1491" s="52">
        <v>44414.917129629626</v>
      </c>
      <c r="I1491" s="50"/>
      <c r="J1491" s="50"/>
      <c r="K1491" s="50"/>
      <c r="L1491" s="50"/>
      <c r="M1491" s="50" t="s">
        <v>10091</v>
      </c>
      <c r="N1491" s="50"/>
      <c r="O1491" s="53" t="s">
        <v>61</v>
      </c>
      <c r="P1491" s="57" t="s">
        <v>10092</v>
      </c>
      <c r="Q1491" s="50">
        <v>3220.0</v>
      </c>
      <c r="R1491" s="50">
        <v>3188.0</v>
      </c>
      <c r="S1491" s="50" t="s">
        <v>2767</v>
      </c>
      <c r="T1491" s="58" t="s">
        <v>10116</v>
      </c>
      <c r="U1491" s="53" t="s">
        <v>121</v>
      </c>
    </row>
    <row r="1492">
      <c r="A1492" s="54" t="s">
        <v>10117</v>
      </c>
      <c r="B1492" s="50" t="s">
        <v>10118</v>
      </c>
      <c r="C1492" s="55" t="s">
        <v>4702</v>
      </c>
      <c r="D1492" s="56" t="str">
        <f t="shared" si="1"/>
        <v>Retweet</v>
      </c>
      <c r="E1492" s="56" t="s">
        <v>8135</v>
      </c>
      <c r="F1492" s="56" t="s">
        <v>1389</v>
      </c>
      <c r="G1492" s="50" t="s">
        <v>10119</v>
      </c>
      <c r="H1492" s="52">
        <v>44414.91668981481</v>
      </c>
      <c r="I1492" s="50"/>
      <c r="J1492" s="50"/>
      <c r="K1492" s="50"/>
      <c r="L1492" s="50"/>
      <c r="M1492" s="50" t="s">
        <v>10120</v>
      </c>
      <c r="N1492" s="50"/>
      <c r="O1492" s="53" t="s">
        <v>61</v>
      </c>
      <c r="P1492" s="57" t="s">
        <v>10121</v>
      </c>
      <c r="Q1492" s="50">
        <v>501.0</v>
      </c>
      <c r="R1492" s="50">
        <v>772.0</v>
      </c>
      <c r="S1492" s="50" t="s">
        <v>10122</v>
      </c>
      <c r="T1492" s="58" t="s">
        <v>10123</v>
      </c>
      <c r="U1492" s="53" t="s">
        <v>161</v>
      </c>
    </row>
    <row r="1493">
      <c r="A1493" s="54" t="s">
        <v>10124</v>
      </c>
      <c r="B1493" s="50" t="s">
        <v>10125</v>
      </c>
      <c r="C1493" s="55" t="s">
        <v>4702</v>
      </c>
      <c r="D1493" s="56" t="str">
        <f t="shared" si="1"/>
        <v>Retweet</v>
      </c>
      <c r="E1493" s="56" t="s">
        <v>8135</v>
      </c>
      <c r="F1493" s="56" t="s">
        <v>1389</v>
      </c>
      <c r="G1493" s="50" t="s">
        <v>10126</v>
      </c>
      <c r="H1493" s="52">
        <v>44414.915972222225</v>
      </c>
      <c r="I1493" s="50"/>
      <c r="J1493" s="50"/>
      <c r="K1493" s="50"/>
      <c r="L1493" s="50"/>
      <c r="M1493" s="50" t="s">
        <v>10127</v>
      </c>
      <c r="N1493" s="50"/>
      <c r="O1493" s="53" t="s">
        <v>61</v>
      </c>
      <c r="P1493" s="57" t="s">
        <v>10128</v>
      </c>
      <c r="Q1493" s="50">
        <v>799.0</v>
      </c>
      <c r="R1493" s="50">
        <v>1396.0</v>
      </c>
      <c r="S1493" s="50" t="s">
        <v>10129</v>
      </c>
      <c r="T1493" s="58" t="s">
        <v>10130</v>
      </c>
      <c r="U1493" s="53" t="s">
        <v>161</v>
      </c>
    </row>
    <row r="1494">
      <c r="A1494" s="54" t="s">
        <v>10131</v>
      </c>
      <c r="B1494" s="50" t="s">
        <v>10132</v>
      </c>
      <c r="C1494" s="55" t="s">
        <v>4702</v>
      </c>
      <c r="D1494" s="56" t="str">
        <f t="shared" si="1"/>
        <v>Retweet</v>
      </c>
      <c r="E1494" s="56" t="s">
        <v>8135</v>
      </c>
      <c r="F1494" s="56" t="s">
        <v>1389</v>
      </c>
      <c r="G1494" s="50" t="s">
        <v>10133</v>
      </c>
      <c r="H1494" s="52">
        <v>44414.9158912037</v>
      </c>
      <c r="I1494" s="50"/>
      <c r="J1494" s="50"/>
      <c r="K1494" s="50"/>
      <c r="L1494" s="50"/>
      <c r="M1494" s="50" t="s">
        <v>10134</v>
      </c>
      <c r="N1494" s="50"/>
      <c r="O1494" s="53" t="s">
        <v>86</v>
      </c>
      <c r="P1494" s="57" t="s">
        <v>10135</v>
      </c>
      <c r="Q1494" s="50">
        <v>143.0</v>
      </c>
      <c r="R1494" s="50">
        <v>170.0</v>
      </c>
      <c r="S1494" s="50" t="s">
        <v>10136</v>
      </c>
      <c r="T1494" s="58" t="s">
        <v>10137</v>
      </c>
      <c r="U1494" s="53" t="s">
        <v>161</v>
      </c>
    </row>
    <row r="1495">
      <c r="A1495" s="54" t="s">
        <v>10138</v>
      </c>
      <c r="B1495" s="50" t="s">
        <v>10139</v>
      </c>
      <c r="C1495" s="55" t="s">
        <v>4702</v>
      </c>
      <c r="D1495" s="56" t="str">
        <f t="shared" si="1"/>
        <v>Retweet</v>
      </c>
      <c r="E1495" s="56" t="s">
        <v>8135</v>
      </c>
      <c r="F1495" s="56" t="s">
        <v>1389</v>
      </c>
      <c r="G1495" s="50" t="s">
        <v>10140</v>
      </c>
      <c r="H1495" s="52">
        <v>44414.915879629625</v>
      </c>
      <c r="I1495" s="50"/>
      <c r="J1495" s="50"/>
      <c r="K1495" s="50"/>
      <c r="L1495" s="50"/>
      <c r="M1495" s="50" t="s">
        <v>10141</v>
      </c>
      <c r="N1495" s="50"/>
      <c r="O1495" s="53" t="s">
        <v>179</v>
      </c>
      <c r="P1495" s="57" t="s">
        <v>10142</v>
      </c>
      <c r="Q1495" s="50">
        <v>586.0</v>
      </c>
      <c r="R1495" s="50">
        <v>662.0</v>
      </c>
      <c r="S1495" s="50"/>
      <c r="T1495" s="58" t="s">
        <v>10143</v>
      </c>
      <c r="U1495" s="53" t="s">
        <v>161</v>
      </c>
    </row>
    <row r="1496">
      <c r="A1496" s="54" t="s">
        <v>10144</v>
      </c>
      <c r="B1496" s="50" t="s">
        <v>10145</v>
      </c>
      <c r="C1496" s="55" t="s">
        <v>4702</v>
      </c>
      <c r="D1496" s="56" t="str">
        <f t="shared" si="1"/>
        <v>Retweet</v>
      </c>
      <c r="E1496" s="56" t="s">
        <v>8135</v>
      </c>
      <c r="F1496" s="56" t="s">
        <v>1389</v>
      </c>
      <c r="G1496" s="50" t="s">
        <v>10146</v>
      </c>
      <c r="H1496" s="52">
        <v>44414.91565972222</v>
      </c>
      <c r="I1496" s="50"/>
      <c r="J1496" s="50"/>
      <c r="K1496" s="50"/>
      <c r="L1496" s="50"/>
      <c r="M1496" s="50" t="s">
        <v>10147</v>
      </c>
      <c r="N1496" s="50"/>
      <c r="O1496" s="53" t="s">
        <v>61</v>
      </c>
      <c r="P1496" s="57" t="s">
        <v>10148</v>
      </c>
      <c r="Q1496" s="50">
        <v>4232.0</v>
      </c>
      <c r="R1496" s="50">
        <v>4173.0</v>
      </c>
      <c r="S1496" s="50" t="s">
        <v>10149</v>
      </c>
      <c r="T1496" s="58" t="s">
        <v>10150</v>
      </c>
      <c r="U1496" s="53" t="s">
        <v>161</v>
      </c>
    </row>
    <row r="1497">
      <c r="A1497" s="54" t="s">
        <v>10151</v>
      </c>
      <c r="B1497" s="50" t="s">
        <v>10152</v>
      </c>
      <c r="C1497" s="55" t="s">
        <v>4702</v>
      </c>
      <c r="D1497" s="56" t="str">
        <f t="shared" si="1"/>
        <v>Retweet</v>
      </c>
      <c r="E1497" s="56" t="s">
        <v>8135</v>
      </c>
      <c r="F1497" s="56" t="s">
        <v>1389</v>
      </c>
      <c r="G1497" s="50" t="s">
        <v>10153</v>
      </c>
      <c r="H1497" s="52">
        <v>44414.91546296296</v>
      </c>
      <c r="I1497" s="50"/>
      <c r="J1497" s="50"/>
      <c r="K1497" s="50"/>
      <c r="L1497" s="50"/>
      <c r="M1497" s="50" t="s">
        <v>10154</v>
      </c>
      <c r="N1497" s="50"/>
      <c r="O1497" s="53" t="s">
        <v>86</v>
      </c>
      <c r="P1497" s="57" t="s">
        <v>10155</v>
      </c>
      <c r="Q1497" s="50">
        <v>810.0</v>
      </c>
      <c r="R1497" s="50">
        <v>4300.0</v>
      </c>
      <c r="S1497" s="50" t="s">
        <v>10156</v>
      </c>
      <c r="T1497" s="58" t="s">
        <v>10157</v>
      </c>
      <c r="U1497" s="53" t="s">
        <v>161</v>
      </c>
    </row>
    <row r="1498">
      <c r="A1498" s="54" t="s">
        <v>10158</v>
      </c>
      <c r="B1498" s="50" t="s">
        <v>10159</v>
      </c>
      <c r="C1498" s="55" t="s">
        <v>4702</v>
      </c>
      <c r="D1498" s="56" t="str">
        <f t="shared" si="1"/>
        <v>Retweet</v>
      </c>
      <c r="E1498" s="56" t="s">
        <v>8135</v>
      </c>
      <c r="F1498" s="56" t="s">
        <v>1389</v>
      </c>
      <c r="G1498" s="50" t="s">
        <v>10160</v>
      </c>
      <c r="H1498" s="52">
        <v>44414.914988425924</v>
      </c>
      <c r="I1498" s="50"/>
      <c r="J1498" s="50"/>
      <c r="K1498" s="50"/>
      <c r="L1498" s="50"/>
      <c r="M1498" s="50" t="s">
        <v>10161</v>
      </c>
      <c r="N1498" s="50"/>
      <c r="O1498" s="53" t="s">
        <v>86</v>
      </c>
      <c r="P1498" s="57" t="s">
        <v>10162</v>
      </c>
      <c r="Q1498" s="50">
        <v>146.0</v>
      </c>
      <c r="R1498" s="50">
        <v>278.0</v>
      </c>
      <c r="S1498" s="50" t="s">
        <v>10163</v>
      </c>
      <c r="T1498" s="58" t="s">
        <v>10164</v>
      </c>
      <c r="U1498" s="53" t="s">
        <v>161</v>
      </c>
    </row>
    <row r="1499">
      <c r="A1499" s="54" t="s">
        <v>10165</v>
      </c>
      <c r="B1499" s="50" t="s">
        <v>10166</v>
      </c>
      <c r="C1499" s="55" t="s">
        <v>4702</v>
      </c>
      <c r="D1499" s="56" t="str">
        <f t="shared" si="1"/>
        <v>Retweet</v>
      </c>
      <c r="E1499" s="56" t="s">
        <v>8135</v>
      </c>
      <c r="F1499" s="56" t="s">
        <v>1389</v>
      </c>
      <c r="G1499" s="50" t="s">
        <v>10167</v>
      </c>
      <c r="H1499" s="52">
        <v>44414.91439814815</v>
      </c>
      <c r="I1499" s="50"/>
      <c r="J1499" s="50"/>
      <c r="K1499" s="50"/>
      <c r="L1499" s="50"/>
      <c r="M1499" s="50" t="s">
        <v>10168</v>
      </c>
      <c r="N1499" s="50"/>
      <c r="O1499" s="53" t="s">
        <v>179</v>
      </c>
      <c r="P1499" s="57" t="s">
        <v>10169</v>
      </c>
      <c r="Q1499" s="50">
        <v>94.0</v>
      </c>
      <c r="R1499" s="50">
        <v>574.0</v>
      </c>
      <c r="S1499" s="50" t="s">
        <v>10170</v>
      </c>
      <c r="T1499" s="58" t="s">
        <v>10171</v>
      </c>
      <c r="U1499" s="53" t="s">
        <v>161</v>
      </c>
    </row>
    <row r="1500">
      <c r="A1500" s="54" t="s">
        <v>10172</v>
      </c>
      <c r="B1500" s="50" t="s">
        <v>10173</v>
      </c>
      <c r="C1500" s="55" t="s">
        <v>4702</v>
      </c>
      <c r="D1500" s="56" t="str">
        <f t="shared" si="1"/>
        <v>Retweet</v>
      </c>
      <c r="E1500" s="56" t="s">
        <v>8135</v>
      </c>
      <c r="F1500" s="56" t="s">
        <v>1389</v>
      </c>
      <c r="G1500" s="50" t="s">
        <v>10174</v>
      </c>
      <c r="H1500" s="52">
        <v>44414.914351851854</v>
      </c>
      <c r="I1500" s="50"/>
      <c r="J1500" s="50"/>
      <c r="K1500" s="50"/>
      <c r="L1500" s="50"/>
      <c r="M1500" s="50" t="s">
        <v>10175</v>
      </c>
      <c r="N1500" s="50"/>
      <c r="O1500" s="53" t="s">
        <v>61</v>
      </c>
      <c r="P1500" s="57" t="s">
        <v>10176</v>
      </c>
      <c r="Q1500" s="50">
        <v>1381.0</v>
      </c>
      <c r="R1500" s="50">
        <v>1449.0</v>
      </c>
      <c r="S1500" s="50" t="s">
        <v>5833</v>
      </c>
      <c r="T1500" s="58" t="s">
        <v>10177</v>
      </c>
      <c r="U1500" s="53" t="s">
        <v>121</v>
      </c>
    </row>
    <row r="1501">
      <c r="A1501" s="54" t="s">
        <v>10178</v>
      </c>
      <c r="B1501" s="50" t="s">
        <v>10179</v>
      </c>
      <c r="C1501" s="55" t="s">
        <v>4702</v>
      </c>
      <c r="D1501" s="56" t="str">
        <f t="shared" si="1"/>
        <v>Retweet</v>
      </c>
      <c r="E1501" s="56" t="s">
        <v>8135</v>
      </c>
      <c r="F1501" s="56" t="s">
        <v>1389</v>
      </c>
      <c r="G1501" s="50" t="s">
        <v>10180</v>
      </c>
      <c r="H1501" s="52">
        <v>44414.914305555554</v>
      </c>
      <c r="I1501" s="50"/>
      <c r="J1501" s="50"/>
      <c r="K1501" s="50"/>
      <c r="L1501" s="50"/>
      <c r="M1501" s="50" t="s">
        <v>10181</v>
      </c>
      <c r="N1501" s="50"/>
      <c r="O1501" s="53" t="s">
        <v>61</v>
      </c>
      <c r="P1501" s="57" t="s">
        <v>10182</v>
      </c>
      <c r="Q1501" s="50">
        <v>1201.0</v>
      </c>
      <c r="R1501" s="50">
        <v>1244.0</v>
      </c>
      <c r="S1501" s="50" t="s">
        <v>10183</v>
      </c>
      <c r="T1501" s="58" t="s">
        <v>10184</v>
      </c>
      <c r="U1501" s="53" t="s">
        <v>161</v>
      </c>
    </row>
    <row r="1502">
      <c r="A1502" s="54" t="s">
        <v>10185</v>
      </c>
      <c r="B1502" s="50" t="s">
        <v>10186</v>
      </c>
      <c r="C1502" s="55" t="s">
        <v>4702</v>
      </c>
      <c r="D1502" s="56" t="str">
        <f t="shared" si="1"/>
        <v>Retweet</v>
      </c>
      <c r="E1502" s="56" t="s">
        <v>8135</v>
      </c>
      <c r="F1502" s="56" t="s">
        <v>1389</v>
      </c>
      <c r="G1502" s="50" t="s">
        <v>10187</v>
      </c>
      <c r="H1502" s="52">
        <v>44414.913888888885</v>
      </c>
      <c r="I1502" s="50"/>
      <c r="J1502" s="50"/>
      <c r="K1502" s="50"/>
      <c r="L1502" s="50"/>
      <c r="M1502" s="50" t="s">
        <v>10188</v>
      </c>
      <c r="N1502" s="50"/>
      <c r="O1502" s="53" t="s">
        <v>86</v>
      </c>
      <c r="P1502" s="57" t="s">
        <v>10189</v>
      </c>
      <c r="Q1502" s="50">
        <v>612.0</v>
      </c>
      <c r="R1502" s="50">
        <v>459.0</v>
      </c>
      <c r="S1502" s="50" t="s">
        <v>10190</v>
      </c>
      <c r="T1502" s="58" t="s">
        <v>10191</v>
      </c>
      <c r="U1502" s="53" t="s">
        <v>161</v>
      </c>
    </row>
    <row r="1503">
      <c r="A1503" s="54" t="s">
        <v>10192</v>
      </c>
      <c r="B1503" s="50" t="s">
        <v>10193</v>
      </c>
      <c r="C1503" s="55" t="s">
        <v>4702</v>
      </c>
      <c r="D1503" s="56" t="str">
        <f t="shared" si="1"/>
        <v>Retweet</v>
      </c>
      <c r="E1503" s="56" t="s">
        <v>8135</v>
      </c>
      <c r="F1503" s="56" t="s">
        <v>1389</v>
      </c>
      <c r="G1503" s="50" t="s">
        <v>10194</v>
      </c>
      <c r="H1503" s="52">
        <v>44414.913402777776</v>
      </c>
      <c r="I1503" s="50"/>
      <c r="J1503" s="50"/>
      <c r="K1503" s="50"/>
      <c r="L1503" s="50"/>
      <c r="M1503" s="50" t="s">
        <v>10195</v>
      </c>
      <c r="N1503" s="50"/>
      <c r="O1503" s="53" t="s">
        <v>61</v>
      </c>
      <c r="P1503" s="57" t="s">
        <v>10196</v>
      </c>
      <c r="Q1503" s="50">
        <v>84.0</v>
      </c>
      <c r="R1503" s="50">
        <v>125.0</v>
      </c>
      <c r="S1503" s="50" t="s">
        <v>10197</v>
      </c>
      <c r="T1503" s="58" t="s">
        <v>10198</v>
      </c>
      <c r="U1503" s="53" t="s">
        <v>161</v>
      </c>
    </row>
    <row r="1504">
      <c r="A1504" s="54" t="s">
        <v>10199</v>
      </c>
      <c r="B1504" s="50" t="s">
        <v>10200</v>
      </c>
      <c r="C1504" s="55" t="s">
        <v>4702</v>
      </c>
      <c r="D1504" s="56" t="str">
        <f t="shared" si="1"/>
        <v>Retweet</v>
      </c>
      <c r="E1504" s="56" t="s">
        <v>8135</v>
      </c>
      <c r="F1504" s="56" t="s">
        <v>1389</v>
      </c>
      <c r="G1504" s="50" t="s">
        <v>10201</v>
      </c>
      <c r="H1504" s="52">
        <v>44414.91329861111</v>
      </c>
      <c r="I1504" s="50"/>
      <c r="J1504" s="50"/>
      <c r="K1504" s="50"/>
      <c r="L1504" s="50"/>
      <c r="M1504" s="50" t="s">
        <v>10202</v>
      </c>
      <c r="N1504" s="50"/>
      <c r="O1504" s="53" t="s">
        <v>61</v>
      </c>
      <c r="P1504" s="57" t="s">
        <v>10203</v>
      </c>
      <c r="Q1504" s="50">
        <v>1148.0</v>
      </c>
      <c r="R1504" s="50">
        <v>1038.0</v>
      </c>
      <c r="S1504" s="50" t="s">
        <v>10204</v>
      </c>
      <c r="T1504" s="58" t="s">
        <v>10205</v>
      </c>
      <c r="U1504" s="53" t="s">
        <v>161</v>
      </c>
    </row>
    <row r="1505">
      <c r="A1505" s="54" t="s">
        <v>10206</v>
      </c>
      <c r="B1505" s="50" t="s">
        <v>10207</v>
      </c>
      <c r="C1505" s="55" t="s">
        <v>4702</v>
      </c>
      <c r="D1505" s="56" t="str">
        <f t="shared" si="1"/>
        <v>Retweet</v>
      </c>
      <c r="E1505" s="56" t="s">
        <v>8135</v>
      </c>
      <c r="F1505" s="56" t="s">
        <v>1389</v>
      </c>
      <c r="G1505" s="50" t="s">
        <v>10208</v>
      </c>
      <c r="H1505" s="52">
        <v>44414.913240740745</v>
      </c>
      <c r="I1505" s="50"/>
      <c r="J1505" s="50"/>
      <c r="K1505" s="50"/>
      <c r="L1505" s="50"/>
      <c r="M1505" s="50" t="s">
        <v>10209</v>
      </c>
      <c r="N1505" s="50"/>
      <c r="O1505" s="53" t="s">
        <v>61</v>
      </c>
      <c r="P1505" s="57" t="s">
        <v>10210</v>
      </c>
      <c r="Q1505" s="50">
        <v>25015.0</v>
      </c>
      <c r="R1505" s="50">
        <v>3489.0</v>
      </c>
      <c r="S1505" s="50"/>
      <c r="T1505" s="58" t="s">
        <v>10211</v>
      </c>
      <c r="U1505" s="53" t="s">
        <v>6243</v>
      </c>
    </row>
    <row r="1506">
      <c r="A1506" s="54" t="s">
        <v>10212</v>
      </c>
      <c r="B1506" s="50" t="s">
        <v>10213</v>
      </c>
      <c r="C1506" s="55" t="s">
        <v>4702</v>
      </c>
      <c r="D1506" s="56" t="str">
        <f t="shared" si="1"/>
        <v>Retweet</v>
      </c>
      <c r="E1506" s="56" t="s">
        <v>8135</v>
      </c>
      <c r="F1506" s="56" t="s">
        <v>1389</v>
      </c>
      <c r="G1506" s="50" t="s">
        <v>10214</v>
      </c>
      <c r="H1506" s="52">
        <v>44414.91303240741</v>
      </c>
      <c r="I1506" s="50"/>
      <c r="J1506" s="50"/>
      <c r="K1506" s="50"/>
      <c r="L1506" s="50"/>
      <c r="M1506" s="50" t="s">
        <v>10215</v>
      </c>
      <c r="N1506" s="50"/>
      <c r="O1506" s="53" t="s">
        <v>134</v>
      </c>
      <c r="P1506" s="57" t="s">
        <v>10216</v>
      </c>
      <c r="Q1506" s="50">
        <v>139.0</v>
      </c>
      <c r="R1506" s="50">
        <v>239.0</v>
      </c>
      <c r="S1506" s="50" t="s">
        <v>10217</v>
      </c>
      <c r="T1506" s="58" t="s">
        <v>10218</v>
      </c>
      <c r="U1506" s="53" t="s">
        <v>161</v>
      </c>
    </row>
    <row r="1507">
      <c r="A1507" s="54" t="s">
        <v>10219</v>
      </c>
      <c r="B1507" s="50" t="s">
        <v>10220</v>
      </c>
      <c r="C1507" s="55" t="s">
        <v>4702</v>
      </c>
      <c r="D1507" s="56" t="str">
        <f t="shared" si="1"/>
        <v>Retweet</v>
      </c>
      <c r="E1507" s="56" t="s">
        <v>8135</v>
      </c>
      <c r="F1507" s="56" t="s">
        <v>1389</v>
      </c>
      <c r="G1507" s="50" t="s">
        <v>10221</v>
      </c>
      <c r="H1507" s="52">
        <v>44414.912997685184</v>
      </c>
      <c r="I1507" s="50"/>
      <c r="J1507" s="50"/>
      <c r="K1507" s="50"/>
      <c r="L1507" s="50"/>
      <c r="M1507" s="50" t="s">
        <v>10222</v>
      </c>
      <c r="N1507" s="50"/>
      <c r="O1507" s="53" t="s">
        <v>61</v>
      </c>
      <c r="P1507" s="57" t="s">
        <v>10223</v>
      </c>
      <c r="Q1507" s="50">
        <v>6522.0</v>
      </c>
      <c r="R1507" s="50">
        <v>4214.0</v>
      </c>
      <c r="S1507" s="50" t="s">
        <v>8799</v>
      </c>
      <c r="T1507" s="58" t="s">
        <v>10224</v>
      </c>
      <c r="U1507" s="53" t="s">
        <v>121</v>
      </c>
    </row>
    <row r="1508">
      <c r="A1508" s="54" t="s">
        <v>10225</v>
      </c>
      <c r="B1508" s="50" t="s">
        <v>10220</v>
      </c>
      <c r="C1508" s="55" t="s">
        <v>4702</v>
      </c>
      <c r="D1508" s="56" t="str">
        <f t="shared" si="1"/>
        <v>Retweet</v>
      </c>
      <c r="E1508" s="56" t="s">
        <v>8135</v>
      </c>
      <c r="F1508" s="56" t="s">
        <v>1389</v>
      </c>
      <c r="G1508" s="50" t="s">
        <v>10226</v>
      </c>
      <c r="H1508" s="52">
        <v>44414.912939814814</v>
      </c>
      <c r="I1508" s="50"/>
      <c r="J1508" s="50"/>
      <c r="K1508" s="50"/>
      <c r="L1508" s="50"/>
      <c r="M1508" s="50" t="s">
        <v>10222</v>
      </c>
      <c r="N1508" s="50"/>
      <c r="O1508" s="53" t="s">
        <v>61</v>
      </c>
      <c r="P1508" s="57" t="s">
        <v>10223</v>
      </c>
      <c r="Q1508" s="50">
        <v>6522.0</v>
      </c>
      <c r="R1508" s="50">
        <v>4214.0</v>
      </c>
      <c r="S1508" s="50" t="s">
        <v>8799</v>
      </c>
      <c r="T1508" s="58" t="s">
        <v>10227</v>
      </c>
      <c r="U1508" s="53" t="s">
        <v>121</v>
      </c>
    </row>
    <row r="1509">
      <c r="A1509" s="54" t="s">
        <v>10228</v>
      </c>
      <c r="B1509" s="50" t="s">
        <v>10220</v>
      </c>
      <c r="C1509" s="55" t="s">
        <v>4702</v>
      </c>
      <c r="D1509" s="56" t="str">
        <f t="shared" si="1"/>
        <v>Retweet</v>
      </c>
      <c r="E1509" s="56" t="s">
        <v>8135</v>
      </c>
      <c r="F1509" s="56" t="s">
        <v>1389</v>
      </c>
      <c r="G1509" s="50" t="s">
        <v>10229</v>
      </c>
      <c r="H1509" s="52">
        <v>44414.912870370375</v>
      </c>
      <c r="I1509" s="50"/>
      <c r="J1509" s="50"/>
      <c r="K1509" s="50"/>
      <c r="L1509" s="50"/>
      <c r="M1509" s="50" t="s">
        <v>10222</v>
      </c>
      <c r="N1509" s="50"/>
      <c r="O1509" s="53" t="s">
        <v>61</v>
      </c>
      <c r="P1509" s="57" t="s">
        <v>10223</v>
      </c>
      <c r="Q1509" s="50">
        <v>6522.0</v>
      </c>
      <c r="R1509" s="50">
        <v>4214.0</v>
      </c>
      <c r="S1509" s="50" t="s">
        <v>8799</v>
      </c>
      <c r="T1509" s="58" t="s">
        <v>10230</v>
      </c>
      <c r="U1509" s="53" t="s">
        <v>121</v>
      </c>
    </row>
    <row r="1510">
      <c r="A1510" s="54" t="s">
        <v>10231</v>
      </c>
      <c r="B1510" s="50" t="s">
        <v>107</v>
      </c>
      <c r="C1510" s="55" t="s">
        <v>4702</v>
      </c>
      <c r="D1510" s="56" t="str">
        <f t="shared" si="1"/>
        <v>Retweet</v>
      </c>
      <c r="E1510" s="56" t="s">
        <v>8135</v>
      </c>
      <c r="F1510" s="56" t="s">
        <v>1389</v>
      </c>
      <c r="G1510" s="50" t="s">
        <v>10232</v>
      </c>
      <c r="H1510" s="52">
        <v>44414.91234953704</v>
      </c>
      <c r="I1510" s="50"/>
      <c r="J1510" s="50"/>
      <c r="K1510" s="50"/>
      <c r="L1510" s="50"/>
      <c r="M1510" s="50" t="s">
        <v>109</v>
      </c>
      <c r="N1510" s="50"/>
      <c r="O1510" s="53" t="s">
        <v>110</v>
      </c>
      <c r="P1510" s="57" t="s">
        <v>111</v>
      </c>
      <c r="Q1510" s="50">
        <v>7527.0</v>
      </c>
      <c r="R1510" s="50">
        <v>2076.0</v>
      </c>
      <c r="S1510" s="50" t="s">
        <v>112</v>
      </c>
      <c r="T1510" s="58" t="s">
        <v>10233</v>
      </c>
      <c r="U1510" s="53" t="s">
        <v>10234</v>
      </c>
    </row>
    <row r="1511">
      <c r="A1511" s="54" t="s">
        <v>10235</v>
      </c>
      <c r="B1511" s="50" t="s">
        <v>10236</v>
      </c>
      <c r="C1511" s="55" t="s">
        <v>4702</v>
      </c>
      <c r="D1511" s="56" t="str">
        <f t="shared" si="1"/>
        <v>Retweet</v>
      </c>
      <c r="E1511" s="56" t="s">
        <v>8135</v>
      </c>
      <c r="F1511" s="56" t="s">
        <v>1389</v>
      </c>
      <c r="G1511" s="50" t="s">
        <v>10237</v>
      </c>
      <c r="H1511" s="52">
        <v>44414.912152777775</v>
      </c>
      <c r="I1511" s="50"/>
      <c r="J1511" s="50"/>
      <c r="K1511" s="50"/>
      <c r="L1511" s="50"/>
      <c r="M1511" s="50" t="s">
        <v>10238</v>
      </c>
      <c r="N1511" s="50"/>
      <c r="O1511" s="53" t="s">
        <v>86</v>
      </c>
      <c r="P1511" s="57" t="s">
        <v>10239</v>
      </c>
      <c r="Q1511" s="50">
        <v>192.0</v>
      </c>
      <c r="R1511" s="50">
        <v>875.0</v>
      </c>
      <c r="S1511" s="50"/>
      <c r="T1511" s="58" t="s">
        <v>10240</v>
      </c>
      <c r="U1511" s="53" t="s">
        <v>1177</v>
      </c>
    </row>
    <row r="1512">
      <c r="A1512" s="54" t="s">
        <v>10241</v>
      </c>
      <c r="B1512" s="50" t="s">
        <v>10242</v>
      </c>
      <c r="C1512" s="55" t="s">
        <v>4702</v>
      </c>
      <c r="D1512" s="56" t="str">
        <f t="shared" si="1"/>
        <v>Retweet</v>
      </c>
      <c r="E1512" s="56" t="s">
        <v>8135</v>
      </c>
      <c r="F1512" s="56" t="s">
        <v>1389</v>
      </c>
      <c r="G1512" s="50" t="s">
        <v>10243</v>
      </c>
      <c r="H1512" s="52">
        <v>44414.9115625</v>
      </c>
      <c r="I1512" s="50"/>
      <c r="J1512" s="50"/>
      <c r="K1512" s="50"/>
      <c r="L1512" s="50"/>
      <c r="M1512" s="50" t="s">
        <v>10244</v>
      </c>
      <c r="N1512" s="50"/>
      <c r="O1512" s="53" t="s">
        <v>179</v>
      </c>
      <c r="P1512" s="57" t="s">
        <v>10245</v>
      </c>
      <c r="Q1512" s="50">
        <v>24.0</v>
      </c>
      <c r="R1512" s="50">
        <v>330.0</v>
      </c>
      <c r="S1512" s="50"/>
      <c r="T1512" s="58" t="s">
        <v>10246</v>
      </c>
      <c r="U1512" s="53" t="s">
        <v>10247</v>
      </c>
    </row>
    <row r="1513">
      <c r="A1513" s="54" t="s">
        <v>10248</v>
      </c>
      <c r="B1513" s="50" t="s">
        <v>10249</v>
      </c>
      <c r="C1513" s="55" t="s">
        <v>4702</v>
      </c>
      <c r="D1513" s="56" t="str">
        <f t="shared" si="1"/>
        <v>Retweet</v>
      </c>
      <c r="E1513" s="56" t="s">
        <v>8135</v>
      </c>
      <c r="F1513" s="56" t="s">
        <v>1389</v>
      </c>
      <c r="G1513" s="50" t="s">
        <v>10250</v>
      </c>
      <c r="H1513" s="52">
        <v>44414.91146990741</v>
      </c>
      <c r="I1513" s="50"/>
      <c r="J1513" s="50"/>
      <c r="K1513" s="50"/>
      <c r="L1513" s="50"/>
      <c r="M1513" s="50" t="s">
        <v>10251</v>
      </c>
      <c r="N1513" s="50"/>
      <c r="O1513" s="53" t="s">
        <v>61</v>
      </c>
      <c r="P1513" s="57" t="s">
        <v>10252</v>
      </c>
      <c r="Q1513" s="50">
        <v>188.0</v>
      </c>
      <c r="R1513" s="50">
        <v>447.0</v>
      </c>
      <c r="S1513" s="50" t="s">
        <v>328</v>
      </c>
      <c r="T1513" s="58" t="s">
        <v>10253</v>
      </c>
      <c r="U1513" s="53" t="s">
        <v>161</v>
      </c>
    </row>
    <row r="1514">
      <c r="A1514" s="54" t="s">
        <v>10254</v>
      </c>
      <c r="B1514" s="50" t="s">
        <v>10255</v>
      </c>
      <c r="C1514" s="55" t="s">
        <v>4702</v>
      </c>
      <c r="D1514" s="56" t="str">
        <f t="shared" si="1"/>
        <v>Retweet</v>
      </c>
      <c r="E1514" s="56" t="s">
        <v>8135</v>
      </c>
      <c r="F1514" s="56" t="s">
        <v>1389</v>
      </c>
      <c r="G1514" s="50" t="s">
        <v>10256</v>
      </c>
      <c r="H1514" s="52">
        <v>44414.911412037036</v>
      </c>
      <c r="I1514" s="50"/>
      <c r="J1514" s="50"/>
      <c r="K1514" s="50"/>
      <c r="L1514" s="50"/>
      <c r="M1514" s="50" t="s">
        <v>10257</v>
      </c>
      <c r="N1514" s="50"/>
      <c r="O1514" s="53" t="s">
        <v>179</v>
      </c>
      <c r="P1514" s="57" t="s">
        <v>10258</v>
      </c>
      <c r="Q1514" s="50">
        <v>259.0</v>
      </c>
      <c r="R1514" s="50">
        <v>807.0</v>
      </c>
      <c r="S1514" s="50" t="s">
        <v>10259</v>
      </c>
      <c r="T1514" s="58" t="s">
        <v>10260</v>
      </c>
      <c r="U1514" s="53" t="s">
        <v>419</v>
      </c>
    </row>
    <row r="1515">
      <c r="A1515" s="54" t="s">
        <v>10261</v>
      </c>
      <c r="B1515" s="50" t="s">
        <v>10262</v>
      </c>
      <c r="C1515" s="55" t="s">
        <v>4702</v>
      </c>
      <c r="D1515" s="56" t="str">
        <f t="shared" si="1"/>
        <v>Retweet</v>
      </c>
      <c r="E1515" s="56" t="s">
        <v>8135</v>
      </c>
      <c r="F1515" s="56" t="s">
        <v>1389</v>
      </c>
      <c r="G1515" s="50" t="s">
        <v>10263</v>
      </c>
      <c r="H1515" s="52">
        <v>44414.91084490741</v>
      </c>
      <c r="I1515" s="50"/>
      <c r="J1515" s="50"/>
      <c r="K1515" s="50"/>
      <c r="L1515" s="50"/>
      <c r="M1515" s="50" t="s">
        <v>10264</v>
      </c>
      <c r="N1515" s="50"/>
      <c r="O1515" s="53" t="s">
        <v>86</v>
      </c>
      <c r="P1515" s="57" t="s">
        <v>10265</v>
      </c>
      <c r="Q1515" s="50">
        <v>11.0</v>
      </c>
      <c r="R1515" s="50">
        <v>73.0</v>
      </c>
      <c r="S1515" s="50"/>
      <c r="T1515" s="58" t="s">
        <v>10266</v>
      </c>
      <c r="U1515" s="53" t="s">
        <v>161</v>
      </c>
    </row>
    <row r="1516">
      <c r="A1516" s="54" t="s">
        <v>10267</v>
      </c>
      <c r="B1516" s="50" t="s">
        <v>10268</v>
      </c>
      <c r="C1516" s="55" t="s">
        <v>4702</v>
      </c>
      <c r="D1516" s="56" t="str">
        <f t="shared" si="1"/>
        <v>Retweet</v>
      </c>
      <c r="E1516" s="56" t="s">
        <v>8135</v>
      </c>
      <c r="F1516" s="56" t="s">
        <v>1389</v>
      </c>
      <c r="G1516" s="50" t="s">
        <v>10269</v>
      </c>
      <c r="H1516" s="52">
        <v>44414.91070601852</v>
      </c>
      <c r="I1516" s="50"/>
      <c r="J1516" s="50"/>
      <c r="K1516" s="50"/>
      <c r="L1516" s="50"/>
      <c r="M1516" s="50" t="s">
        <v>10270</v>
      </c>
      <c r="N1516" s="50"/>
      <c r="O1516" s="53" t="s">
        <v>86</v>
      </c>
      <c r="P1516" s="57" t="s">
        <v>10271</v>
      </c>
      <c r="Q1516" s="50">
        <v>2556.0</v>
      </c>
      <c r="R1516" s="50">
        <v>320.0</v>
      </c>
      <c r="S1516" s="50" t="s">
        <v>707</v>
      </c>
      <c r="T1516" s="58" t="s">
        <v>10272</v>
      </c>
      <c r="U1516" s="53" t="s">
        <v>161</v>
      </c>
    </row>
    <row r="1517">
      <c r="A1517" s="54" t="s">
        <v>10273</v>
      </c>
      <c r="B1517" s="50" t="s">
        <v>10274</v>
      </c>
      <c r="C1517" s="55" t="s">
        <v>4702</v>
      </c>
      <c r="D1517" s="56" t="str">
        <f t="shared" si="1"/>
        <v>Retweet</v>
      </c>
      <c r="E1517" s="56" t="s">
        <v>8135</v>
      </c>
      <c r="F1517" s="56" t="s">
        <v>1389</v>
      </c>
      <c r="G1517" s="50" t="s">
        <v>10275</v>
      </c>
      <c r="H1517" s="52">
        <v>44414.910578703704</v>
      </c>
      <c r="I1517" s="50"/>
      <c r="J1517" s="50"/>
      <c r="K1517" s="50"/>
      <c r="L1517" s="50"/>
      <c r="M1517" s="50" t="s">
        <v>10276</v>
      </c>
      <c r="N1517" s="50"/>
      <c r="O1517" s="53" t="s">
        <v>86</v>
      </c>
      <c r="P1517" s="57" t="s">
        <v>10277</v>
      </c>
      <c r="Q1517" s="50">
        <v>311.0</v>
      </c>
      <c r="R1517" s="50">
        <v>554.0</v>
      </c>
      <c r="S1517" s="50" t="s">
        <v>10278</v>
      </c>
      <c r="T1517" s="58" t="s">
        <v>10279</v>
      </c>
      <c r="U1517" s="53" t="s">
        <v>10280</v>
      </c>
    </row>
    <row r="1518">
      <c r="A1518" s="54" t="s">
        <v>10281</v>
      </c>
      <c r="B1518" s="50" t="s">
        <v>8115</v>
      </c>
      <c r="C1518" s="55" t="s">
        <v>4702</v>
      </c>
      <c r="D1518" s="56" t="str">
        <f t="shared" si="1"/>
        <v>Retweet</v>
      </c>
      <c r="E1518" s="56" t="s">
        <v>8135</v>
      </c>
      <c r="F1518" s="56" t="s">
        <v>1389</v>
      </c>
      <c r="G1518" s="50" t="s">
        <v>10282</v>
      </c>
      <c r="H1518" s="52">
        <v>44414.910520833335</v>
      </c>
      <c r="I1518" s="50"/>
      <c r="J1518" s="50"/>
      <c r="K1518" s="50"/>
      <c r="L1518" s="50"/>
      <c r="M1518" s="50" t="s">
        <v>8117</v>
      </c>
      <c r="N1518" s="50"/>
      <c r="O1518" s="53" t="s">
        <v>179</v>
      </c>
      <c r="P1518" s="57" t="s">
        <v>8118</v>
      </c>
      <c r="Q1518" s="50">
        <v>21.0</v>
      </c>
      <c r="R1518" s="50">
        <v>44.0</v>
      </c>
      <c r="S1518" s="50"/>
      <c r="T1518" s="58" t="s">
        <v>10283</v>
      </c>
      <c r="U1518" s="53" t="s">
        <v>419</v>
      </c>
    </row>
    <row r="1519">
      <c r="A1519" s="54" t="s">
        <v>10284</v>
      </c>
      <c r="B1519" s="50" t="s">
        <v>10285</v>
      </c>
      <c r="C1519" s="55" t="s">
        <v>4702</v>
      </c>
      <c r="D1519" s="56" t="str">
        <f t="shared" si="1"/>
        <v>Retweet</v>
      </c>
      <c r="E1519" s="56" t="s">
        <v>8135</v>
      </c>
      <c r="F1519" s="56" t="s">
        <v>1389</v>
      </c>
      <c r="G1519" s="50" t="s">
        <v>10286</v>
      </c>
      <c r="H1519" s="52">
        <v>44414.910405092596</v>
      </c>
      <c r="I1519" s="50"/>
      <c r="J1519" s="50"/>
      <c r="K1519" s="50"/>
      <c r="L1519" s="50"/>
      <c r="M1519" s="50" t="s">
        <v>10287</v>
      </c>
      <c r="N1519" s="50"/>
      <c r="O1519" s="53" t="s">
        <v>179</v>
      </c>
      <c r="P1519" s="57" t="s">
        <v>10288</v>
      </c>
      <c r="Q1519" s="50">
        <v>72.0</v>
      </c>
      <c r="R1519" s="50">
        <v>511.0</v>
      </c>
      <c r="S1519" s="50" t="s">
        <v>10289</v>
      </c>
      <c r="T1519" s="58" t="s">
        <v>10290</v>
      </c>
      <c r="U1519" s="53" t="s">
        <v>2139</v>
      </c>
    </row>
    <row r="1520">
      <c r="A1520" s="54" t="s">
        <v>10291</v>
      </c>
      <c r="B1520" s="50" t="s">
        <v>10292</v>
      </c>
      <c r="C1520" s="55" t="s">
        <v>4702</v>
      </c>
      <c r="D1520" s="56" t="str">
        <f t="shared" si="1"/>
        <v>Retweet</v>
      </c>
      <c r="E1520" s="56" t="s">
        <v>8135</v>
      </c>
      <c r="F1520" s="56" t="s">
        <v>1389</v>
      </c>
      <c r="G1520" s="50" t="s">
        <v>10293</v>
      </c>
      <c r="H1520" s="52">
        <v>44414.91037037037</v>
      </c>
      <c r="I1520" s="50"/>
      <c r="J1520" s="50"/>
      <c r="K1520" s="50"/>
      <c r="L1520" s="50"/>
      <c r="M1520" s="50" t="s">
        <v>10294</v>
      </c>
      <c r="N1520" s="50"/>
      <c r="O1520" s="53" t="s">
        <v>61</v>
      </c>
      <c r="P1520" s="57" t="s">
        <v>10295</v>
      </c>
      <c r="Q1520" s="50">
        <v>26.0</v>
      </c>
      <c r="R1520" s="50">
        <v>110.0</v>
      </c>
      <c r="S1520" s="50" t="s">
        <v>10296</v>
      </c>
      <c r="T1520" s="58" t="s">
        <v>10297</v>
      </c>
      <c r="U1520" s="53" t="s">
        <v>161</v>
      </c>
    </row>
    <row r="1521">
      <c r="A1521" s="54" t="s">
        <v>10298</v>
      </c>
      <c r="B1521" s="50" t="s">
        <v>10299</v>
      </c>
      <c r="C1521" s="55" t="s">
        <v>4702</v>
      </c>
      <c r="D1521" s="56" t="str">
        <f t="shared" si="1"/>
        <v>Retweet</v>
      </c>
      <c r="E1521" s="56" t="s">
        <v>8135</v>
      </c>
      <c r="F1521" s="56" t="s">
        <v>1389</v>
      </c>
      <c r="G1521" s="50" t="s">
        <v>10300</v>
      </c>
      <c r="H1521" s="52">
        <v>44414.91012731481</v>
      </c>
      <c r="I1521" s="50"/>
      <c r="J1521" s="50"/>
      <c r="K1521" s="50"/>
      <c r="L1521" s="50"/>
      <c r="M1521" s="50" t="s">
        <v>10301</v>
      </c>
      <c r="N1521" s="50"/>
      <c r="O1521" s="53" t="s">
        <v>61</v>
      </c>
      <c r="P1521" s="57" t="s">
        <v>10302</v>
      </c>
      <c r="Q1521" s="50">
        <v>224.0</v>
      </c>
      <c r="R1521" s="50">
        <v>211.0</v>
      </c>
      <c r="S1521" s="50" t="s">
        <v>10303</v>
      </c>
      <c r="T1521" s="58" t="s">
        <v>10304</v>
      </c>
      <c r="U1521" s="53" t="s">
        <v>161</v>
      </c>
    </row>
    <row r="1522">
      <c r="A1522" s="54" t="s">
        <v>10305</v>
      </c>
      <c r="B1522" s="50" t="s">
        <v>10306</v>
      </c>
      <c r="C1522" s="55" t="s">
        <v>4702</v>
      </c>
      <c r="D1522" s="56" t="str">
        <f t="shared" si="1"/>
        <v>Retweet</v>
      </c>
      <c r="E1522" s="56" t="s">
        <v>8135</v>
      </c>
      <c r="F1522" s="56" t="s">
        <v>1389</v>
      </c>
      <c r="G1522" s="50" t="s">
        <v>10307</v>
      </c>
      <c r="H1522" s="52">
        <v>44414.909629629634</v>
      </c>
      <c r="I1522" s="50"/>
      <c r="J1522" s="50"/>
      <c r="K1522" s="50"/>
      <c r="L1522" s="50"/>
      <c r="M1522" s="50" t="s">
        <v>10308</v>
      </c>
      <c r="N1522" s="50"/>
      <c r="O1522" s="53" t="s">
        <v>61</v>
      </c>
      <c r="P1522" s="57" t="s">
        <v>10309</v>
      </c>
      <c r="Q1522" s="50">
        <v>209.0</v>
      </c>
      <c r="R1522" s="50">
        <v>261.0</v>
      </c>
      <c r="S1522" s="50" t="s">
        <v>10310</v>
      </c>
      <c r="T1522" s="58" t="s">
        <v>10311</v>
      </c>
      <c r="U1522" s="53" t="s">
        <v>161</v>
      </c>
    </row>
    <row r="1523">
      <c r="A1523" s="54" t="s">
        <v>10312</v>
      </c>
      <c r="B1523" s="50" t="s">
        <v>10313</v>
      </c>
      <c r="C1523" s="55" t="s">
        <v>4702</v>
      </c>
      <c r="D1523" s="56" t="str">
        <f t="shared" si="1"/>
        <v>Retweet</v>
      </c>
      <c r="E1523" s="56" t="s">
        <v>8135</v>
      </c>
      <c r="F1523" s="56" t="s">
        <v>1389</v>
      </c>
      <c r="G1523" s="50" t="s">
        <v>10314</v>
      </c>
      <c r="H1523" s="52">
        <v>44414.909409722226</v>
      </c>
      <c r="I1523" s="50"/>
      <c r="J1523" s="50"/>
      <c r="K1523" s="50"/>
      <c r="L1523" s="50"/>
      <c r="M1523" s="50" t="s">
        <v>10315</v>
      </c>
      <c r="N1523" s="50"/>
      <c r="O1523" s="53" t="s">
        <v>86</v>
      </c>
      <c r="P1523" s="57" t="s">
        <v>10316</v>
      </c>
      <c r="Q1523" s="50">
        <v>60.0</v>
      </c>
      <c r="R1523" s="50">
        <v>265.0</v>
      </c>
      <c r="S1523" s="50" t="s">
        <v>2508</v>
      </c>
      <c r="T1523" s="58" t="s">
        <v>10317</v>
      </c>
      <c r="U1523" s="53" t="s">
        <v>161</v>
      </c>
    </row>
    <row r="1524">
      <c r="A1524" s="54" t="s">
        <v>10318</v>
      </c>
      <c r="B1524" s="50" t="s">
        <v>10319</v>
      </c>
      <c r="C1524" s="55" t="s">
        <v>4702</v>
      </c>
      <c r="D1524" s="56" t="str">
        <f t="shared" si="1"/>
        <v>Retweet</v>
      </c>
      <c r="E1524" s="56" t="s">
        <v>8135</v>
      </c>
      <c r="F1524" s="56" t="s">
        <v>1389</v>
      </c>
      <c r="G1524" s="50" t="s">
        <v>10320</v>
      </c>
      <c r="H1524" s="52">
        <v>44414.90898148148</v>
      </c>
      <c r="I1524" s="50"/>
      <c r="J1524" s="50"/>
      <c r="K1524" s="50"/>
      <c r="L1524" s="50"/>
      <c r="M1524" s="50" t="s">
        <v>10321</v>
      </c>
      <c r="N1524" s="50"/>
      <c r="O1524" s="53" t="s">
        <v>86</v>
      </c>
      <c r="P1524" s="57" t="s">
        <v>10322</v>
      </c>
      <c r="Q1524" s="50">
        <v>446.0</v>
      </c>
      <c r="R1524" s="50">
        <v>678.0</v>
      </c>
      <c r="S1524" s="50" t="s">
        <v>10323</v>
      </c>
      <c r="T1524" s="58" t="s">
        <v>10324</v>
      </c>
      <c r="U1524" s="53" t="s">
        <v>161</v>
      </c>
    </row>
    <row r="1525">
      <c r="A1525" s="54" t="s">
        <v>10325</v>
      </c>
      <c r="B1525" s="50" t="s">
        <v>10326</v>
      </c>
      <c r="C1525" s="55" t="s">
        <v>4702</v>
      </c>
      <c r="D1525" s="56" t="str">
        <f t="shared" si="1"/>
        <v>Retweet</v>
      </c>
      <c r="E1525" s="56" t="s">
        <v>8135</v>
      </c>
      <c r="F1525" s="56" t="s">
        <v>1389</v>
      </c>
      <c r="G1525" s="50" t="s">
        <v>10327</v>
      </c>
      <c r="H1525" s="52">
        <v>44414.90896990741</v>
      </c>
      <c r="I1525" s="50"/>
      <c r="J1525" s="50"/>
      <c r="K1525" s="50"/>
      <c r="L1525" s="50"/>
      <c r="M1525" s="50" t="s">
        <v>10328</v>
      </c>
      <c r="N1525" s="50"/>
      <c r="O1525" s="53" t="s">
        <v>86</v>
      </c>
      <c r="P1525" s="57" t="s">
        <v>10329</v>
      </c>
      <c r="Q1525" s="50">
        <v>241.0</v>
      </c>
      <c r="R1525" s="50">
        <v>379.0</v>
      </c>
      <c r="S1525" s="50" t="s">
        <v>10330</v>
      </c>
      <c r="T1525" s="58" t="s">
        <v>10331</v>
      </c>
      <c r="U1525" s="53" t="s">
        <v>161</v>
      </c>
    </row>
    <row r="1526">
      <c r="A1526" s="54" t="s">
        <v>10332</v>
      </c>
      <c r="B1526" s="50" t="s">
        <v>10333</v>
      </c>
      <c r="C1526" s="55" t="s">
        <v>4702</v>
      </c>
      <c r="D1526" s="56" t="str">
        <f t="shared" si="1"/>
        <v>Retweet</v>
      </c>
      <c r="E1526" s="56" t="s">
        <v>8135</v>
      </c>
      <c r="F1526" s="56" t="s">
        <v>1389</v>
      </c>
      <c r="G1526" s="50" t="s">
        <v>10334</v>
      </c>
      <c r="H1526" s="52">
        <v>44414.90851851852</v>
      </c>
      <c r="I1526" s="50"/>
      <c r="J1526" s="50"/>
      <c r="K1526" s="50"/>
      <c r="L1526" s="50"/>
      <c r="M1526" s="50" t="s">
        <v>10335</v>
      </c>
      <c r="N1526" s="50"/>
      <c r="O1526" s="53" t="s">
        <v>61</v>
      </c>
      <c r="P1526" s="57" t="s">
        <v>10336</v>
      </c>
      <c r="Q1526" s="50">
        <v>155.0</v>
      </c>
      <c r="R1526" s="50">
        <v>474.0</v>
      </c>
      <c r="S1526" s="50" t="s">
        <v>10337</v>
      </c>
      <c r="T1526" s="58" t="s">
        <v>10338</v>
      </c>
      <c r="U1526" s="53" t="s">
        <v>161</v>
      </c>
    </row>
    <row r="1527">
      <c r="A1527" s="54" t="s">
        <v>10339</v>
      </c>
      <c r="B1527" s="50" t="s">
        <v>10340</v>
      </c>
      <c r="C1527" s="55" t="s">
        <v>4702</v>
      </c>
      <c r="D1527" s="56" t="str">
        <f t="shared" si="1"/>
        <v>Retweet</v>
      </c>
      <c r="E1527" s="56" t="s">
        <v>8135</v>
      </c>
      <c r="F1527" s="56" t="s">
        <v>1389</v>
      </c>
      <c r="G1527" s="50" t="s">
        <v>10341</v>
      </c>
      <c r="H1527" s="52">
        <v>44414.90766203703</v>
      </c>
      <c r="I1527" s="50"/>
      <c r="J1527" s="50"/>
      <c r="K1527" s="50"/>
      <c r="L1527" s="50"/>
      <c r="M1527" s="50" t="s">
        <v>10342</v>
      </c>
      <c r="N1527" s="50"/>
      <c r="O1527" s="53" t="s">
        <v>86</v>
      </c>
      <c r="P1527" s="57" t="s">
        <v>10343</v>
      </c>
      <c r="Q1527" s="50">
        <v>5560.0</v>
      </c>
      <c r="R1527" s="50">
        <v>25.0</v>
      </c>
      <c r="S1527" s="50" t="s">
        <v>10344</v>
      </c>
      <c r="T1527" s="58" t="s">
        <v>10345</v>
      </c>
      <c r="U1527" s="53" t="s">
        <v>161</v>
      </c>
    </row>
    <row r="1528">
      <c r="A1528" s="54" t="s">
        <v>10346</v>
      </c>
      <c r="B1528" s="50" t="s">
        <v>10347</v>
      </c>
      <c r="C1528" s="55" t="s">
        <v>4702</v>
      </c>
      <c r="D1528" s="56" t="str">
        <f t="shared" si="1"/>
        <v>Retweet</v>
      </c>
      <c r="E1528" s="56" t="s">
        <v>8135</v>
      </c>
      <c r="F1528" s="56" t="s">
        <v>1389</v>
      </c>
      <c r="G1528" s="50" t="s">
        <v>10348</v>
      </c>
      <c r="H1528" s="52">
        <v>44414.90715277778</v>
      </c>
      <c r="I1528" s="50"/>
      <c r="J1528" s="50"/>
      <c r="K1528" s="50"/>
      <c r="L1528" s="50"/>
      <c r="M1528" s="50" t="s">
        <v>10349</v>
      </c>
      <c r="N1528" s="50"/>
      <c r="O1528" s="53" t="s">
        <v>61</v>
      </c>
      <c r="P1528" s="57" t="s">
        <v>10350</v>
      </c>
      <c r="Q1528" s="50">
        <v>346.0</v>
      </c>
      <c r="R1528" s="50">
        <v>662.0</v>
      </c>
      <c r="S1528" s="50"/>
      <c r="T1528" s="58" t="s">
        <v>10351</v>
      </c>
      <c r="U1528" s="53" t="s">
        <v>161</v>
      </c>
    </row>
    <row r="1529">
      <c r="A1529" s="54" t="s">
        <v>10352</v>
      </c>
      <c r="B1529" s="50" t="s">
        <v>10353</v>
      </c>
      <c r="C1529" s="55" t="s">
        <v>4702</v>
      </c>
      <c r="D1529" s="56" t="str">
        <f t="shared" si="1"/>
        <v>Retweet</v>
      </c>
      <c r="E1529" s="56" t="s">
        <v>8135</v>
      </c>
      <c r="F1529" s="56" t="s">
        <v>1389</v>
      </c>
      <c r="G1529" s="50" t="s">
        <v>10354</v>
      </c>
      <c r="H1529" s="52">
        <v>44414.90664351852</v>
      </c>
      <c r="I1529" s="50"/>
      <c r="J1529" s="50"/>
      <c r="K1529" s="50"/>
      <c r="L1529" s="50"/>
      <c r="M1529" s="50" t="s">
        <v>10355</v>
      </c>
      <c r="N1529" s="50"/>
      <c r="O1529" s="53" t="s">
        <v>61</v>
      </c>
      <c r="P1529" s="57" t="s">
        <v>10356</v>
      </c>
      <c r="Q1529" s="50">
        <v>325.0</v>
      </c>
      <c r="R1529" s="50">
        <v>1237.0</v>
      </c>
      <c r="S1529" s="50" t="s">
        <v>10357</v>
      </c>
      <c r="T1529" s="58" t="s">
        <v>10358</v>
      </c>
      <c r="U1529" s="53" t="s">
        <v>161</v>
      </c>
    </row>
    <row r="1530">
      <c r="A1530" s="54" t="s">
        <v>10359</v>
      </c>
      <c r="B1530" s="50" t="s">
        <v>10360</v>
      </c>
      <c r="C1530" s="55" t="s">
        <v>4702</v>
      </c>
      <c r="D1530" s="56" t="str">
        <f t="shared" si="1"/>
        <v>Retweet</v>
      </c>
      <c r="E1530" s="56" t="s">
        <v>8135</v>
      </c>
      <c r="F1530" s="56" t="s">
        <v>1389</v>
      </c>
      <c r="G1530" s="50" t="s">
        <v>10361</v>
      </c>
      <c r="H1530" s="52">
        <v>44414.90599537037</v>
      </c>
      <c r="I1530" s="50"/>
      <c r="J1530" s="50"/>
      <c r="K1530" s="50"/>
      <c r="L1530" s="50"/>
      <c r="M1530" s="50" t="s">
        <v>10362</v>
      </c>
      <c r="N1530" s="50"/>
      <c r="O1530" s="53" t="s">
        <v>61</v>
      </c>
      <c r="P1530" s="57" t="s">
        <v>10363</v>
      </c>
      <c r="Q1530" s="50">
        <v>10538.0</v>
      </c>
      <c r="R1530" s="50">
        <v>10066.0</v>
      </c>
      <c r="S1530" s="50" t="s">
        <v>372</v>
      </c>
      <c r="T1530" s="58" t="s">
        <v>10364</v>
      </c>
      <c r="U1530" s="53" t="s">
        <v>161</v>
      </c>
    </row>
    <row r="1531">
      <c r="A1531" s="54" t="s">
        <v>10365</v>
      </c>
      <c r="B1531" s="50" t="s">
        <v>10366</v>
      </c>
      <c r="C1531" s="55" t="s">
        <v>4702</v>
      </c>
      <c r="D1531" s="56" t="str">
        <f t="shared" si="1"/>
        <v>Retweet</v>
      </c>
      <c r="E1531" s="56" t="s">
        <v>8135</v>
      </c>
      <c r="F1531" s="56" t="s">
        <v>1389</v>
      </c>
      <c r="G1531" s="50" t="s">
        <v>10367</v>
      </c>
      <c r="H1531" s="52">
        <v>44414.90524305556</v>
      </c>
      <c r="I1531" s="50"/>
      <c r="J1531" s="50"/>
      <c r="K1531" s="50"/>
      <c r="L1531" s="50"/>
      <c r="M1531" s="50" t="s">
        <v>10368</v>
      </c>
      <c r="N1531" s="50"/>
      <c r="O1531" s="53" t="s">
        <v>134</v>
      </c>
      <c r="P1531" s="57" t="s">
        <v>10369</v>
      </c>
      <c r="Q1531" s="50">
        <v>131.0</v>
      </c>
      <c r="R1531" s="50">
        <v>162.0</v>
      </c>
      <c r="S1531" s="50" t="s">
        <v>10370</v>
      </c>
      <c r="T1531" s="58" t="s">
        <v>10371</v>
      </c>
      <c r="U1531" s="53" t="s">
        <v>3095</v>
      </c>
    </row>
    <row r="1532">
      <c r="A1532" s="54" t="s">
        <v>10372</v>
      </c>
      <c r="B1532" s="50" t="s">
        <v>10373</v>
      </c>
      <c r="C1532" s="55" t="s">
        <v>4702</v>
      </c>
      <c r="D1532" s="56" t="str">
        <f t="shared" si="1"/>
        <v>Retweet</v>
      </c>
      <c r="E1532" s="56" t="s">
        <v>8135</v>
      </c>
      <c r="F1532" s="56" t="s">
        <v>1389</v>
      </c>
      <c r="G1532" s="50" t="s">
        <v>10374</v>
      </c>
      <c r="H1532" s="52">
        <v>44414.90405092592</v>
      </c>
      <c r="I1532" s="50"/>
      <c r="J1532" s="50"/>
      <c r="K1532" s="50"/>
      <c r="L1532" s="50"/>
      <c r="M1532" s="50" t="s">
        <v>10375</v>
      </c>
      <c r="N1532" s="50"/>
      <c r="O1532" s="53" t="s">
        <v>86</v>
      </c>
      <c r="P1532" s="57" t="s">
        <v>10376</v>
      </c>
      <c r="Q1532" s="50">
        <v>2930.0</v>
      </c>
      <c r="R1532" s="50">
        <v>2740.0</v>
      </c>
      <c r="S1532" s="50" t="s">
        <v>10377</v>
      </c>
      <c r="T1532" s="58" t="s">
        <v>10378</v>
      </c>
      <c r="U1532" s="53" t="s">
        <v>161</v>
      </c>
    </row>
    <row r="1533">
      <c r="A1533" s="54" t="s">
        <v>10379</v>
      </c>
      <c r="B1533" s="50" t="s">
        <v>10380</v>
      </c>
      <c r="C1533" s="55" t="s">
        <v>4702</v>
      </c>
      <c r="D1533" s="56" t="str">
        <f t="shared" si="1"/>
        <v>Retweet</v>
      </c>
      <c r="E1533" s="56" t="s">
        <v>8135</v>
      </c>
      <c r="F1533" s="56" t="s">
        <v>1389</v>
      </c>
      <c r="G1533" s="50" t="s">
        <v>10381</v>
      </c>
      <c r="H1533" s="52">
        <v>44414.9038425926</v>
      </c>
      <c r="I1533" s="50"/>
      <c r="J1533" s="50"/>
      <c r="K1533" s="50"/>
      <c r="L1533" s="50"/>
      <c r="M1533" s="50" t="s">
        <v>10382</v>
      </c>
      <c r="N1533" s="50"/>
      <c r="O1533" s="53" t="s">
        <v>61</v>
      </c>
      <c r="P1533" s="57" t="s">
        <v>10383</v>
      </c>
      <c r="Q1533" s="50">
        <v>2.0</v>
      </c>
      <c r="R1533" s="50">
        <v>23.0</v>
      </c>
      <c r="S1533" s="50"/>
      <c r="T1533" s="58" t="s">
        <v>10384</v>
      </c>
      <c r="U1533" s="53" t="s">
        <v>121</v>
      </c>
    </row>
    <row r="1534">
      <c r="A1534" s="54" t="s">
        <v>10385</v>
      </c>
      <c r="B1534" s="50" t="s">
        <v>10386</v>
      </c>
      <c r="C1534" s="55" t="s">
        <v>4702</v>
      </c>
      <c r="D1534" s="56" t="str">
        <f t="shared" si="1"/>
        <v>Retweet</v>
      </c>
      <c r="E1534" s="56" t="s">
        <v>8135</v>
      </c>
      <c r="F1534" s="56" t="s">
        <v>1389</v>
      </c>
      <c r="G1534" s="50" t="s">
        <v>10387</v>
      </c>
      <c r="H1534" s="52">
        <v>44414.90377314815</v>
      </c>
      <c r="I1534" s="50"/>
      <c r="J1534" s="50"/>
      <c r="K1534" s="50"/>
      <c r="L1534" s="50"/>
      <c r="M1534" s="50" t="s">
        <v>10388</v>
      </c>
      <c r="N1534" s="50"/>
      <c r="O1534" s="53" t="s">
        <v>61</v>
      </c>
      <c r="P1534" s="57" t="s">
        <v>10389</v>
      </c>
      <c r="Q1534" s="50">
        <v>301.0</v>
      </c>
      <c r="R1534" s="50">
        <v>175.0</v>
      </c>
      <c r="S1534" s="50" t="s">
        <v>10390</v>
      </c>
      <c r="T1534" s="58" t="s">
        <v>10391</v>
      </c>
      <c r="U1534" s="53" t="s">
        <v>121</v>
      </c>
    </row>
    <row r="1535">
      <c r="A1535" s="54" t="s">
        <v>10392</v>
      </c>
      <c r="B1535" s="50" t="s">
        <v>107</v>
      </c>
      <c r="C1535" s="55" t="s">
        <v>4702</v>
      </c>
      <c r="D1535" s="56" t="str">
        <f t="shared" si="1"/>
        <v>Retweet</v>
      </c>
      <c r="E1535" s="56" t="s">
        <v>8135</v>
      </c>
      <c r="F1535" s="56" t="s">
        <v>1389</v>
      </c>
      <c r="G1535" s="50" t="s">
        <v>10393</v>
      </c>
      <c r="H1535" s="52">
        <v>44414.903437500005</v>
      </c>
      <c r="I1535" s="50"/>
      <c r="J1535" s="50"/>
      <c r="K1535" s="50"/>
      <c r="L1535" s="50"/>
      <c r="M1535" s="50" t="s">
        <v>109</v>
      </c>
      <c r="N1535" s="50"/>
      <c r="O1535" s="53" t="s">
        <v>110</v>
      </c>
      <c r="P1535" s="57" t="s">
        <v>111</v>
      </c>
      <c r="Q1535" s="50">
        <v>7527.0</v>
      </c>
      <c r="R1535" s="50">
        <v>2076.0</v>
      </c>
      <c r="S1535" s="50" t="s">
        <v>112</v>
      </c>
      <c r="T1535" s="58" t="s">
        <v>10394</v>
      </c>
      <c r="U1535" s="53" t="s">
        <v>121</v>
      </c>
    </row>
    <row r="1536">
      <c r="A1536" s="54" t="s">
        <v>10395</v>
      </c>
      <c r="B1536" s="50" t="s">
        <v>10396</v>
      </c>
      <c r="C1536" s="55" t="s">
        <v>4702</v>
      </c>
      <c r="D1536" s="56" t="str">
        <f t="shared" si="1"/>
        <v>Retweet</v>
      </c>
      <c r="E1536" s="56" t="s">
        <v>8135</v>
      </c>
      <c r="F1536" s="56" t="s">
        <v>1389</v>
      </c>
      <c r="G1536" s="50" t="s">
        <v>10397</v>
      </c>
      <c r="H1536" s="52">
        <v>44414.90319444444</v>
      </c>
      <c r="I1536" s="50"/>
      <c r="J1536" s="50"/>
      <c r="K1536" s="50"/>
      <c r="L1536" s="50"/>
      <c r="M1536" s="50" t="s">
        <v>10398</v>
      </c>
      <c r="N1536" s="50"/>
      <c r="O1536" s="53" t="s">
        <v>61</v>
      </c>
      <c r="P1536" s="57" t="s">
        <v>10399</v>
      </c>
      <c r="Q1536" s="50">
        <v>72.0</v>
      </c>
      <c r="R1536" s="50">
        <v>157.0</v>
      </c>
      <c r="S1536" s="50" t="s">
        <v>10400</v>
      </c>
      <c r="T1536" s="58" t="s">
        <v>10401</v>
      </c>
      <c r="U1536" s="53" t="s">
        <v>161</v>
      </c>
    </row>
    <row r="1537">
      <c r="A1537" s="54" t="s">
        <v>10402</v>
      </c>
      <c r="B1537" s="50" t="s">
        <v>10403</v>
      </c>
      <c r="C1537" s="55" t="s">
        <v>4702</v>
      </c>
      <c r="D1537" s="56" t="str">
        <f t="shared" si="1"/>
        <v>Retweet</v>
      </c>
      <c r="E1537" s="56" t="s">
        <v>8135</v>
      </c>
      <c r="F1537" s="56" t="s">
        <v>1389</v>
      </c>
      <c r="G1537" s="50" t="s">
        <v>10404</v>
      </c>
      <c r="H1537" s="52">
        <v>44414.90302083333</v>
      </c>
      <c r="I1537" s="50"/>
      <c r="J1537" s="50"/>
      <c r="K1537" s="50"/>
      <c r="L1537" s="50"/>
      <c r="M1537" s="50" t="s">
        <v>10405</v>
      </c>
      <c r="N1537" s="50"/>
      <c r="O1537" s="53" t="s">
        <v>86</v>
      </c>
      <c r="P1537" s="57" t="s">
        <v>10406</v>
      </c>
      <c r="Q1537" s="50">
        <v>459.0</v>
      </c>
      <c r="R1537" s="50">
        <v>536.0</v>
      </c>
      <c r="S1537" s="50" t="s">
        <v>10407</v>
      </c>
      <c r="T1537" s="58" t="s">
        <v>10408</v>
      </c>
      <c r="U1537" s="53" t="s">
        <v>161</v>
      </c>
    </row>
    <row r="1538">
      <c r="A1538" s="54" t="s">
        <v>10409</v>
      </c>
      <c r="B1538" s="50" t="s">
        <v>10410</v>
      </c>
      <c r="C1538" s="55" t="s">
        <v>4702</v>
      </c>
      <c r="D1538" s="56" t="str">
        <f t="shared" si="1"/>
        <v>Retweet</v>
      </c>
      <c r="E1538" s="56" t="s">
        <v>8135</v>
      </c>
      <c r="F1538" s="56" t="s">
        <v>1389</v>
      </c>
      <c r="G1538" s="50" t="s">
        <v>10404</v>
      </c>
      <c r="H1538" s="52">
        <v>44414.90302083333</v>
      </c>
      <c r="I1538" s="50"/>
      <c r="J1538" s="50"/>
      <c r="K1538" s="50"/>
      <c r="L1538" s="50"/>
      <c r="M1538" s="50" t="s">
        <v>10411</v>
      </c>
      <c r="N1538" s="50"/>
      <c r="O1538" s="53" t="s">
        <v>86</v>
      </c>
      <c r="P1538" s="57" t="s">
        <v>10412</v>
      </c>
      <c r="Q1538" s="50">
        <v>1497.0</v>
      </c>
      <c r="R1538" s="50">
        <v>1138.0</v>
      </c>
      <c r="S1538" s="50" t="s">
        <v>10413</v>
      </c>
      <c r="T1538" s="58" t="s">
        <v>10414</v>
      </c>
      <c r="U1538" s="53" t="s">
        <v>161</v>
      </c>
    </row>
    <row r="1539">
      <c r="A1539" s="54" t="s">
        <v>10415</v>
      </c>
      <c r="B1539" s="50" t="s">
        <v>107</v>
      </c>
      <c r="C1539" s="55" t="s">
        <v>4702</v>
      </c>
      <c r="D1539" s="56" t="str">
        <f t="shared" si="1"/>
        <v>Retweet</v>
      </c>
      <c r="E1539" s="56" t="s">
        <v>8135</v>
      </c>
      <c r="F1539" s="56" t="s">
        <v>1389</v>
      </c>
      <c r="G1539" s="50" t="s">
        <v>10416</v>
      </c>
      <c r="H1539" s="52">
        <v>44414.902916666666</v>
      </c>
      <c r="I1539" s="50"/>
      <c r="J1539" s="50"/>
      <c r="K1539" s="50"/>
      <c r="L1539" s="50"/>
      <c r="M1539" s="50" t="s">
        <v>109</v>
      </c>
      <c r="N1539" s="50"/>
      <c r="O1539" s="53" t="s">
        <v>110</v>
      </c>
      <c r="P1539" s="57" t="s">
        <v>111</v>
      </c>
      <c r="Q1539" s="50">
        <v>7527.0</v>
      </c>
      <c r="R1539" s="50">
        <v>2076.0</v>
      </c>
      <c r="S1539" s="50" t="s">
        <v>112</v>
      </c>
      <c r="T1539" s="58" t="s">
        <v>10417</v>
      </c>
      <c r="U1539" s="53" t="s">
        <v>121</v>
      </c>
    </row>
    <row r="1540">
      <c r="A1540" s="54" t="s">
        <v>10418</v>
      </c>
      <c r="B1540" s="50" t="s">
        <v>10419</v>
      </c>
      <c r="C1540" s="55" t="s">
        <v>4702</v>
      </c>
      <c r="D1540" s="56" t="str">
        <f t="shared" si="1"/>
        <v>Retweet</v>
      </c>
      <c r="E1540" s="56" t="s">
        <v>8135</v>
      </c>
      <c r="F1540" s="56" t="s">
        <v>1389</v>
      </c>
      <c r="G1540" s="50" t="s">
        <v>10420</v>
      </c>
      <c r="H1540" s="52">
        <v>44414.90278935185</v>
      </c>
      <c r="I1540" s="50"/>
      <c r="J1540" s="50"/>
      <c r="K1540" s="50"/>
      <c r="L1540" s="50"/>
      <c r="M1540" s="50" t="s">
        <v>10421</v>
      </c>
      <c r="N1540" s="50"/>
      <c r="O1540" s="53" t="s">
        <v>179</v>
      </c>
      <c r="P1540" s="57" t="s">
        <v>10422</v>
      </c>
      <c r="Q1540" s="50">
        <v>1009.0</v>
      </c>
      <c r="R1540" s="50">
        <v>892.0</v>
      </c>
      <c r="S1540" s="50" t="s">
        <v>10423</v>
      </c>
      <c r="T1540" s="58" t="s">
        <v>10424</v>
      </c>
      <c r="U1540" s="53" t="s">
        <v>161</v>
      </c>
    </row>
    <row r="1541">
      <c r="A1541" s="54" t="s">
        <v>10425</v>
      </c>
      <c r="B1541" s="50" t="s">
        <v>10426</v>
      </c>
      <c r="C1541" s="55" t="s">
        <v>4702</v>
      </c>
      <c r="D1541" s="56" t="str">
        <f t="shared" si="1"/>
        <v>Retweet</v>
      </c>
      <c r="E1541" s="56" t="s">
        <v>8135</v>
      </c>
      <c r="F1541" s="56" t="s">
        <v>1389</v>
      </c>
      <c r="G1541" s="50" t="s">
        <v>10427</v>
      </c>
      <c r="H1541" s="52">
        <v>44414.90269675926</v>
      </c>
      <c r="I1541" s="50"/>
      <c r="J1541" s="50"/>
      <c r="K1541" s="50"/>
      <c r="L1541" s="50"/>
      <c r="M1541" s="50" t="s">
        <v>10428</v>
      </c>
      <c r="N1541" s="50"/>
      <c r="O1541" s="53" t="s">
        <v>86</v>
      </c>
      <c r="P1541" s="57" t="s">
        <v>10429</v>
      </c>
      <c r="Q1541" s="50">
        <v>35277.0</v>
      </c>
      <c r="R1541" s="50">
        <v>593.0</v>
      </c>
      <c r="S1541" s="50" t="s">
        <v>10430</v>
      </c>
      <c r="T1541" s="58" t="s">
        <v>10431</v>
      </c>
      <c r="U1541" s="53" t="s">
        <v>161</v>
      </c>
    </row>
    <row r="1542">
      <c r="A1542" s="54" t="s">
        <v>10432</v>
      </c>
      <c r="B1542" s="50" t="s">
        <v>107</v>
      </c>
      <c r="C1542" s="55" t="s">
        <v>4702</v>
      </c>
      <c r="D1542" s="56" t="str">
        <f t="shared" si="1"/>
        <v>Retweet</v>
      </c>
      <c r="E1542" s="56" t="s">
        <v>8135</v>
      </c>
      <c r="F1542" s="56" t="s">
        <v>1389</v>
      </c>
      <c r="G1542" s="50" t="s">
        <v>10433</v>
      </c>
      <c r="H1542" s="52">
        <v>44414.90240740741</v>
      </c>
      <c r="I1542" s="50"/>
      <c r="J1542" s="50"/>
      <c r="K1542" s="50"/>
      <c r="L1542" s="50"/>
      <c r="M1542" s="50" t="s">
        <v>109</v>
      </c>
      <c r="N1542" s="50"/>
      <c r="O1542" s="53" t="s">
        <v>110</v>
      </c>
      <c r="P1542" s="57" t="s">
        <v>111</v>
      </c>
      <c r="Q1542" s="50">
        <v>7527.0</v>
      </c>
      <c r="R1542" s="50">
        <v>2076.0</v>
      </c>
      <c r="S1542" s="50" t="s">
        <v>112</v>
      </c>
      <c r="T1542" s="58" t="s">
        <v>10434</v>
      </c>
      <c r="U1542" s="53" t="s">
        <v>121</v>
      </c>
    </row>
    <row r="1543">
      <c r="A1543" s="54" t="s">
        <v>10435</v>
      </c>
      <c r="B1543" s="50" t="s">
        <v>10436</v>
      </c>
      <c r="C1543" s="55" t="s">
        <v>4702</v>
      </c>
      <c r="D1543" s="56" t="str">
        <f t="shared" si="1"/>
        <v>Retweet</v>
      </c>
      <c r="E1543" s="56" t="s">
        <v>8135</v>
      </c>
      <c r="F1543" s="56" t="s">
        <v>1389</v>
      </c>
      <c r="G1543" s="50" t="s">
        <v>10437</v>
      </c>
      <c r="H1543" s="52">
        <v>44414.90238425926</v>
      </c>
      <c r="I1543" s="50"/>
      <c r="J1543" s="50"/>
      <c r="K1543" s="50"/>
      <c r="L1543" s="50"/>
      <c r="M1543" s="50" t="s">
        <v>10438</v>
      </c>
      <c r="N1543" s="50"/>
      <c r="O1543" s="53" t="s">
        <v>179</v>
      </c>
      <c r="P1543" s="57" t="s">
        <v>10439</v>
      </c>
      <c r="Q1543" s="50">
        <v>1468.0</v>
      </c>
      <c r="R1543" s="50">
        <v>3697.0</v>
      </c>
      <c r="S1543" s="50" t="s">
        <v>268</v>
      </c>
      <c r="T1543" s="58" t="s">
        <v>10440</v>
      </c>
      <c r="U1543" s="53" t="s">
        <v>10441</v>
      </c>
    </row>
    <row r="1544">
      <c r="A1544" s="54" t="s">
        <v>10442</v>
      </c>
      <c r="B1544" s="50" t="s">
        <v>10443</v>
      </c>
      <c r="C1544" s="55" t="s">
        <v>4702</v>
      </c>
      <c r="D1544" s="56" t="str">
        <f t="shared" si="1"/>
        <v>Retweet</v>
      </c>
      <c r="E1544" s="56" t="s">
        <v>8135</v>
      </c>
      <c r="F1544" s="56" t="s">
        <v>1389</v>
      </c>
      <c r="G1544" s="50" t="s">
        <v>10437</v>
      </c>
      <c r="H1544" s="52">
        <v>44414.90238425926</v>
      </c>
      <c r="I1544" s="50"/>
      <c r="J1544" s="50"/>
      <c r="K1544" s="50"/>
      <c r="L1544" s="50"/>
      <c r="M1544" s="50" t="s">
        <v>10444</v>
      </c>
      <c r="N1544" s="50"/>
      <c r="O1544" s="53" t="s">
        <v>61</v>
      </c>
      <c r="P1544" s="57" t="s">
        <v>10445</v>
      </c>
      <c r="Q1544" s="50">
        <v>80.0</v>
      </c>
      <c r="R1544" s="50">
        <v>366.0</v>
      </c>
      <c r="S1544" s="50" t="s">
        <v>10446</v>
      </c>
      <c r="T1544" s="58" t="s">
        <v>10447</v>
      </c>
      <c r="U1544" s="53" t="s">
        <v>161</v>
      </c>
    </row>
    <row r="1545">
      <c r="A1545" s="54" t="s">
        <v>10448</v>
      </c>
      <c r="B1545" s="50" t="s">
        <v>10449</v>
      </c>
      <c r="C1545" s="55" t="s">
        <v>4702</v>
      </c>
      <c r="D1545" s="56" t="str">
        <f t="shared" si="1"/>
        <v>Retweet</v>
      </c>
      <c r="E1545" s="56" t="s">
        <v>8135</v>
      </c>
      <c r="F1545" s="56" t="s">
        <v>1389</v>
      </c>
      <c r="G1545" s="50" t="s">
        <v>10450</v>
      </c>
      <c r="H1545" s="52">
        <v>44414.902291666665</v>
      </c>
      <c r="I1545" s="50"/>
      <c r="J1545" s="50"/>
      <c r="K1545" s="50"/>
      <c r="L1545" s="50"/>
      <c r="M1545" s="50" t="s">
        <v>10451</v>
      </c>
      <c r="N1545" s="50"/>
      <c r="O1545" s="53" t="s">
        <v>86</v>
      </c>
      <c r="P1545" s="57" t="s">
        <v>10452</v>
      </c>
      <c r="Q1545" s="50">
        <v>2244.0</v>
      </c>
      <c r="R1545" s="50">
        <v>2823.0</v>
      </c>
      <c r="S1545" s="50" t="s">
        <v>10453</v>
      </c>
      <c r="T1545" s="58" t="s">
        <v>10454</v>
      </c>
      <c r="U1545" s="53" t="s">
        <v>121</v>
      </c>
    </row>
    <row r="1546">
      <c r="A1546" s="54" t="s">
        <v>10455</v>
      </c>
      <c r="B1546" s="50" t="s">
        <v>10449</v>
      </c>
      <c r="C1546" s="55" t="s">
        <v>4702</v>
      </c>
      <c r="D1546" s="56" t="str">
        <f t="shared" si="1"/>
        <v>Retweet</v>
      </c>
      <c r="E1546" s="56" t="s">
        <v>8135</v>
      </c>
      <c r="F1546" s="56" t="s">
        <v>1389</v>
      </c>
      <c r="G1546" s="50" t="s">
        <v>10456</v>
      </c>
      <c r="H1546" s="52">
        <v>44414.90217592593</v>
      </c>
      <c r="I1546" s="50"/>
      <c r="J1546" s="50"/>
      <c r="K1546" s="50"/>
      <c r="L1546" s="50"/>
      <c r="M1546" s="50" t="s">
        <v>10451</v>
      </c>
      <c r="N1546" s="50"/>
      <c r="O1546" s="53" t="s">
        <v>86</v>
      </c>
      <c r="P1546" s="57" t="s">
        <v>10452</v>
      </c>
      <c r="Q1546" s="50">
        <v>2244.0</v>
      </c>
      <c r="R1546" s="50">
        <v>2823.0</v>
      </c>
      <c r="S1546" s="50" t="s">
        <v>10453</v>
      </c>
      <c r="T1546" s="58" t="s">
        <v>10457</v>
      </c>
      <c r="U1546" s="53" t="s">
        <v>121</v>
      </c>
    </row>
    <row r="1547">
      <c r="A1547" s="54" t="s">
        <v>10458</v>
      </c>
      <c r="B1547" s="50" t="s">
        <v>10449</v>
      </c>
      <c r="C1547" s="55" t="s">
        <v>4702</v>
      </c>
      <c r="D1547" s="56" t="str">
        <f t="shared" si="1"/>
        <v>Retweet</v>
      </c>
      <c r="E1547" s="56" t="s">
        <v>8135</v>
      </c>
      <c r="F1547" s="56" t="s">
        <v>1389</v>
      </c>
      <c r="G1547" s="50" t="s">
        <v>10459</v>
      </c>
      <c r="H1547" s="52">
        <v>44414.90216435185</v>
      </c>
      <c r="I1547" s="50"/>
      <c r="J1547" s="50"/>
      <c r="K1547" s="50"/>
      <c r="L1547" s="50"/>
      <c r="M1547" s="50" t="s">
        <v>10451</v>
      </c>
      <c r="N1547" s="50"/>
      <c r="O1547" s="53" t="s">
        <v>86</v>
      </c>
      <c r="P1547" s="57" t="s">
        <v>10452</v>
      </c>
      <c r="Q1547" s="50">
        <v>2244.0</v>
      </c>
      <c r="R1547" s="50">
        <v>2823.0</v>
      </c>
      <c r="S1547" s="50" t="s">
        <v>10453</v>
      </c>
      <c r="T1547" s="58" t="s">
        <v>10460</v>
      </c>
      <c r="U1547" s="53" t="s">
        <v>121</v>
      </c>
    </row>
    <row r="1548">
      <c r="A1548" s="54" t="s">
        <v>10461</v>
      </c>
      <c r="B1548" s="50" t="s">
        <v>10462</v>
      </c>
      <c r="C1548" s="55" t="s">
        <v>4702</v>
      </c>
      <c r="D1548" s="56" t="str">
        <f t="shared" si="1"/>
        <v>Retweet</v>
      </c>
      <c r="E1548" s="56" t="s">
        <v>8135</v>
      </c>
      <c r="F1548" s="56" t="s">
        <v>1389</v>
      </c>
      <c r="G1548" s="50" t="s">
        <v>10463</v>
      </c>
      <c r="H1548" s="52">
        <v>44414.90185185186</v>
      </c>
      <c r="I1548" s="50"/>
      <c r="J1548" s="50"/>
      <c r="K1548" s="50"/>
      <c r="L1548" s="50"/>
      <c r="M1548" s="50" t="s">
        <v>10464</v>
      </c>
      <c r="N1548" s="50"/>
      <c r="O1548" s="53" t="s">
        <v>134</v>
      </c>
      <c r="P1548" s="57" t="s">
        <v>10465</v>
      </c>
      <c r="Q1548" s="50">
        <v>8183.0</v>
      </c>
      <c r="R1548" s="50">
        <v>5713.0</v>
      </c>
      <c r="S1548" s="50"/>
      <c r="T1548" s="58" t="s">
        <v>10466</v>
      </c>
      <c r="U1548" s="53" t="s">
        <v>3095</v>
      </c>
    </row>
    <row r="1549">
      <c r="A1549" s="54" t="s">
        <v>10467</v>
      </c>
      <c r="B1549" s="50" t="s">
        <v>10468</v>
      </c>
      <c r="C1549" s="55" t="s">
        <v>4702</v>
      </c>
      <c r="D1549" s="56" t="str">
        <f t="shared" si="1"/>
        <v>Retweet</v>
      </c>
      <c r="E1549" s="56" t="s">
        <v>8135</v>
      </c>
      <c r="F1549" s="56" t="s">
        <v>1389</v>
      </c>
      <c r="G1549" s="50" t="s">
        <v>10469</v>
      </c>
      <c r="H1549" s="52">
        <v>44414.90164351852</v>
      </c>
      <c r="I1549" s="50"/>
      <c r="J1549" s="50"/>
      <c r="K1549" s="50"/>
      <c r="L1549" s="50"/>
      <c r="M1549" s="50" t="s">
        <v>10470</v>
      </c>
      <c r="N1549" s="50"/>
      <c r="O1549" s="53" t="s">
        <v>61</v>
      </c>
      <c r="P1549" s="57" t="s">
        <v>10471</v>
      </c>
      <c r="Q1549" s="50">
        <v>11.0</v>
      </c>
      <c r="R1549" s="50">
        <v>14.0</v>
      </c>
      <c r="S1549" s="50"/>
      <c r="T1549" s="58" t="s">
        <v>10472</v>
      </c>
      <c r="U1549" s="53" t="s">
        <v>161</v>
      </c>
    </row>
    <row r="1550">
      <c r="A1550" s="54" t="s">
        <v>10473</v>
      </c>
      <c r="B1550" s="50" t="s">
        <v>10474</v>
      </c>
      <c r="C1550" s="55" t="s">
        <v>4702</v>
      </c>
      <c r="D1550" s="56" t="str">
        <f t="shared" si="1"/>
        <v>Retweet</v>
      </c>
      <c r="E1550" s="56" t="s">
        <v>8135</v>
      </c>
      <c r="F1550" s="56" t="s">
        <v>1389</v>
      </c>
      <c r="G1550" s="50" t="s">
        <v>10475</v>
      </c>
      <c r="H1550" s="52">
        <v>44414.90163194445</v>
      </c>
      <c r="I1550" s="50"/>
      <c r="J1550" s="50"/>
      <c r="K1550" s="50"/>
      <c r="L1550" s="50"/>
      <c r="M1550" s="50" t="s">
        <v>10476</v>
      </c>
      <c r="N1550" s="50"/>
      <c r="O1550" s="53" t="s">
        <v>86</v>
      </c>
      <c r="P1550" s="57" t="s">
        <v>10477</v>
      </c>
      <c r="Q1550" s="50">
        <v>344.0</v>
      </c>
      <c r="R1550" s="50">
        <v>236.0</v>
      </c>
      <c r="S1550" s="50" t="s">
        <v>6289</v>
      </c>
      <c r="T1550" s="58" t="s">
        <v>10478</v>
      </c>
      <c r="U1550" s="53" t="s">
        <v>161</v>
      </c>
    </row>
    <row r="1551">
      <c r="A1551" s="54" t="s">
        <v>10479</v>
      </c>
      <c r="B1551" s="50" t="s">
        <v>10480</v>
      </c>
      <c r="C1551" s="55" t="s">
        <v>4702</v>
      </c>
      <c r="D1551" s="56" t="str">
        <f t="shared" si="1"/>
        <v>Retweet</v>
      </c>
      <c r="E1551" s="56" t="s">
        <v>8135</v>
      </c>
      <c r="F1551" s="56" t="s">
        <v>1389</v>
      </c>
      <c r="G1551" s="50" t="s">
        <v>10481</v>
      </c>
      <c r="H1551" s="52">
        <v>44414.90158564815</v>
      </c>
      <c r="I1551" s="50"/>
      <c r="J1551" s="50"/>
      <c r="K1551" s="50"/>
      <c r="L1551" s="50"/>
      <c r="M1551" s="50" t="s">
        <v>10482</v>
      </c>
      <c r="N1551" s="50"/>
      <c r="O1551" s="53" t="s">
        <v>86</v>
      </c>
      <c r="P1551" s="57" t="s">
        <v>10483</v>
      </c>
      <c r="Q1551" s="50">
        <v>702.0</v>
      </c>
      <c r="R1551" s="50">
        <v>170.0</v>
      </c>
      <c r="S1551" s="50" t="s">
        <v>639</v>
      </c>
      <c r="T1551" s="58" t="s">
        <v>10484</v>
      </c>
      <c r="U1551" s="53" t="s">
        <v>10485</v>
      </c>
    </row>
    <row r="1552">
      <c r="A1552" s="54" t="s">
        <v>10486</v>
      </c>
      <c r="B1552" s="50" t="s">
        <v>10487</v>
      </c>
      <c r="C1552" s="55" t="s">
        <v>4702</v>
      </c>
      <c r="D1552" s="56" t="str">
        <f t="shared" si="1"/>
        <v>Retweet</v>
      </c>
      <c r="E1552" s="56" t="s">
        <v>8135</v>
      </c>
      <c r="F1552" s="56" t="s">
        <v>1389</v>
      </c>
      <c r="G1552" s="50" t="s">
        <v>10488</v>
      </c>
      <c r="H1552" s="52">
        <v>44414.901504629626</v>
      </c>
      <c r="I1552" s="50"/>
      <c r="J1552" s="50"/>
      <c r="K1552" s="50"/>
      <c r="L1552" s="50"/>
      <c r="M1552" s="50" t="s">
        <v>10489</v>
      </c>
      <c r="N1552" s="50"/>
      <c r="O1552" s="53" t="s">
        <v>61</v>
      </c>
      <c r="P1552" s="57" t="s">
        <v>10490</v>
      </c>
      <c r="Q1552" s="50">
        <v>379.0</v>
      </c>
      <c r="R1552" s="50">
        <v>904.0</v>
      </c>
      <c r="S1552" s="50"/>
      <c r="T1552" s="58" t="s">
        <v>10491</v>
      </c>
      <c r="U1552" s="53" t="s">
        <v>161</v>
      </c>
    </row>
    <row r="1553">
      <c r="A1553" s="54" t="s">
        <v>10492</v>
      </c>
      <c r="B1553" s="50" t="s">
        <v>10480</v>
      </c>
      <c r="C1553" s="55" t="s">
        <v>4702</v>
      </c>
      <c r="D1553" s="56" t="str">
        <f t="shared" si="1"/>
        <v>Retweet</v>
      </c>
      <c r="E1553" s="56" t="s">
        <v>8135</v>
      </c>
      <c r="F1553" s="56" t="s">
        <v>1389</v>
      </c>
      <c r="G1553" s="50" t="s">
        <v>10493</v>
      </c>
      <c r="H1553" s="52">
        <v>44414.90130787037</v>
      </c>
      <c r="I1553" s="50"/>
      <c r="J1553" s="50"/>
      <c r="K1553" s="50"/>
      <c r="L1553" s="50"/>
      <c r="M1553" s="50" t="s">
        <v>10482</v>
      </c>
      <c r="N1553" s="50"/>
      <c r="O1553" s="53" t="s">
        <v>86</v>
      </c>
      <c r="P1553" s="57" t="s">
        <v>10483</v>
      </c>
      <c r="Q1553" s="50">
        <v>702.0</v>
      </c>
      <c r="R1553" s="50">
        <v>170.0</v>
      </c>
      <c r="S1553" s="50" t="s">
        <v>639</v>
      </c>
      <c r="T1553" s="58" t="s">
        <v>10494</v>
      </c>
      <c r="U1553" s="53" t="s">
        <v>10495</v>
      </c>
    </row>
    <row r="1554">
      <c r="A1554" s="54" t="s">
        <v>10496</v>
      </c>
      <c r="B1554" s="50" t="s">
        <v>10480</v>
      </c>
      <c r="C1554" s="55" t="s">
        <v>4702</v>
      </c>
      <c r="D1554" s="56" t="str">
        <f t="shared" si="1"/>
        <v>Retweet</v>
      </c>
      <c r="E1554" s="56" t="s">
        <v>8135</v>
      </c>
      <c r="F1554" s="56" t="s">
        <v>1389</v>
      </c>
      <c r="G1554" s="50" t="s">
        <v>10497</v>
      </c>
      <c r="H1554" s="52">
        <v>44414.901087962964</v>
      </c>
      <c r="I1554" s="50"/>
      <c r="J1554" s="50"/>
      <c r="K1554" s="50"/>
      <c r="L1554" s="50"/>
      <c r="M1554" s="50" t="s">
        <v>10482</v>
      </c>
      <c r="N1554" s="50"/>
      <c r="O1554" s="53" t="s">
        <v>86</v>
      </c>
      <c r="P1554" s="57" t="s">
        <v>10483</v>
      </c>
      <c r="Q1554" s="50">
        <v>702.0</v>
      </c>
      <c r="R1554" s="50">
        <v>170.0</v>
      </c>
      <c r="S1554" s="50" t="s">
        <v>639</v>
      </c>
      <c r="T1554" s="58" t="s">
        <v>10498</v>
      </c>
      <c r="U1554" s="53" t="s">
        <v>10499</v>
      </c>
    </row>
    <row r="1555">
      <c r="A1555" s="54" t="s">
        <v>10500</v>
      </c>
      <c r="B1555" s="50" t="s">
        <v>10501</v>
      </c>
      <c r="C1555" s="55" t="s">
        <v>4702</v>
      </c>
      <c r="D1555" s="56" t="str">
        <f t="shared" si="1"/>
        <v>Retweet</v>
      </c>
      <c r="E1555" s="56" t="s">
        <v>8135</v>
      </c>
      <c r="F1555" s="56" t="s">
        <v>10502</v>
      </c>
      <c r="G1555" s="50" t="s">
        <v>10503</v>
      </c>
      <c r="H1555" s="52">
        <v>44414.900925925926</v>
      </c>
      <c r="I1555" s="50"/>
      <c r="J1555" s="50"/>
      <c r="K1555" s="50"/>
      <c r="L1555" s="50"/>
      <c r="M1555" s="50" t="s">
        <v>10504</v>
      </c>
      <c r="N1555" s="50"/>
      <c r="O1555" s="53" t="s">
        <v>61</v>
      </c>
      <c r="P1555" s="57" t="s">
        <v>10505</v>
      </c>
      <c r="Q1555" s="50">
        <v>1577.0</v>
      </c>
      <c r="R1555" s="50">
        <v>1036.0</v>
      </c>
      <c r="S1555" s="50" t="s">
        <v>10506</v>
      </c>
      <c r="T1555" s="58" t="s">
        <v>10507</v>
      </c>
      <c r="U1555" s="53" t="s">
        <v>161</v>
      </c>
    </row>
    <row r="1556">
      <c r="A1556" s="54" t="s">
        <v>10508</v>
      </c>
      <c r="B1556" s="50" t="s">
        <v>10509</v>
      </c>
      <c r="C1556" s="55" t="s">
        <v>4702</v>
      </c>
      <c r="D1556" s="56" t="str">
        <f t="shared" si="1"/>
        <v>Retweet</v>
      </c>
      <c r="E1556" s="56" t="s">
        <v>8135</v>
      </c>
      <c r="F1556" s="56" t="s">
        <v>10502</v>
      </c>
      <c r="G1556" s="50" t="s">
        <v>10510</v>
      </c>
      <c r="H1556" s="52">
        <v>44414.90074074074</v>
      </c>
      <c r="I1556" s="50"/>
      <c r="J1556" s="50"/>
      <c r="K1556" s="50"/>
      <c r="L1556" s="50"/>
      <c r="M1556" s="50" t="s">
        <v>10511</v>
      </c>
      <c r="N1556" s="50"/>
      <c r="O1556" s="53" t="s">
        <v>86</v>
      </c>
      <c r="P1556" s="57" t="s">
        <v>10512</v>
      </c>
      <c r="Q1556" s="50">
        <v>363.0</v>
      </c>
      <c r="R1556" s="50">
        <v>439.0</v>
      </c>
      <c r="S1556" s="50" t="s">
        <v>10513</v>
      </c>
      <c r="T1556" s="58" t="s">
        <v>10514</v>
      </c>
      <c r="U1556" s="53" t="s">
        <v>161</v>
      </c>
    </row>
    <row r="1557">
      <c r="A1557" s="54" t="s">
        <v>10515</v>
      </c>
      <c r="B1557" s="50" t="s">
        <v>10516</v>
      </c>
      <c r="C1557" s="55" t="s">
        <v>4702</v>
      </c>
      <c r="D1557" s="56" t="str">
        <f t="shared" si="1"/>
        <v>Retweet</v>
      </c>
      <c r="E1557" s="56" t="s">
        <v>8135</v>
      </c>
      <c r="F1557" s="56" t="s">
        <v>10502</v>
      </c>
      <c r="G1557" s="50" t="s">
        <v>10517</v>
      </c>
      <c r="H1557" s="52">
        <v>44414.90059027778</v>
      </c>
      <c r="I1557" s="50"/>
      <c r="J1557" s="50"/>
      <c r="K1557" s="50"/>
      <c r="L1557" s="50"/>
      <c r="M1557" s="50" t="s">
        <v>10518</v>
      </c>
      <c r="N1557" s="50"/>
      <c r="O1557" s="53" t="s">
        <v>61</v>
      </c>
      <c r="P1557" s="57" t="s">
        <v>10519</v>
      </c>
      <c r="Q1557" s="50">
        <v>2064.0</v>
      </c>
      <c r="R1557" s="50">
        <v>4999.0</v>
      </c>
      <c r="S1557" s="50" t="s">
        <v>10520</v>
      </c>
      <c r="T1557" s="58" t="s">
        <v>10521</v>
      </c>
      <c r="U1557" s="53" t="s">
        <v>161</v>
      </c>
    </row>
    <row r="1558">
      <c r="A1558" s="54" t="s">
        <v>10522</v>
      </c>
      <c r="B1558" s="50" t="s">
        <v>10523</v>
      </c>
      <c r="C1558" s="55" t="s">
        <v>4702</v>
      </c>
      <c r="D1558" s="56" t="str">
        <f t="shared" si="1"/>
        <v>Retweet</v>
      </c>
      <c r="E1558" s="56" t="s">
        <v>8135</v>
      </c>
      <c r="F1558" s="56" t="s">
        <v>10502</v>
      </c>
      <c r="G1558" s="50" t="s">
        <v>10524</v>
      </c>
      <c r="H1558" s="52">
        <v>44414.9003125</v>
      </c>
      <c r="I1558" s="50"/>
      <c r="J1558" s="50"/>
      <c r="K1558" s="50"/>
      <c r="L1558" s="50"/>
      <c r="M1558" s="50" t="s">
        <v>10525</v>
      </c>
      <c r="N1558" s="50"/>
      <c r="O1558" s="53" t="s">
        <v>86</v>
      </c>
      <c r="P1558" s="57" t="s">
        <v>10526</v>
      </c>
      <c r="Q1558" s="50">
        <v>3201.0</v>
      </c>
      <c r="R1558" s="50">
        <v>2808.0</v>
      </c>
      <c r="S1558" s="50" t="s">
        <v>10527</v>
      </c>
      <c r="T1558" s="58" t="s">
        <v>10528</v>
      </c>
      <c r="U1558" s="53" t="s">
        <v>419</v>
      </c>
    </row>
    <row r="1559">
      <c r="A1559" s="54" t="s">
        <v>10529</v>
      </c>
      <c r="B1559" s="50" t="s">
        <v>10530</v>
      </c>
      <c r="C1559" s="55" t="s">
        <v>4702</v>
      </c>
      <c r="D1559" s="56" t="str">
        <f t="shared" si="1"/>
        <v>Retweet</v>
      </c>
      <c r="E1559" s="56" t="s">
        <v>8135</v>
      </c>
      <c r="F1559" s="56" t="s">
        <v>10502</v>
      </c>
      <c r="G1559" s="50" t="s">
        <v>10531</v>
      </c>
      <c r="H1559" s="52">
        <v>44414.900092592594</v>
      </c>
      <c r="I1559" s="50"/>
      <c r="J1559" s="50"/>
      <c r="K1559" s="50"/>
      <c r="L1559" s="50"/>
      <c r="M1559" s="50" t="s">
        <v>10532</v>
      </c>
      <c r="N1559" s="50"/>
      <c r="O1559" s="53" t="s">
        <v>61</v>
      </c>
      <c r="P1559" s="57" t="s">
        <v>10533</v>
      </c>
      <c r="Q1559" s="50">
        <v>282.0</v>
      </c>
      <c r="R1559" s="50">
        <v>797.0</v>
      </c>
      <c r="S1559" s="50" t="s">
        <v>10534</v>
      </c>
      <c r="T1559" s="58" t="s">
        <v>10535</v>
      </c>
      <c r="U1559" s="53" t="s">
        <v>161</v>
      </c>
    </row>
    <row r="1560">
      <c r="A1560" s="54" t="s">
        <v>10536</v>
      </c>
      <c r="B1560" s="50" t="s">
        <v>10537</v>
      </c>
      <c r="C1560" s="55" t="s">
        <v>4702</v>
      </c>
      <c r="D1560" s="56" t="str">
        <f t="shared" si="1"/>
        <v>Retweet</v>
      </c>
      <c r="E1560" s="56" t="s">
        <v>8135</v>
      </c>
      <c r="F1560" s="56" t="s">
        <v>10502</v>
      </c>
      <c r="G1560" s="50" t="s">
        <v>10538</v>
      </c>
      <c r="H1560" s="52">
        <v>44414.899560185186</v>
      </c>
      <c r="I1560" s="50"/>
      <c r="J1560" s="50"/>
      <c r="K1560" s="50"/>
      <c r="L1560" s="50"/>
      <c r="M1560" s="50" t="s">
        <v>10539</v>
      </c>
      <c r="N1560" s="50"/>
      <c r="O1560" s="53" t="s">
        <v>61</v>
      </c>
      <c r="P1560" s="57" t="s">
        <v>10540</v>
      </c>
      <c r="Q1560" s="50">
        <v>218.0</v>
      </c>
      <c r="R1560" s="50">
        <v>230.0</v>
      </c>
      <c r="S1560" s="50"/>
      <c r="T1560" s="58" t="s">
        <v>10541</v>
      </c>
      <c r="U1560" s="53" t="s">
        <v>161</v>
      </c>
    </row>
    <row r="1561">
      <c r="A1561" s="54" t="s">
        <v>10542</v>
      </c>
      <c r="B1561" s="50" t="s">
        <v>10543</v>
      </c>
      <c r="C1561" s="55" t="s">
        <v>4702</v>
      </c>
      <c r="D1561" s="56" t="str">
        <f t="shared" si="1"/>
        <v>Retweet</v>
      </c>
      <c r="E1561" s="56" t="s">
        <v>8135</v>
      </c>
      <c r="F1561" s="56" t="s">
        <v>10502</v>
      </c>
      <c r="G1561" s="50" t="s">
        <v>10544</v>
      </c>
      <c r="H1561" s="52">
        <v>44414.89910879629</v>
      </c>
      <c r="I1561" s="50"/>
      <c r="J1561" s="50"/>
      <c r="K1561" s="50"/>
      <c r="L1561" s="50"/>
      <c r="M1561" s="50" t="s">
        <v>10545</v>
      </c>
      <c r="N1561" s="50"/>
      <c r="O1561" s="53" t="s">
        <v>86</v>
      </c>
      <c r="P1561" s="57" t="s">
        <v>10546</v>
      </c>
      <c r="Q1561" s="50">
        <v>1526.0</v>
      </c>
      <c r="R1561" s="50">
        <v>889.0</v>
      </c>
      <c r="S1561" s="50" t="s">
        <v>10547</v>
      </c>
      <c r="T1561" s="58" t="s">
        <v>10548</v>
      </c>
      <c r="U1561" s="53" t="s">
        <v>161</v>
      </c>
    </row>
    <row r="1562">
      <c r="A1562" s="54" t="s">
        <v>10549</v>
      </c>
      <c r="B1562" s="50" t="s">
        <v>10550</v>
      </c>
      <c r="C1562" s="55" t="s">
        <v>4702</v>
      </c>
      <c r="D1562" s="56" t="str">
        <f t="shared" si="1"/>
        <v>Retweet</v>
      </c>
      <c r="E1562" s="56" t="s">
        <v>8135</v>
      </c>
      <c r="F1562" s="56" t="s">
        <v>10502</v>
      </c>
      <c r="G1562" s="50" t="s">
        <v>10551</v>
      </c>
      <c r="H1562" s="52">
        <v>44414.898877314816</v>
      </c>
      <c r="I1562" s="50"/>
      <c r="J1562" s="50"/>
      <c r="K1562" s="50"/>
      <c r="L1562" s="50"/>
      <c r="M1562" s="50" t="s">
        <v>10552</v>
      </c>
      <c r="N1562" s="50"/>
      <c r="O1562" s="53" t="s">
        <v>61</v>
      </c>
      <c r="P1562" s="57" t="s">
        <v>10553</v>
      </c>
      <c r="Q1562" s="50">
        <v>5160.0</v>
      </c>
      <c r="R1562" s="50">
        <v>1065.0</v>
      </c>
      <c r="S1562" s="50" t="s">
        <v>3173</v>
      </c>
      <c r="T1562" s="58" t="s">
        <v>10554</v>
      </c>
      <c r="U1562" s="53" t="s">
        <v>161</v>
      </c>
    </row>
    <row r="1563">
      <c r="A1563" s="54" t="s">
        <v>10555</v>
      </c>
      <c r="B1563" s="50" t="s">
        <v>10556</v>
      </c>
      <c r="C1563" s="55" t="s">
        <v>4702</v>
      </c>
      <c r="D1563" s="56" t="str">
        <f t="shared" si="1"/>
        <v>Retweet</v>
      </c>
      <c r="E1563" s="56" t="s">
        <v>8135</v>
      </c>
      <c r="F1563" s="56" t="s">
        <v>10502</v>
      </c>
      <c r="G1563" s="50" t="s">
        <v>10557</v>
      </c>
      <c r="H1563" s="52">
        <v>44414.89837962963</v>
      </c>
      <c r="I1563" s="50"/>
      <c r="J1563" s="50"/>
      <c r="K1563" s="50"/>
      <c r="L1563" s="50"/>
      <c r="M1563" s="50" t="s">
        <v>10558</v>
      </c>
      <c r="N1563" s="50"/>
      <c r="O1563" s="53" t="s">
        <v>61</v>
      </c>
      <c r="P1563" s="57" t="s">
        <v>10559</v>
      </c>
      <c r="Q1563" s="50">
        <v>254.0</v>
      </c>
      <c r="R1563" s="50">
        <v>433.0</v>
      </c>
      <c r="S1563" s="50" t="s">
        <v>5214</v>
      </c>
      <c r="T1563" s="58" t="s">
        <v>10560</v>
      </c>
      <c r="U1563" s="53" t="s">
        <v>161</v>
      </c>
    </row>
    <row r="1564">
      <c r="A1564" s="54" t="s">
        <v>10561</v>
      </c>
      <c r="B1564" s="50" t="s">
        <v>10562</v>
      </c>
      <c r="C1564" s="55" t="s">
        <v>4702</v>
      </c>
      <c r="D1564" s="56" t="str">
        <f t="shared" si="1"/>
        <v>Retweet</v>
      </c>
      <c r="E1564" s="56" t="s">
        <v>8135</v>
      </c>
      <c r="F1564" s="56" t="s">
        <v>10502</v>
      </c>
      <c r="G1564" s="50" t="s">
        <v>10563</v>
      </c>
      <c r="H1564" s="52">
        <v>44414.89832175926</v>
      </c>
      <c r="I1564" s="50"/>
      <c r="J1564" s="50"/>
      <c r="K1564" s="50"/>
      <c r="L1564" s="50"/>
      <c r="M1564" s="50" t="s">
        <v>10564</v>
      </c>
      <c r="N1564" s="50"/>
      <c r="O1564" s="53" t="s">
        <v>61</v>
      </c>
      <c r="P1564" s="57" t="s">
        <v>10565</v>
      </c>
      <c r="Q1564" s="50">
        <v>1037.0</v>
      </c>
      <c r="R1564" s="50">
        <v>1559.0</v>
      </c>
      <c r="S1564" s="50" t="s">
        <v>10566</v>
      </c>
      <c r="T1564" s="58" t="s">
        <v>10567</v>
      </c>
      <c r="U1564" s="53" t="s">
        <v>161</v>
      </c>
    </row>
    <row r="1565">
      <c r="A1565" s="54" t="s">
        <v>10568</v>
      </c>
      <c r="B1565" s="50" t="s">
        <v>10569</v>
      </c>
      <c r="C1565" s="55" t="s">
        <v>4702</v>
      </c>
      <c r="D1565" s="56" t="str">
        <f t="shared" si="1"/>
        <v>Retweet</v>
      </c>
      <c r="E1565" s="56" t="s">
        <v>8135</v>
      </c>
      <c r="F1565" s="56" t="s">
        <v>10502</v>
      </c>
      <c r="G1565" s="50" t="s">
        <v>10570</v>
      </c>
      <c r="H1565" s="52">
        <v>44414.89711805555</v>
      </c>
      <c r="I1565" s="50"/>
      <c r="J1565" s="50"/>
      <c r="K1565" s="50"/>
      <c r="L1565" s="50"/>
      <c r="M1565" s="50" t="s">
        <v>10571</v>
      </c>
      <c r="N1565" s="50"/>
      <c r="O1565" s="53" t="s">
        <v>61</v>
      </c>
      <c r="P1565" s="57" t="s">
        <v>10572</v>
      </c>
      <c r="Q1565" s="50">
        <v>11.0</v>
      </c>
      <c r="R1565" s="50">
        <v>215.0</v>
      </c>
      <c r="S1565" s="50"/>
      <c r="T1565" s="58" t="s">
        <v>10573</v>
      </c>
      <c r="U1565" s="53" t="s">
        <v>3307</v>
      </c>
    </row>
    <row r="1566">
      <c r="A1566" s="54" t="s">
        <v>10574</v>
      </c>
      <c r="B1566" s="50" t="s">
        <v>10575</v>
      </c>
      <c r="C1566" s="55" t="s">
        <v>4702</v>
      </c>
      <c r="D1566" s="56" t="str">
        <f t="shared" si="1"/>
        <v>Retweet</v>
      </c>
      <c r="E1566" s="56" t="s">
        <v>8135</v>
      </c>
      <c r="F1566" s="56" t="s">
        <v>10502</v>
      </c>
      <c r="G1566" s="50" t="s">
        <v>10576</v>
      </c>
      <c r="H1566" s="52">
        <v>44414.89695601852</v>
      </c>
      <c r="I1566" s="50"/>
      <c r="J1566" s="50"/>
      <c r="K1566" s="50"/>
      <c r="L1566" s="50"/>
      <c r="M1566" s="50" t="s">
        <v>10577</v>
      </c>
      <c r="N1566" s="50"/>
      <c r="O1566" s="53" t="s">
        <v>61</v>
      </c>
      <c r="P1566" s="57" t="s">
        <v>10578</v>
      </c>
      <c r="Q1566" s="50">
        <v>610.0</v>
      </c>
      <c r="R1566" s="50">
        <v>466.0</v>
      </c>
      <c r="S1566" s="50" t="s">
        <v>10579</v>
      </c>
      <c r="T1566" s="58" t="s">
        <v>10580</v>
      </c>
      <c r="U1566" s="53" t="s">
        <v>161</v>
      </c>
    </row>
    <row r="1567">
      <c r="A1567" s="54" t="s">
        <v>10581</v>
      </c>
      <c r="B1567" s="50" t="s">
        <v>10582</v>
      </c>
      <c r="C1567" s="55" t="s">
        <v>4702</v>
      </c>
      <c r="D1567" s="56" t="str">
        <f t="shared" si="1"/>
        <v>Retweet</v>
      </c>
      <c r="E1567" s="56" t="s">
        <v>8135</v>
      </c>
      <c r="F1567" s="56" t="s">
        <v>10502</v>
      </c>
      <c r="G1567" s="50" t="s">
        <v>10583</v>
      </c>
      <c r="H1567" s="52">
        <v>44414.89667824074</v>
      </c>
      <c r="I1567" s="50"/>
      <c r="J1567" s="50"/>
      <c r="K1567" s="50"/>
      <c r="L1567" s="50"/>
      <c r="M1567" s="50" t="s">
        <v>10584</v>
      </c>
      <c r="N1567" s="50"/>
      <c r="O1567" s="53" t="s">
        <v>86</v>
      </c>
      <c r="P1567" s="57" t="s">
        <v>10585</v>
      </c>
      <c r="Q1567" s="50">
        <v>229.0</v>
      </c>
      <c r="R1567" s="50">
        <v>340.0</v>
      </c>
      <c r="S1567" s="50" t="s">
        <v>10586</v>
      </c>
      <c r="T1567" s="58" t="s">
        <v>10587</v>
      </c>
      <c r="U1567" s="53" t="s">
        <v>161</v>
      </c>
    </row>
    <row r="1568">
      <c r="A1568" s="54" t="s">
        <v>10588</v>
      </c>
      <c r="B1568" s="50" t="s">
        <v>10589</v>
      </c>
      <c r="C1568" s="55" t="s">
        <v>4702</v>
      </c>
      <c r="D1568" s="56" t="str">
        <f t="shared" si="1"/>
        <v>Retweet</v>
      </c>
      <c r="E1568" s="56" t="s">
        <v>8135</v>
      </c>
      <c r="F1568" s="56" t="s">
        <v>10502</v>
      </c>
      <c r="G1568" s="50" t="s">
        <v>10590</v>
      </c>
      <c r="H1568" s="52">
        <v>44414.8966087963</v>
      </c>
      <c r="I1568" s="50"/>
      <c r="J1568" s="50"/>
      <c r="K1568" s="50"/>
      <c r="L1568" s="50"/>
      <c r="M1568" s="50" t="s">
        <v>10591</v>
      </c>
      <c r="N1568" s="50"/>
      <c r="O1568" s="53" t="s">
        <v>61</v>
      </c>
      <c r="P1568" s="57" t="s">
        <v>10592</v>
      </c>
      <c r="Q1568" s="50">
        <v>2401.0</v>
      </c>
      <c r="R1568" s="50">
        <v>931.0</v>
      </c>
      <c r="S1568" s="50"/>
      <c r="T1568" s="58" t="s">
        <v>10593</v>
      </c>
      <c r="U1568" s="53" t="s">
        <v>1177</v>
      </c>
    </row>
    <row r="1569">
      <c r="A1569" s="54" t="s">
        <v>10594</v>
      </c>
      <c r="B1569" s="50" t="s">
        <v>10595</v>
      </c>
      <c r="C1569" s="55" t="s">
        <v>4702</v>
      </c>
      <c r="D1569" s="56" t="str">
        <f t="shared" si="1"/>
        <v>Retweet</v>
      </c>
      <c r="E1569" s="56" t="s">
        <v>8135</v>
      </c>
      <c r="F1569" s="56" t="s">
        <v>10502</v>
      </c>
      <c r="G1569" s="50" t="s">
        <v>10596</v>
      </c>
      <c r="H1569" s="52">
        <v>44414.895902777775</v>
      </c>
      <c r="I1569" s="50"/>
      <c r="J1569" s="50"/>
      <c r="K1569" s="50"/>
      <c r="L1569" s="50"/>
      <c r="M1569" s="50" t="s">
        <v>10597</v>
      </c>
      <c r="N1569" s="50"/>
      <c r="O1569" s="53" t="s">
        <v>86</v>
      </c>
      <c r="P1569" s="57" t="s">
        <v>10598</v>
      </c>
      <c r="Q1569" s="50">
        <v>752.0</v>
      </c>
      <c r="R1569" s="50">
        <v>618.0</v>
      </c>
      <c r="S1569" s="50" t="s">
        <v>10599</v>
      </c>
      <c r="T1569" s="58" t="s">
        <v>10600</v>
      </c>
      <c r="U1569" s="53" t="s">
        <v>161</v>
      </c>
    </row>
    <row r="1570">
      <c r="A1570" s="54" t="s">
        <v>10601</v>
      </c>
      <c r="B1570" s="50" t="s">
        <v>10602</v>
      </c>
      <c r="C1570" s="55" t="s">
        <v>4702</v>
      </c>
      <c r="D1570" s="56" t="str">
        <f t="shared" si="1"/>
        <v>Retweet</v>
      </c>
      <c r="E1570" s="56" t="s">
        <v>8135</v>
      </c>
      <c r="F1570" s="56" t="s">
        <v>10502</v>
      </c>
      <c r="G1570" s="50" t="s">
        <v>10603</v>
      </c>
      <c r="H1570" s="52">
        <v>44414.89476851852</v>
      </c>
      <c r="I1570" s="50"/>
      <c r="J1570" s="50"/>
      <c r="K1570" s="50"/>
      <c r="L1570" s="50"/>
      <c r="M1570" s="50" t="s">
        <v>10604</v>
      </c>
      <c r="N1570" s="50"/>
      <c r="O1570" s="53" t="s">
        <v>86</v>
      </c>
      <c r="P1570" s="57" t="s">
        <v>10605</v>
      </c>
      <c r="Q1570" s="50">
        <v>2222.0</v>
      </c>
      <c r="R1570" s="50">
        <v>4993.0</v>
      </c>
      <c r="S1570" s="50" t="s">
        <v>10606</v>
      </c>
      <c r="T1570" s="58" t="s">
        <v>10607</v>
      </c>
      <c r="U1570" s="53" t="s">
        <v>161</v>
      </c>
    </row>
    <row r="1571">
      <c r="A1571" s="54" t="s">
        <v>10608</v>
      </c>
      <c r="B1571" s="50" t="s">
        <v>10609</v>
      </c>
      <c r="C1571" s="55" t="s">
        <v>4702</v>
      </c>
      <c r="D1571" s="56" t="str">
        <f t="shared" si="1"/>
        <v>Retweet</v>
      </c>
      <c r="E1571" s="56" t="s">
        <v>8135</v>
      </c>
      <c r="F1571" s="56" t="s">
        <v>10502</v>
      </c>
      <c r="G1571" s="50" t="s">
        <v>10610</v>
      </c>
      <c r="H1571" s="52">
        <v>44414.894583333335</v>
      </c>
      <c r="I1571" s="50"/>
      <c r="J1571" s="50"/>
      <c r="K1571" s="50"/>
      <c r="L1571" s="50"/>
      <c r="M1571" s="50" t="s">
        <v>10611</v>
      </c>
      <c r="N1571" s="50"/>
      <c r="O1571" s="53" t="s">
        <v>86</v>
      </c>
      <c r="P1571" s="57" t="s">
        <v>10612</v>
      </c>
      <c r="Q1571" s="50">
        <v>486.0</v>
      </c>
      <c r="R1571" s="50">
        <v>340.0</v>
      </c>
      <c r="S1571" s="50" t="s">
        <v>10613</v>
      </c>
      <c r="T1571" s="58" t="s">
        <v>10614</v>
      </c>
      <c r="U1571" s="53" t="s">
        <v>2139</v>
      </c>
    </row>
    <row r="1572">
      <c r="A1572" s="54" t="s">
        <v>10615</v>
      </c>
      <c r="B1572" s="50" t="s">
        <v>10616</v>
      </c>
      <c r="C1572" s="55" t="s">
        <v>4702</v>
      </c>
      <c r="D1572" s="56" t="str">
        <f t="shared" si="1"/>
        <v>Retweet</v>
      </c>
      <c r="E1572" s="56" t="s">
        <v>8135</v>
      </c>
      <c r="F1572" s="56" t="s">
        <v>10502</v>
      </c>
      <c r="G1572" s="50" t="s">
        <v>10617</v>
      </c>
      <c r="H1572" s="52">
        <v>44414.89407407407</v>
      </c>
      <c r="I1572" s="50"/>
      <c r="J1572" s="50"/>
      <c r="K1572" s="50"/>
      <c r="L1572" s="50"/>
      <c r="M1572" s="50" t="s">
        <v>10618</v>
      </c>
      <c r="N1572" s="50"/>
      <c r="O1572" s="53" t="s">
        <v>86</v>
      </c>
      <c r="P1572" s="57" t="s">
        <v>10619</v>
      </c>
      <c r="Q1572" s="50">
        <v>1078.0</v>
      </c>
      <c r="R1572" s="50">
        <v>761.0</v>
      </c>
      <c r="S1572" s="50" t="s">
        <v>10620</v>
      </c>
      <c r="T1572" s="58" t="s">
        <v>10621</v>
      </c>
      <c r="U1572" s="53" t="s">
        <v>1177</v>
      </c>
    </row>
    <row r="1573">
      <c r="A1573" s="54" t="s">
        <v>10622</v>
      </c>
      <c r="B1573" s="50" t="s">
        <v>107</v>
      </c>
      <c r="C1573" s="55" t="s">
        <v>4702</v>
      </c>
      <c r="D1573" s="56" t="str">
        <f t="shared" si="1"/>
        <v>Retweet</v>
      </c>
      <c r="E1573" s="56" t="s">
        <v>8135</v>
      </c>
      <c r="F1573" s="56" t="s">
        <v>10502</v>
      </c>
      <c r="G1573" s="50" t="s">
        <v>10623</v>
      </c>
      <c r="H1573" s="52">
        <v>44414.89344907408</v>
      </c>
      <c r="I1573" s="50"/>
      <c r="J1573" s="50"/>
      <c r="K1573" s="50"/>
      <c r="L1573" s="50"/>
      <c r="M1573" s="50" t="s">
        <v>109</v>
      </c>
      <c r="N1573" s="50"/>
      <c r="O1573" s="53" t="s">
        <v>110</v>
      </c>
      <c r="P1573" s="57" t="s">
        <v>111</v>
      </c>
      <c r="Q1573" s="50">
        <v>7527.0</v>
      </c>
      <c r="R1573" s="50">
        <v>2076.0</v>
      </c>
      <c r="S1573" s="50" t="s">
        <v>112</v>
      </c>
      <c r="T1573" s="58" t="s">
        <v>10624</v>
      </c>
      <c r="U1573" s="53" t="s">
        <v>3307</v>
      </c>
    </row>
    <row r="1574">
      <c r="A1574" s="54" t="s">
        <v>10625</v>
      </c>
      <c r="B1574" s="50" t="s">
        <v>10626</v>
      </c>
      <c r="C1574" s="55" t="s">
        <v>4702</v>
      </c>
      <c r="D1574" s="56" t="str">
        <f t="shared" si="1"/>
        <v>Retweet</v>
      </c>
      <c r="E1574" s="56" t="s">
        <v>8135</v>
      </c>
      <c r="F1574" s="56" t="s">
        <v>10502</v>
      </c>
      <c r="G1574" s="50" t="s">
        <v>10627</v>
      </c>
      <c r="H1574" s="52">
        <v>44414.89335648148</v>
      </c>
      <c r="I1574" s="50"/>
      <c r="J1574" s="50"/>
      <c r="K1574" s="50"/>
      <c r="L1574" s="50"/>
      <c r="M1574" s="50" t="s">
        <v>10628</v>
      </c>
      <c r="N1574" s="50"/>
      <c r="O1574" s="53" t="s">
        <v>86</v>
      </c>
      <c r="P1574" s="57" t="s">
        <v>10629</v>
      </c>
      <c r="Q1574" s="50">
        <v>77.0</v>
      </c>
      <c r="R1574" s="50">
        <v>125.0</v>
      </c>
      <c r="S1574" s="50"/>
      <c r="T1574" s="58" t="s">
        <v>10630</v>
      </c>
      <c r="U1574" s="53" t="s">
        <v>161</v>
      </c>
    </row>
    <row r="1575">
      <c r="A1575" s="54" t="s">
        <v>10631</v>
      </c>
      <c r="B1575" s="50" t="s">
        <v>10632</v>
      </c>
      <c r="C1575" s="55" t="s">
        <v>4702</v>
      </c>
      <c r="D1575" s="56" t="str">
        <f t="shared" si="1"/>
        <v>Retweet</v>
      </c>
      <c r="E1575" s="56" t="s">
        <v>8135</v>
      </c>
      <c r="F1575" s="56" t="s">
        <v>10633</v>
      </c>
      <c r="G1575" s="50" t="s">
        <v>10634</v>
      </c>
      <c r="H1575" s="52">
        <v>44414.89300925926</v>
      </c>
      <c r="I1575" s="50"/>
      <c r="J1575" s="50"/>
      <c r="K1575" s="50"/>
      <c r="L1575" s="50"/>
      <c r="M1575" s="50" t="s">
        <v>10635</v>
      </c>
      <c r="N1575" s="50"/>
      <c r="O1575" s="53" t="s">
        <v>61</v>
      </c>
      <c r="P1575" s="57" t="s">
        <v>10636</v>
      </c>
      <c r="Q1575" s="50">
        <v>226.0</v>
      </c>
      <c r="R1575" s="50">
        <v>68.0</v>
      </c>
      <c r="S1575" s="50"/>
      <c r="T1575" s="58" t="s">
        <v>10637</v>
      </c>
      <c r="U1575" s="53" t="s">
        <v>10638</v>
      </c>
    </row>
    <row r="1576">
      <c r="A1576" s="54" t="s">
        <v>10639</v>
      </c>
      <c r="B1576" s="50" t="s">
        <v>10640</v>
      </c>
      <c r="C1576" s="55" t="s">
        <v>4702</v>
      </c>
      <c r="D1576" s="56" t="str">
        <f t="shared" si="1"/>
        <v>Retweet</v>
      </c>
      <c r="E1576" s="56" t="s">
        <v>8135</v>
      </c>
      <c r="F1576" s="56" t="s">
        <v>10633</v>
      </c>
      <c r="G1576" s="50" t="s">
        <v>10641</v>
      </c>
      <c r="H1576" s="52">
        <v>44414.89298611111</v>
      </c>
      <c r="I1576" s="50"/>
      <c r="J1576" s="50"/>
      <c r="K1576" s="50"/>
      <c r="L1576" s="50"/>
      <c r="M1576" s="50" t="s">
        <v>10642</v>
      </c>
      <c r="N1576" s="50"/>
      <c r="O1576" s="53" t="s">
        <v>86</v>
      </c>
      <c r="P1576" s="57" t="s">
        <v>10643</v>
      </c>
      <c r="Q1576" s="50">
        <v>26.0</v>
      </c>
      <c r="R1576" s="50">
        <v>54.0</v>
      </c>
      <c r="S1576" s="50"/>
      <c r="T1576" s="58" t="s">
        <v>10644</v>
      </c>
      <c r="U1576" s="53" t="s">
        <v>161</v>
      </c>
    </row>
    <row r="1577">
      <c r="A1577" s="54" t="s">
        <v>10645</v>
      </c>
      <c r="B1577" s="50" t="s">
        <v>10646</v>
      </c>
      <c r="C1577" s="55" t="s">
        <v>4702</v>
      </c>
      <c r="D1577" s="56" t="str">
        <f t="shared" si="1"/>
        <v>Retweet</v>
      </c>
      <c r="E1577" s="56" t="s">
        <v>8135</v>
      </c>
      <c r="F1577" s="56" t="s">
        <v>10633</v>
      </c>
      <c r="G1577" s="50" t="s">
        <v>10647</v>
      </c>
      <c r="H1577" s="52">
        <v>44414.892812499995</v>
      </c>
      <c r="I1577" s="50"/>
      <c r="J1577" s="50"/>
      <c r="K1577" s="50"/>
      <c r="L1577" s="50"/>
      <c r="M1577" s="50" t="s">
        <v>10648</v>
      </c>
      <c r="N1577" s="50"/>
      <c r="O1577" s="53" t="s">
        <v>61</v>
      </c>
      <c r="P1577" s="57" t="s">
        <v>10649</v>
      </c>
      <c r="Q1577" s="50">
        <v>104.0</v>
      </c>
      <c r="R1577" s="50">
        <v>153.0</v>
      </c>
      <c r="S1577" s="50" t="s">
        <v>328</v>
      </c>
      <c r="T1577" s="58" t="s">
        <v>10650</v>
      </c>
      <c r="U1577" s="53" t="s">
        <v>121</v>
      </c>
    </row>
    <row r="1578">
      <c r="A1578" s="54" t="s">
        <v>10651</v>
      </c>
      <c r="B1578" s="50" t="s">
        <v>10652</v>
      </c>
      <c r="C1578" s="55" t="s">
        <v>4702</v>
      </c>
      <c r="D1578" s="56" t="str">
        <f t="shared" si="1"/>
        <v>Retweet</v>
      </c>
      <c r="E1578" s="56" t="s">
        <v>8135</v>
      </c>
      <c r="F1578" s="56" t="s">
        <v>10633</v>
      </c>
      <c r="G1578" s="50" t="s">
        <v>10653</v>
      </c>
      <c r="H1578" s="52">
        <v>44414.89232638889</v>
      </c>
      <c r="I1578" s="50"/>
      <c r="J1578" s="50"/>
      <c r="K1578" s="50"/>
      <c r="L1578" s="50"/>
      <c r="M1578" s="50" t="s">
        <v>10654</v>
      </c>
      <c r="N1578" s="50"/>
      <c r="O1578" s="53" t="s">
        <v>86</v>
      </c>
      <c r="P1578" s="57" t="s">
        <v>10655</v>
      </c>
      <c r="Q1578" s="50">
        <v>14.0</v>
      </c>
      <c r="R1578" s="50">
        <v>865.0</v>
      </c>
      <c r="S1578" s="50" t="s">
        <v>655</v>
      </c>
      <c r="T1578" s="58" t="s">
        <v>10656</v>
      </c>
      <c r="U1578" s="53" t="s">
        <v>161</v>
      </c>
    </row>
    <row r="1579">
      <c r="A1579" s="54" t="s">
        <v>10657</v>
      </c>
      <c r="B1579" s="50" t="s">
        <v>10658</v>
      </c>
      <c r="C1579" s="55" t="s">
        <v>4702</v>
      </c>
      <c r="D1579" s="56" t="str">
        <f t="shared" si="1"/>
        <v>Retweet</v>
      </c>
      <c r="E1579" s="56" t="s">
        <v>8135</v>
      </c>
      <c r="F1579" s="56" t="s">
        <v>10633</v>
      </c>
      <c r="G1579" s="50" t="s">
        <v>10659</v>
      </c>
      <c r="H1579" s="52">
        <v>44414.89130787037</v>
      </c>
      <c r="I1579" s="50"/>
      <c r="J1579" s="50"/>
      <c r="K1579" s="50"/>
      <c r="L1579" s="50"/>
      <c r="M1579" s="50" t="s">
        <v>10660</v>
      </c>
      <c r="N1579" s="50"/>
      <c r="O1579" s="53" t="s">
        <v>61</v>
      </c>
      <c r="P1579" s="57" t="s">
        <v>10661</v>
      </c>
      <c r="Q1579" s="50">
        <v>147.0</v>
      </c>
      <c r="R1579" s="50">
        <v>618.0</v>
      </c>
      <c r="S1579" s="50" t="s">
        <v>10662</v>
      </c>
      <c r="T1579" s="58" t="s">
        <v>10663</v>
      </c>
      <c r="U1579" s="53" t="s">
        <v>161</v>
      </c>
    </row>
    <row r="1580">
      <c r="A1580" s="54" t="s">
        <v>10664</v>
      </c>
      <c r="B1580" s="50" t="s">
        <v>10665</v>
      </c>
      <c r="C1580" s="55" t="s">
        <v>4702</v>
      </c>
      <c r="D1580" s="56" t="str">
        <f t="shared" si="1"/>
        <v>Retweet</v>
      </c>
      <c r="E1580" s="56" t="s">
        <v>8135</v>
      </c>
      <c r="F1580" s="56" t="s">
        <v>10633</v>
      </c>
      <c r="G1580" s="50" t="s">
        <v>10666</v>
      </c>
      <c r="H1580" s="52">
        <v>44414.89121527778</v>
      </c>
      <c r="I1580" s="50"/>
      <c r="J1580" s="50"/>
      <c r="K1580" s="50"/>
      <c r="L1580" s="50"/>
      <c r="M1580" s="50" t="s">
        <v>10667</v>
      </c>
      <c r="N1580" s="50"/>
      <c r="O1580" s="53" t="s">
        <v>61</v>
      </c>
      <c r="P1580" s="57" t="s">
        <v>10668</v>
      </c>
      <c r="Q1580" s="50">
        <v>109.0</v>
      </c>
      <c r="R1580" s="50">
        <v>140.0</v>
      </c>
      <c r="S1580" s="50"/>
      <c r="T1580" s="58" t="s">
        <v>10669</v>
      </c>
      <c r="U1580" s="53" t="s">
        <v>7461</v>
      </c>
    </row>
    <row r="1581">
      <c r="A1581" s="54" t="s">
        <v>10670</v>
      </c>
      <c r="B1581" s="50" t="s">
        <v>107</v>
      </c>
      <c r="C1581" s="55" t="s">
        <v>4702</v>
      </c>
      <c r="D1581" s="56" t="str">
        <f t="shared" si="1"/>
        <v>Retweet</v>
      </c>
      <c r="E1581" s="56" t="s">
        <v>8135</v>
      </c>
      <c r="F1581" s="56" t="s">
        <v>10633</v>
      </c>
      <c r="G1581" s="50" t="s">
        <v>10671</v>
      </c>
      <c r="H1581" s="52">
        <v>44414.89083333334</v>
      </c>
      <c r="I1581" s="50"/>
      <c r="J1581" s="50"/>
      <c r="K1581" s="50"/>
      <c r="L1581" s="50"/>
      <c r="M1581" s="50" t="s">
        <v>109</v>
      </c>
      <c r="N1581" s="50"/>
      <c r="O1581" s="53" t="s">
        <v>110</v>
      </c>
      <c r="P1581" s="57" t="s">
        <v>111</v>
      </c>
      <c r="Q1581" s="50">
        <v>7527.0</v>
      </c>
      <c r="R1581" s="50">
        <v>2076.0</v>
      </c>
      <c r="S1581" s="50" t="s">
        <v>112</v>
      </c>
      <c r="T1581" s="58" t="s">
        <v>10672</v>
      </c>
      <c r="U1581" s="53" t="s">
        <v>10673</v>
      </c>
    </row>
    <row r="1582">
      <c r="A1582" s="54" t="s">
        <v>10674</v>
      </c>
      <c r="B1582" s="50" t="s">
        <v>10675</v>
      </c>
      <c r="C1582" s="55" t="s">
        <v>4702</v>
      </c>
      <c r="D1582" s="56" t="str">
        <f t="shared" si="1"/>
        <v>Retweet</v>
      </c>
      <c r="E1582" s="56" t="s">
        <v>8135</v>
      </c>
      <c r="F1582" s="56" t="s">
        <v>10633</v>
      </c>
      <c r="G1582" s="50" t="s">
        <v>10676</v>
      </c>
      <c r="H1582" s="52">
        <v>44414.890810185185</v>
      </c>
      <c r="I1582" s="50"/>
      <c r="J1582" s="50"/>
      <c r="K1582" s="50"/>
      <c r="L1582" s="50"/>
      <c r="M1582" s="50" t="s">
        <v>10677</v>
      </c>
      <c r="N1582" s="50"/>
      <c r="O1582" s="53" t="s">
        <v>134</v>
      </c>
      <c r="P1582" s="57" t="s">
        <v>10678</v>
      </c>
      <c r="Q1582" s="50">
        <v>46.0</v>
      </c>
      <c r="R1582" s="50">
        <v>619.0</v>
      </c>
      <c r="S1582" s="50"/>
      <c r="T1582" s="58" t="s">
        <v>10679</v>
      </c>
      <c r="U1582" s="53" t="s">
        <v>161</v>
      </c>
    </row>
    <row r="1583">
      <c r="A1583" s="54" t="s">
        <v>10680</v>
      </c>
      <c r="B1583" s="50" t="s">
        <v>10681</v>
      </c>
      <c r="C1583" s="55" t="s">
        <v>4702</v>
      </c>
      <c r="D1583" s="56" t="str">
        <f t="shared" si="1"/>
        <v>Retweet</v>
      </c>
      <c r="E1583" s="56" t="s">
        <v>8135</v>
      </c>
      <c r="F1583" s="56" t="s">
        <v>10633</v>
      </c>
      <c r="G1583" s="50" t="s">
        <v>10682</v>
      </c>
      <c r="H1583" s="52">
        <v>44414.89071759259</v>
      </c>
      <c r="I1583" s="50"/>
      <c r="J1583" s="50"/>
      <c r="K1583" s="50"/>
      <c r="L1583" s="50"/>
      <c r="M1583" s="50" t="s">
        <v>10683</v>
      </c>
      <c r="N1583" s="50"/>
      <c r="O1583" s="53" t="s">
        <v>179</v>
      </c>
      <c r="P1583" s="57" t="s">
        <v>10684</v>
      </c>
      <c r="Q1583" s="50">
        <v>1294.0</v>
      </c>
      <c r="R1583" s="50">
        <v>161.0</v>
      </c>
      <c r="S1583" s="50" t="s">
        <v>10685</v>
      </c>
      <c r="T1583" s="58" t="s">
        <v>10686</v>
      </c>
      <c r="U1583" s="53" t="s">
        <v>1177</v>
      </c>
    </row>
    <row r="1584">
      <c r="A1584" s="54" t="s">
        <v>10687</v>
      </c>
      <c r="B1584" s="50" t="s">
        <v>10688</v>
      </c>
      <c r="C1584" s="55" t="s">
        <v>4702</v>
      </c>
      <c r="D1584" s="56" t="str">
        <f t="shared" si="1"/>
        <v>Retweet</v>
      </c>
      <c r="E1584" s="56" t="s">
        <v>8135</v>
      </c>
      <c r="F1584" s="56" t="s">
        <v>10633</v>
      </c>
      <c r="G1584" s="50" t="s">
        <v>10689</v>
      </c>
      <c r="H1584" s="52">
        <v>44414.89060185185</v>
      </c>
      <c r="I1584" s="50"/>
      <c r="J1584" s="50"/>
      <c r="K1584" s="50"/>
      <c r="L1584" s="50"/>
      <c r="M1584" s="50" t="s">
        <v>10690</v>
      </c>
      <c r="N1584" s="50"/>
      <c r="O1584" s="53" t="s">
        <v>86</v>
      </c>
      <c r="P1584" s="57" t="s">
        <v>10691</v>
      </c>
      <c r="Q1584" s="50">
        <v>355.0</v>
      </c>
      <c r="R1584" s="50">
        <v>788.0</v>
      </c>
      <c r="S1584" s="50" t="s">
        <v>10692</v>
      </c>
      <c r="T1584" s="58" t="s">
        <v>10693</v>
      </c>
      <c r="U1584" s="53" t="s">
        <v>161</v>
      </c>
    </row>
    <row r="1585">
      <c r="A1585" s="54" t="s">
        <v>10694</v>
      </c>
      <c r="B1585" s="50" t="s">
        <v>10695</v>
      </c>
      <c r="C1585" s="55" t="s">
        <v>4702</v>
      </c>
      <c r="D1585" s="56" t="str">
        <f t="shared" si="1"/>
        <v>Retweet</v>
      </c>
      <c r="E1585" s="56" t="s">
        <v>8135</v>
      </c>
      <c r="F1585" s="56" t="s">
        <v>10633</v>
      </c>
      <c r="G1585" s="50" t="s">
        <v>10696</v>
      </c>
      <c r="H1585" s="52">
        <v>44414.890555555554</v>
      </c>
      <c r="I1585" s="50"/>
      <c r="J1585" s="50"/>
      <c r="K1585" s="50"/>
      <c r="L1585" s="50"/>
      <c r="M1585" s="50" t="s">
        <v>10697</v>
      </c>
      <c r="N1585" s="50"/>
      <c r="O1585" s="53" t="s">
        <v>61</v>
      </c>
      <c r="P1585" s="57" t="s">
        <v>10698</v>
      </c>
      <c r="Q1585" s="50">
        <v>10.0</v>
      </c>
      <c r="R1585" s="50">
        <v>87.0</v>
      </c>
      <c r="S1585" s="50" t="s">
        <v>10699</v>
      </c>
      <c r="T1585" s="58" t="s">
        <v>10700</v>
      </c>
      <c r="U1585" s="53" t="s">
        <v>161</v>
      </c>
    </row>
    <row r="1586">
      <c r="A1586" s="54" t="s">
        <v>10701</v>
      </c>
      <c r="B1586" s="50" t="s">
        <v>10702</v>
      </c>
      <c r="C1586" s="55" t="s">
        <v>4702</v>
      </c>
      <c r="D1586" s="56" t="str">
        <f t="shared" si="1"/>
        <v>Retweet</v>
      </c>
      <c r="E1586" s="56" t="s">
        <v>8135</v>
      </c>
      <c r="F1586" s="56" t="s">
        <v>10633</v>
      </c>
      <c r="G1586" s="50" t="s">
        <v>10703</v>
      </c>
      <c r="H1586" s="52">
        <v>44414.890428240746</v>
      </c>
      <c r="I1586" s="50"/>
      <c r="J1586" s="50"/>
      <c r="K1586" s="50"/>
      <c r="L1586" s="50"/>
      <c r="M1586" s="50" t="s">
        <v>10704</v>
      </c>
      <c r="N1586" s="50"/>
      <c r="O1586" s="53" t="s">
        <v>86</v>
      </c>
      <c r="P1586" s="57" t="s">
        <v>10705</v>
      </c>
      <c r="Q1586" s="50">
        <v>497.0</v>
      </c>
      <c r="R1586" s="50">
        <v>604.0</v>
      </c>
      <c r="S1586" s="50" t="s">
        <v>10706</v>
      </c>
      <c r="T1586" s="58" t="s">
        <v>10707</v>
      </c>
      <c r="U1586" s="53" t="s">
        <v>161</v>
      </c>
    </row>
    <row r="1587">
      <c r="A1587" s="54" t="s">
        <v>10708</v>
      </c>
      <c r="B1587" s="50" t="s">
        <v>107</v>
      </c>
      <c r="C1587" s="55" t="s">
        <v>4702</v>
      </c>
      <c r="D1587" s="56" t="str">
        <f t="shared" si="1"/>
        <v>Retweet</v>
      </c>
      <c r="E1587" s="56" t="s">
        <v>8135</v>
      </c>
      <c r="F1587" s="56" t="s">
        <v>10633</v>
      </c>
      <c r="G1587" s="50" t="s">
        <v>10709</v>
      </c>
      <c r="H1587" s="52">
        <v>44414.8903125</v>
      </c>
      <c r="I1587" s="50"/>
      <c r="J1587" s="50"/>
      <c r="K1587" s="50"/>
      <c r="L1587" s="50"/>
      <c r="M1587" s="50" t="s">
        <v>109</v>
      </c>
      <c r="N1587" s="50"/>
      <c r="O1587" s="53" t="s">
        <v>110</v>
      </c>
      <c r="P1587" s="57" t="s">
        <v>111</v>
      </c>
      <c r="Q1587" s="50">
        <v>7527.0</v>
      </c>
      <c r="R1587" s="50">
        <v>2076.0</v>
      </c>
      <c r="S1587" s="50" t="s">
        <v>112</v>
      </c>
      <c r="T1587" s="58" t="s">
        <v>10710</v>
      </c>
      <c r="U1587" s="53" t="s">
        <v>10711</v>
      </c>
    </row>
    <row r="1588">
      <c r="A1588" s="54" t="s">
        <v>10712</v>
      </c>
      <c r="B1588" s="50" t="s">
        <v>10713</v>
      </c>
      <c r="C1588" s="55" t="s">
        <v>4702</v>
      </c>
      <c r="D1588" s="56" t="str">
        <f t="shared" si="1"/>
        <v>Retweet</v>
      </c>
      <c r="E1588" s="56" t="s">
        <v>8135</v>
      </c>
      <c r="F1588" s="56" t="s">
        <v>10633</v>
      </c>
      <c r="G1588" s="50" t="s">
        <v>10714</v>
      </c>
      <c r="H1588" s="52">
        <v>44414.890185185184</v>
      </c>
      <c r="I1588" s="50"/>
      <c r="J1588" s="50"/>
      <c r="K1588" s="50"/>
      <c r="L1588" s="50"/>
      <c r="M1588" s="50" t="s">
        <v>10715</v>
      </c>
      <c r="N1588" s="50"/>
      <c r="O1588" s="53" t="s">
        <v>61</v>
      </c>
      <c r="P1588" s="57" t="s">
        <v>10716</v>
      </c>
      <c r="Q1588" s="50">
        <v>2237.0</v>
      </c>
      <c r="R1588" s="50">
        <v>5001.0</v>
      </c>
      <c r="S1588" s="50" t="s">
        <v>10717</v>
      </c>
      <c r="T1588" s="58" t="s">
        <v>10718</v>
      </c>
      <c r="U1588" s="53" t="s">
        <v>1177</v>
      </c>
    </row>
    <row r="1589">
      <c r="A1589" s="54" t="s">
        <v>10719</v>
      </c>
      <c r="B1589" s="50" t="s">
        <v>10720</v>
      </c>
      <c r="C1589" s="55" t="s">
        <v>4702</v>
      </c>
      <c r="D1589" s="56" t="str">
        <f t="shared" si="1"/>
        <v>Retweet</v>
      </c>
      <c r="E1589" s="56" t="s">
        <v>8135</v>
      </c>
      <c r="F1589" s="56" t="s">
        <v>10633</v>
      </c>
      <c r="G1589" s="50" t="s">
        <v>10721</v>
      </c>
      <c r="H1589" s="52">
        <v>44414.88984953704</v>
      </c>
      <c r="I1589" s="50"/>
      <c r="J1589" s="50"/>
      <c r="K1589" s="50"/>
      <c r="L1589" s="50"/>
      <c r="M1589" s="50" t="s">
        <v>10722</v>
      </c>
      <c r="N1589" s="50"/>
      <c r="O1589" s="53" t="s">
        <v>61</v>
      </c>
      <c r="P1589" s="57" t="s">
        <v>10723</v>
      </c>
      <c r="Q1589" s="50">
        <v>1296.0</v>
      </c>
      <c r="R1589" s="50">
        <v>1119.0</v>
      </c>
      <c r="S1589" s="50" t="s">
        <v>10724</v>
      </c>
      <c r="T1589" s="58" t="s">
        <v>10725</v>
      </c>
      <c r="U1589" s="53" t="s">
        <v>1177</v>
      </c>
    </row>
    <row r="1590">
      <c r="A1590" s="54" t="s">
        <v>10726</v>
      </c>
      <c r="B1590" s="50" t="s">
        <v>10727</v>
      </c>
      <c r="C1590" s="55" t="s">
        <v>4702</v>
      </c>
      <c r="D1590" s="56" t="str">
        <f t="shared" si="1"/>
        <v>Retweet</v>
      </c>
      <c r="E1590" s="56" t="s">
        <v>8135</v>
      </c>
      <c r="F1590" s="56" t="s">
        <v>10633</v>
      </c>
      <c r="G1590" s="50" t="s">
        <v>10728</v>
      </c>
      <c r="H1590" s="52">
        <v>44414.8891087963</v>
      </c>
      <c r="I1590" s="50"/>
      <c r="J1590" s="50"/>
      <c r="K1590" s="50"/>
      <c r="L1590" s="50"/>
      <c r="M1590" s="50" t="s">
        <v>10729</v>
      </c>
      <c r="N1590" s="50"/>
      <c r="O1590" s="53" t="s">
        <v>86</v>
      </c>
      <c r="P1590" s="57" t="s">
        <v>10730</v>
      </c>
      <c r="Q1590" s="50">
        <v>128.0</v>
      </c>
      <c r="R1590" s="50">
        <v>444.0</v>
      </c>
      <c r="S1590" s="50" t="s">
        <v>10731</v>
      </c>
      <c r="T1590" s="58" t="s">
        <v>10732</v>
      </c>
      <c r="U1590" s="53" t="s">
        <v>2282</v>
      </c>
    </row>
    <row r="1591">
      <c r="A1591" s="54" t="s">
        <v>10733</v>
      </c>
      <c r="B1591" s="50" t="s">
        <v>10734</v>
      </c>
      <c r="C1591" s="55" t="s">
        <v>4702</v>
      </c>
      <c r="D1591" s="56" t="str">
        <f t="shared" si="1"/>
        <v>Retweet</v>
      </c>
      <c r="E1591" s="56" t="s">
        <v>8135</v>
      </c>
      <c r="F1591" s="56" t="s">
        <v>10633</v>
      </c>
      <c r="G1591" s="50" t="s">
        <v>10735</v>
      </c>
      <c r="H1591" s="52">
        <v>44414.88888888889</v>
      </c>
      <c r="I1591" s="50"/>
      <c r="J1591" s="50"/>
      <c r="K1591" s="50"/>
      <c r="L1591" s="50"/>
      <c r="M1591" s="50" t="s">
        <v>10736</v>
      </c>
      <c r="N1591" s="50"/>
      <c r="O1591" s="53" t="s">
        <v>86</v>
      </c>
      <c r="P1591" s="57" t="s">
        <v>10737</v>
      </c>
      <c r="Q1591" s="50">
        <v>123.0</v>
      </c>
      <c r="R1591" s="50">
        <v>504.0</v>
      </c>
      <c r="S1591" s="50" t="s">
        <v>10738</v>
      </c>
      <c r="T1591" s="58" t="s">
        <v>10739</v>
      </c>
      <c r="U1591" s="53" t="s">
        <v>5603</v>
      </c>
    </row>
    <row r="1592">
      <c r="A1592" s="54" t="s">
        <v>10740</v>
      </c>
      <c r="B1592" s="50" t="s">
        <v>10741</v>
      </c>
      <c r="C1592" s="55" t="s">
        <v>4702</v>
      </c>
      <c r="D1592" s="56" t="str">
        <f t="shared" si="1"/>
        <v>Retweet</v>
      </c>
      <c r="E1592" s="56" t="s">
        <v>8135</v>
      </c>
      <c r="F1592" s="56" t="s">
        <v>10633</v>
      </c>
      <c r="G1592" s="50" t="s">
        <v>10742</v>
      </c>
      <c r="H1592" s="52">
        <v>44414.88878472222</v>
      </c>
      <c r="I1592" s="50"/>
      <c r="J1592" s="50"/>
      <c r="K1592" s="50"/>
      <c r="L1592" s="50"/>
      <c r="M1592" s="50" t="s">
        <v>10743</v>
      </c>
      <c r="N1592" s="50"/>
      <c r="O1592" s="53" t="s">
        <v>61</v>
      </c>
      <c r="P1592" s="57" t="s">
        <v>10744</v>
      </c>
      <c r="Q1592" s="50">
        <v>77.0</v>
      </c>
      <c r="R1592" s="50">
        <v>255.0</v>
      </c>
      <c r="S1592" s="50"/>
      <c r="T1592" s="58" t="s">
        <v>10745</v>
      </c>
      <c r="U1592" s="53" t="s">
        <v>1397</v>
      </c>
    </row>
    <row r="1593">
      <c r="A1593" s="54" t="s">
        <v>10746</v>
      </c>
      <c r="B1593" s="50" t="s">
        <v>10747</v>
      </c>
      <c r="C1593" s="55" t="s">
        <v>4702</v>
      </c>
      <c r="D1593" s="56" t="str">
        <f t="shared" si="1"/>
        <v>Retweet</v>
      </c>
      <c r="E1593" s="56" t="s">
        <v>8135</v>
      </c>
      <c r="F1593" s="56" t="s">
        <v>10633</v>
      </c>
      <c r="G1593" s="50" t="s">
        <v>10748</v>
      </c>
      <c r="H1593" s="52">
        <v>44414.88859953704</v>
      </c>
      <c r="I1593" s="50"/>
      <c r="J1593" s="50"/>
      <c r="K1593" s="50"/>
      <c r="L1593" s="50"/>
      <c r="M1593" s="50" t="s">
        <v>10749</v>
      </c>
      <c r="N1593" s="50"/>
      <c r="O1593" s="53" t="s">
        <v>86</v>
      </c>
      <c r="P1593" s="57" t="s">
        <v>10750</v>
      </c>
      <c r="Q1593" s="50">
        <v>347.0</v>
      </c>
      <c r="R1593" s="50">
        <v>511.0</v>
      </c>
      <c r="S1593" s="50" t="s">
        <v>10751</v>
      </c>
      <c r="T1593" s="58" t="s">
        <v>10752</v>
      </c>
      <c r="U1593" s="53" t="s">
        <v>161</v>
      </c>
    </row>
    <row r="1594">
      <c r="A1594" s="54" t="s">
        <v>10753</v>
      </c>
      <c r="B1594" s="50" t="s">
        <v>10754</v>
      </c>
      <c r="C1594" s="55" t="s">
        <v>4702</v>
      </c>
      <c r="D1594" s="56" t="str">
        <f t="shared" si="1"/>
        <v>Retweet</v>
      </c>
      <c r="E1594" s="56" t="s">
        <v>8135</v>
      </c>
      <c r="F1594" s="56" t="s">
        <v>10633</v>
      </c>
      <c r="G1594" s="50" t="s">
        <v>10755</v>
      </c>
      <c r="H1594" s="52">
        <v>44414.88856481481</v>
      </c>
      <c r="I1594" s="50"/>
      <c r="J1594" s="50"/>
      <c r="K1594" s="50"/>
      <c r="L1594" s="50"/>
      <c r="M1594" s="50" t="s">
        <v>10756</v>
      </c>
      <c r="N1594" s="50"/>
      <c r="O1594" s="53" t="s">
        <v>179</v>
      </c>
      <c r="P1594" s="57" t="s">
        <v>10757</v>
      </c>
      <c r="Q1594" s="50">
        <v>119.0</v>
      </c>
      <c r="R1594" s="50">
        <v>236.0</v>
      </c>
      <c r="S1594" s="50" t="s">
        <v>10758</v>
      </c>
      <c r="T1594" s="58" t="s">
        <v>10759</v>
      </c>
      <c r="U1594" s="53" t="s">
        <v>161</v>
      </c>
    </row>
    <row r="1595">
      <c r="A1595" s="54" t="s">
        <v>10760</v>
      </c>
      <c r="B1595" s="50" t="s">
        <v>10734</v>
      </c>
      <c r="C1595" s="55" t="s">
        <v>4702</v>
      </c>
      <c r="D1595" s="56" t="str">
        <f t="shared" si="1"/>
        <v>Retweet</v>
      </c>
      <c r="E1595" s="56" t="s">
        <v>8135</v>
      </c>
      <c r="F1595" s="56" t="s">
        <v>10633</v>
      </c>
      <c r="G1595" s="50" t="s">
        <v>10761</v>
      </c>
      <c r="H1595" s="52">
        <v>44414.88851851852</v>
      </c>
      <c r="I1595" s="50"/>
      <c r="J1595" s="50"/>
      <c r="K1595" s="50"/>
      <c r="L1595" s="50"/>
      <c r="M1595" s="50" t="s">
        <v>10736</v>
      </c>
      <c r="N1595" s="50"/>
      <c r="O1595" s="53" t="s">
        <v>86</v>
      </c>
      <c r="P1595" s="57" t="s">
        <v>10737</v>
      </c>
      <c r="Q1595" s="50">
        <v>123.0</v>
      </c>
      <c r="R1595" s="50">
        <v>504.0</v>
      </c>
      <c r="S1595" s="50" t="s">
        <v>10738</v>
      </c>
      <c r="T1595" s="58" t="s">
        <v>10762</v>
      </c>
      <c r="U1595" s="53" t="s">
        <v>161</v>
      </c>
    </row>
    <row r="1596">
      <c r="A1596" s="54" t="s">
        <v>10763</v>
      </c>
      <c r="B1596" s="50" t="s">
        <v>10764</v>
      </c>
      <c r="C1596" s="55" t="s">
        <v>4702</v>
      </c>
      <c r="D1596" s="56" t="str">
        <f t="shared" si="1"/>
        <v>Retweet</v>
      </c>
      <c r="E1596" s="56" t="s">
        <v>8135</v>
      </c>
      <c r="F1596" s="56" t="s">
        <v>10633</v>
      </c>
      <c r="G1596" s="50" t="s">
        <v>10765</v>
      </c>
      <c r="H1596" s="52">
        <v>44414.88835648148</v>
      </c>
      <c r="I1596" s="50"/>
      <c r="J1596" s="50"/>
      <c r="K1596" s="50"/>
      <c r="L1596" s="50"/>
      <c r="M1596" s="50" t="s">
        <v>10766</v>
      </c>
      <c r="N1596" s="50"/>
      <c r="O1596" s="53" t="s">
        <v>86</v>
      </c>
      <c r="P1596" s="57" t="s">
        <v>10767</v>
      </c>
      <c r="Q1596" s="50">
        <v>22.0</v>
      </c>
      <c r="R1596" s="50">
        <v>61.0</v>
      </c>
      <c r="S1596" s="50" t="s">
        <v>10768</v>
      </c>
      <c r="T1596" s="58" t="s">
        <v>10769</v>
      </c>
      <c r="U1596" s="53" t="s">
        <v>161</v>
      </c>
    </row>
    <row r="1597">
      <c r="A1597" s="54" t="s">
        <v>10770</v>
      </c>
      <c r="B1597" s="50" t="s">
        <v>10771</v>
      </c>
      <c r="C1597" s="55" t="s">
        <v>4702</v>
      </c>
      <c r="D1597" s="56" t="str">
        <f t="shared" si="1"/>
        <v>Retweet</v>
      </c>
      <c r="E1597" s="56" t="s">
        <v>8135</v>
      </c>
      <c r="F1597" s="56" t="s">
        <v>10633</v>
      </c>
      <c r="G1597" s="50" t="s">
        <v>10772</v>
      </c>
      <c r="H1597" s="52">
        <v>44414.88820601851</v>
      </c>
      <c r="I1597" s="50"/>
      <c r="J1597" s="50"/>
      <c r="K1597" s="50"/>
      <c r="L1597" s="50"/>
      <c r="M1597" s="50" t="s">
        <v>10773</v>
      </c>
      <c r="N1597" s="50"/>
      <c r="O1597" s="53" t="s">
        <v>61</v>
      </c>
      <c r="P1597" s="57" t="s">
        <v>10774</v>
      </c>
      <c r="Q1597" s="50">
        <v>186.0</v>
      </c>
      <c r="R1597" s="50">
        <v>296.0</v>
      </c>
      <c r="S1597" s="50"/>
      <c r="T1597" s="58" t="s">
        <v>10775</v>
      </c>
      <c r="U1597" s="53" t="s">
        <v>1397</v>
      </c>
    </row>
    <row r="1598">
      <c r="A1598" s="54" t="s">
        <v>10776</v>
      </c>
      <c r="B1598" s="50" t="s">
        <v>10777</v>
      </c>
      <c r="C1598" s="55" t="s">
        <v>4702</v>
      </c>
      <c r="D1598" s="56" t="str">
        <f t="shared" si="1"/>
        <v>Retweet</v>
      </c>
      <c r="E1598" s="56" t="s">
        <v>8135</v>
      </c>
      <c r="F1598" s="56" t="s">
        <v>10633</v>
      </c>
      <c r="G1598" s="50" t="s">
        <v>10778</v>
      </c>
      <c r="H1598" s="52">
        <v>44414.88769675926</v>
      </c>
      <c r="I1598" s="50"/>
      <c r="J1598" s="50"/>
      <c r="K1598" s="50"/>
      <c r="L1598" s="50"/>
      <c r="M1598" s="50" t="s">
        <v>10779</v>
      </c>
      <c r="N1598" s="50"/>
      <c r="O1598" s="53" t="s">
        <v>179</v>
      </c>
      <c r="P1598" s="57" t="s">
        <v>10780</v>
      </c>
      <c r="Q1598" s="50">
        <v>363.0</v>
      </c>
      <c r="R1598" s="50">
        <v>1774.0</v>
      </c>
      <c r="S1598" s="50" t="s">
        <v>10781</v>
      </c>
      <c r="T1598" s="58" t="s">
        <v>10782</v>
      </c>
      <c r="U1598" s="53" t="s">
        <v>161</v>
      </c>
    </row>
    <row r="1599">
      <c r="A1599" s="54" t="s">
        <v>10783</v>
      </c>
      <c r="B1599" s="50" t="s">
        <v>10784</v>
      </c>
      <c r="C1599" s="55" t="s">
        <v>4702</v>
      </c>
      <c r="D1599" s="56" t="str">
        <f t="shared" si="1"/>
        <v>Retweet</v>
      </c>
      <c r="E1599" s="56" t="s">
        <v>8135</v>
      </c>
      <c r="F1599" s="56" t="s">
        <v>10633</v>
      </c>
      <c r="G1599" s="50" t="s">
        <v>10785</v>
      </c>
      <c r="H1599" s="52">
        <v>44414.88768518518</v>
      </c>
      <c r="I1599" s="50"/>
      <c r="J1599" s="50"/>
      <c r="K1599" s="50"/>
      <c r="L1599" s="50"/>
      <c r="M1599" s="50" t="s">
        <v>10786</v>
      </c>
      <c r="N1599" s="50"/>
      <c r="O1599" s="53" t="s">
        <v>179</v>
      </c>
      <c r="P1599" s="57" t="s">
        <v>10787</v>
      </c>
      <c r="Q1599" s="50">
        <v>291.0</v>
      </c>
      <c r="R1599" s="50">
        <v>170.0</v>
      </c>
      <c r="S1599" s="50" t="s">
        <v>10788</v>
      </c>
      <c r="T1599" s="58" t="s">
        <v>10789</v>
      </c>
      <c r="U1599" s="53" t="s">
        <v>161</v>
      </c>
    </row>
    <row r="1600">
      <c r="A1600" s="54" t="s">
        <v>10790</v>
      </c>
      <c r="B1600" s="50" t="s">
        <v>10791</v>
      </c>
      <c r="C1600" s="55" t="s">
        <v>4702</v>
      </c>
      <c r="D1600" s="56" t="str">
        <f t="shared" si="1"/>
        <v>Retweet</v>
      </c>
      <c r="E1600" s="56" t="s">
        <v>8135</v>
      </c>
      <c r="F1600" s="56" t="s">
        <v>10633</v>
      </c>
      <c r="G1600" s="50" t="s">
        <v>10792</v>
      </c>
      <c r="H1600" s="52">
        <v>44414.887442129635</v>
      </c>
      <c r="I1600" s="50"/>
      <c r="J1600" s="50"/>
      <c r="K1600" s="50"/>
      <c r="L1600" s="50"/>
      <c r="M1600" s="50" t="s">
        <v>10793</v>
      </c>
      <c r="N1600" s="50"/>
      <c r="O1600" s="53" t="s">
        <v>86</v>
      </c>
      <c r="P1600" s="57" t="s">
        <v>10794</v>
      </c>
      <c r="Q1600" s="50">
        <v>993.0</v>
      </c>
      <c r="R1600" s="50">
        <v>531.0</v>
      </c>
      <c r="S1600" s="50" t="s">
        <v>10795</v>
      </c>
      <c r="T1600" s="58" t="s">
        <v>10796</v>
      </c>
      <c r="U1600" s="53" t="s">
        <v>161</v>
      </c>
    </row>
    <row r="1601">
      <c r="A1601" s="54" t="s">
        <v>10797</v>
      </c>
      <c r="B1601" s="50" t="s">
        <v>107</v>
      </c>
      <c r="C1601" s="55" t="s">
        <v>4702</v>
      </c>
      <c r="D1601" s="56" t="str">
        <f t="shared" si="1"/>
        <v>Retweet</v>
      </c>
      <c r="E1601" s="56" t="s">
        <v>8135</v>
      </c>
      <c r="F1601" s="56" t="s">
        <v>10633</v>
      </c>
      <c r="G1601" s="50" t="s">
        <v>10798</v>
      </c>
      <c r="H1601" s="52">
        <v>44414.88716435185</v>
      </c>
      <c r="I1601" s="50"/>
      <c r="J1601" s="50"/>
      <c r="K1601" s="50"/>
      <c r="L1601" s="50"/>
      <c r="M1601" s="50" t="s">
        <v>109</v>
      </c>
      <c r="N1601" s="50"/>
      <c r="O1601" s="53" t="s">
        <v>110</v>
      </c>
      <c r="P1601" s="57" t="s">
        <v>111</v>
      </c>
      <c r="Q1601" s="50">
        <v>7527.0</v>
      </c>
      <c r="R1601" s="50">
        <v>2076.0</v>
      </c>
      <c r="S1601" s="50" t="s">
        <v>112</v>
      </c>
      <c r="T1601" s="58" t="s">
        <v>10799</v>
      </c>
      <c r="U1601" s="53" t="s">
        <v>10800</v>
      </c>
    </row>
    <row r="1602">
      <c r="A1602" s="54" t="s">
        <v>10801</v>
      </c>
      <c r="B1602" s="50" t="s">
        <v>10802</v>
      </c>
      <c r="C1602" s="55" t="s">
        <v>4702</v>
      </c>
      <c r="D1602" s="56" t="str">
        <f t="shared" si="1"/>
        <v>Retweet</v>
      </c>
      <c r="E1602" s="56" t="s">
        <v>8135</v>
      </c>
      <c r="F1602" s="56" t="s">
        <v>10633</v>
      </c>
      <c r="G1602" s="50" t="s">
        <v>10803</v>
      </c>
      <c r="H1602" s="52">
        <v>44414.886712962965</v>
      </c>
      <c r="I1602" s="50"/>
      <c r="J1602" s="50"/>
      <c r="K1602" s="50"/>
      <c r="L1602" s="50"/>
      <c r="M1602" s="50" t="s">
        <v>10804</v>
      </c>
      <c r="N1602" s="50"/>
      <c r="O1602" s="53" t="s">
        <v>61</v>
      </c>
      <c r="P1602" s="57" t="s">
        <v>10805</v>
      </c>
      <c r="Q1602" s="50">
        <v>44.0</v>
      </c>
      <c r="R1602" s="50">
        <v>151.0</v>
      </c>
      <c r="S1602" s="50" t="s">
        <v>10806</v>
      </c>
      <c r="T1602" s="58" t="s">
        <v>10807</v>
      </c>
      <c r="U1602" s="53" t="s">
        <v>10808</v>
      </c>
    </row>
    <row r="1603">
      <c r="A1603" s="54" t="s">
        <v>10809</v>
      </c>
      <c r="B1603" s="50" t="s">
        <v>107</v>
      </c>
      <c r="C1603" s="55" t="s">
        <v>4702</v>
      </c>
      <c r="D1603" s="56" t="str">
        <f t="shared" si="1"/>
        <v>Retweet</v>
      </c>
      <c r="E1603" s="56" t="s">
        <v>8135</v>
      </c>
      <c r="F1603" s="56" t="s">
        <v>10633</v>
      </c>
      <c r="G1603" s="50" t="s">
        <v>10810</v>
      </c>
      <c r="H1603" s="52">
        <v>44414.88665509259</v>
      </c>
      <c r="I1603" s="50"/>
      <c r="J1603" s="50"/>
      <c r="K1603" s="50"/>
      <c r="L1603" s="50"/>
      <c r="M1603" s="50" t="s">
        <v>109</v>
      </c>
      <c r="N1603" s="50"/>
      <c r="O1603" s="53" t="s">
        <v>110</v>
      </c>
      <c r="P1603" s="57" t="s">
        <v>111</v>
      </c>
      <c r="Q1603" s="50">
        <v>7527.0</v>
      </c>
      <c r="R1603" s="50">
        <v>2076.0</v>
      </c>
      <c r="S1603" s="50" t="s">
        <v>112</v>
      </c>
      <c r="T1603" s="58" t="s">
        <v>10811</v>
      </c>
      <c r="U1603" s="53" t="s">
        <v>10812</v>
      </c>
    </row>
    <row r="1604">
      <c r="A1604" s="54" t="s">
        <v>10813</v>
      </c>
      <c r="B1604" s="50" t="s">
        <v>10814</v>
      </c>
      <c r="C1604" s="55" t="s">
        <v>4702</v>
      </c>
      <c r="D1604" s="56" t="str">
        <f t="shared" si="1"/>
        <v>Retweet</v>
      </c>
      <c r="E1604" s="56" t="s">
        <v>8135</v>
      </c>
      <c r="F1604" s="56" t="s">
        <v>10633</v>
      </c>
      <c r="G1604" s="50" t="s">
        <v>10815</v>
      </c>
      <c r="H1604" s="52">
        <v>44414.88642361111</v>
      </c>
      <c r="I1604" s="50"/>
      <c r="J1604" s="50"/>
      <c r="K1604" s="50"/>
      <c r="L1604" s="50"/>
      <c r="M1604" s="50" t="s">
        <v>10816</v>
      </c>
      <c r="N1604" s="50"/>
      <c r="O1604" s="53" t="s">
        <v>61</v>
      </c>
      <c r="P1604" s="57" t="s">
        <v>10817</v>
      </c>
      <c r="Q1604" s="50">
        <v>14.0</v>
      </c>
      <c r="R1604" s="50">
        <v>52.0</v>
      </c>
      <c r="S1604" s="50"/>
      <c r="T1604" s="58" t="s">
        <v>10818</v>
      </c>
      <c r="U1604" s="53" t="s">
        <v>4967</v>
      </c>
    </row>
    <row r="1605">
      <c r="A1605" s="54" t="s">
        <v>10819</v>
      </c>
      <c r="B1605" s="50" t="s">
        <v>10820</v>
      </c>
      <c r="C1605" s="55" t="s">
        <v>4702</v>
      </c>
      <c r="D1605" s="56" t="str">
        <f t="shared" si="1"/>
        <v>Retweet</v>
      </c>
      <c r="E1605" s="56" t="s">
        <v>8135</v>
      </c>
      <c r="F1605" s="56" t="s">
        <v>10821</v>
      </c>
      <c r="G1605" s="50" t="s">
        <v>10822</v>
      </c>
      <c r="H1605" s="52">
        <v>44414.88637731482</v>
      </c>
      <c r="I1605" s="50"/>
      <c r="J1605" s="50"/>
      <c r="K1605" s="50"/>
      <c r="L1605" s="50"/>
      <c r="M1605" s="50" t="s">
        <v>10823</v>
      </c>
      <c r="N1605" s="50"/>
      <c r="O1605" s="53" t="s">
        <v>61</v>
      </c>
      <c r="P1605" s="57" t="s">
        <v>10824</v>
      </c>
      <c r="Q1605" s="50">
        <v>77.0</v>
      </c>
      <c r="R1605" s="50">
        <v>338.0</v>
      </c>
      <c r="S1605" s="50" t="s">
        <v>10825</v>
      </c>
      <c r="T1605" s="58" t="s">
        <v>10826</v>
      </c>
      <c r="U1605" s="53" t="s">
        <v>10827</v>
      </c>
    </row>
    <row r="1606">
      <c r="A1606" s="54" t="s">
        <v>10828</v>
      </c>
      <c r="B1606" s="50" t="s">
        <v>107</v>
      </c>
      <c r="C1606" s="55" t="s">
        <v>4702</v>
      </c>
      <c r="D1606" s="56" t="str">
        <f t="shared" si="1"/>
        <v>Retweet</v>
      </c>
      <c r="E1606" s="56" t="s">
        <v>8135</v>
      </c>
      <c r="F1606" s="56" t="s">
        <v>10821</v>
      </c>
      <c r="G1606" s="50" t="s">
        <v>10829</v>
      </c>
      <c r="H1606" s="52">
        <v>44414.88613425926</v>
      </c>
      <c r="I1606" s="50"/>
      <c r="J1606" s="50"/>
      <c r="K1606" s="50"/>
      <c r="L1606" s="50"/>
      <c r="M1606" s="50" t="s">
        <v>109</v>
      </c>
      <c r="N1606" s="50"/>
      <c r="O1606" s="53" t="s">
        <v>110</v>
      </c>
      <c r="P1606" s="57" t="s">
        <v>111</v>
      </c>
      <c r="Q1606" s="50">
        <v>7527.0</v>
      </c>
      <c r="R1606" s="50">
        <v>2076.0</v>
      </c>
      <c r="S1606" s="50" t="s">
        <v>112</v>
      </c>
      <c r="T1606" s="58" t="s">
        <v>10830</v>
      </c>
      <c r="U1606" s="53" t="s">
        <v>10831</v>
      </c>
    </row>
    <row r="1607">
      <c r="A1607" s="54" t="s">
        <v>10832</v>
      </c>
      <c r="B1607" s="50" t="s">
        <v>10833</v>
      </c>
      <c r="C1607" s="55" t="s">
        <v>4702</v>
      </c>
      <c r="D1607" s="56" t="str">
        <f t="shared" si="1"/>
        <v>Retweet</v>
      </c>
      <c r="E1607" s="56" t="s">
        <v>8135</v>
      </c>
      <c r="F1607" s="56" t="s">
        <v>10821</v>
      </c>
      <c r="G1607" s="50" t="s">
        <v>10834</v>
      </c>
      <c r="H1607" s="52">
        <v>44414.88612268519</v>
      </c>
      <c r="I1607" s="50"/>
      <c r="J1607" s="50"/>
      <c r="K1607" s="50"/>
      <c r="L1607" s="50"/>
      <c r="M1607" s="50" t="s">
        <v>10835</v>
      </c>
      <c r="N1607" s="50"/>
      <c r="O1607" s="53" t="s">
        <v>61</v>
      </c>
      <c r="P1607" s="57" t="s">
        <v>10836</v>
      </c>
      <c r="Q1607" s="50">
        <v>188.0</v>
      </c>
      <c r="R1607" s="50">
        <v>533.0</v>
      </c>
      <c r="S1607" s="50"/>
      <c r="T1607" s="58" t="s">
        <v>10837</v>
      </c>
      <c r="U1607" s="53" t="s">
        <v>10838</v>
      </c>
    </row>
    <row r="1608">
      <c r="A1608" s="54" t="s">
        <v>10839</v>
      </c>
      <c r="B1608" s="50" t="s">
        <v>10840</v>
      </c>
      <c r="C1608" s="55" t="s">
        <v>4702</v>
      </c>
      <c r="D1608" s="56" t="str">
        <f t="shared" si="1"/>
        <v>Retweet</v>
      </c>
      <c r="E1608" s="56" t="s">
        <v>8135</v>
      </c>
      <c r="F1608" s="56" t="s">
        <v>10821</v>
      </c>
      <c r="G1608" s="50" t="s">
        <v>10841</v>
      </c>
      <c r="H1608" s="52">
        <v>44414.885972222226</v>
      </c>
      <c r="I1608" s="50"/>
      <c r="J1608" s="50"/>
      <c r="K1608" s="50"/>
      <c r="L1608" s="50"/>
      <c r="M1608" s="50" t="s">
        <v>10842</v>
      </c>
      <c r="N1608" s="50"/>
      <c r="O1608" s="53" t="s">
        <v>61</v>
      </c>
      <c r="P1608" s="57" t="s">
        <v>10843</v>
      </c>
      <c r="Q1608" s="50">
        <v>4.0</v>
      </c>
      <c r="R1608" s="50">
        <v>27.0</v>
      </c>
      <c r="S1608" s="50"/>
      <c r="T1608" s="58" t="s">
        <v>10844</v>
      </c>
      <c r="U1608" s="53" t="s">
        <v>1397</v>
      </c>
    </row>
    <row r="1609">
      <c r="A1609" s="54" t="s">
        <v>10845</v>
      </c>
      <c r="B1609" s="50" t="s">
        <v>10846</v>
      </c>
      <c r="C1609" s="55" t="s">
        <v>4702</v>
      </c>
      <c r="D1609" s="56" t="str">
        <f t="shared" si="1"/>
        <v>Retweet</v>
      </c>
      <c r="E1609" s="56" t="s">
        <v>8135</v>
      </c>
      <c r="F1609" s="56" t="s">
        <v>10821</v>
      </c>
      <c r="G1609" s="50" t="s">
        <v>10847</v>
      </c>
      <c r="H1609" s="52">
        <v>44414.885717592595</v>
      </c>
      <c r="I1609" s="50"/>
      <c r="J1609" s="50"/>
      <c r="K1609" s="50"/>
      <c r="L1609" s="50"/>
      <c r="M1609" s="50" t="s">
        <v>10848</v>
      </c>
      <c r="N1609" s="50"/>
      <c r="O1609" s="53" t="s">
        <v>86</v>
      </c>
      <c r="P1609" s="57" t="s">
        <v>10849</v>
      </c>
      <c r="Q1609" s="50">
        <v>85.0</v>
      </c>
      <c r="R1609" s="50">
        <v>200.0</v>
      </c>
      <c r="S1609" s="50" t="s">
        <v>10850</v>
      </c>
      <c r="T1609" s="58" t="s">
        <v>10851</v>
      </c>
      <c r="U1609" s="53" t="s">
        <v>2139</v>
      </c>
    </row>
    <row r="1610">
      <c r="A1610" s="54" t="s">
        <v>10852</v>
      </c>
      <c r="B1610" s="50" t="s">
        <v>10853</v>
      </c>
      <c r="C1610" s="55" t="s">
        <v>4702</v>
      </c>
      <c r="D1610" s="56" t="str">
        <f t="shared" si="1"/>
        <v>Retweet</v>
      </c>
      <c r="E1610" s="56" t="s">
        <v>8135</v>
      </c>
      <c r="F1610" s="56" t="s">
        <v>10821</v>
      </c>
      <c r="G1610" s="50" t="s">
        <v>10854</v>
      </c>
      <c r="H1610" s="52">
        <v>44414.8852662037</v>
      </c>
      <c r="I1610" s="50"/>
      <c r="J1610" s="50"/>
      <c r="K1610" s="50"/>
      <c r="L1610" s="50"/>
      <c r="M1610" s="50" t="s">
        <v>10855</v>
      </c>
      <c r="N1610" s="50"/>
      <c r="O1610" s="53" t="s">
        <v>179</v>
      </c>
      <c r="P1610" s="57" t="s">
        <v>10856</v>
      </c>
      <c r="Q1610" s="50">
        <v>1331.0</v>
      </c>
      <c r="R1610" s="50">
        <v>1162.0</v>
      </c>
      <c r="S1610" s="50" t="s">
        <v>10857</v>
      </c>
      <c r="T1610" s="58" t="s">
        <v>10858</v>
      </c>
      <c r="U1610" s="53" t="s">
        <v>10859</v>
      </c>
    </row>
    <row r="1611">
      <c r="A1611" s="54" t="s">
        <v>10860</v>
      </c>
      <c r="B1611" s="50" t="s">
        <v>10861</v>
      </c>
      <c r="C1611" s="55" t="s">
        <v>4702</v>
      </c>
      <c r="D1611" s="56" t="str">
        <f t="shared" si="1"/>
        <v>Retweet</v>
      </c>
      <c r="E1611" s="56" t="s">
        <v>8135</v>
      </c>
      <c r="F1611" s="56" t="s">
        <v>10821</v>
      </c>
      <c r="G1611" s="50" t="s">
        <v>10862</v>
      </c>
      <c r="H1611" s="52">
        <v>44414.885092592594</v>
      </c>
      <c r="I1611" s="50"/>
      <c r="J1611" s="50"/>
      <c r="K1611" s="50"/>
      <c r="L1611" s="50"/>
      <c r="M1611" s="50" t="s">
        <v>10863</v>
      </c>
      <c r="N1611" s="50"/>
      <c r="O1611" s="53" t="s">
        <v>61</v>
      </c>
      <c r="P1611" s="57" t="s">
        <v>10864</v>
      </c>
      <c r="Q1611" s="50">
        <v>82.0</v>
      </c>
      <c r="R1611" s="50">
        <v>305.0</v>
      </c>
      <c r="S1611" s="50" t="s">
        <v>10865</v>
      </c>
      <c r="T1611" s="58" t="s">
        <v>10866</v>
      </c>
      <c r="U1611" s="53" t="s">
        <v>161</v>
      </c>
    </row>
    <row r="1612">
      <c r="A1612" s="54" t="s">
        <v>10867</v>
      </c>
      <c r="B1612" s="50" t="s">
        <v>10868</v>
      </c>
      <c r="C1612" s="55" t="s">
        <v>4702</v>
      </c>
      <c r="D1612" s="56" t="str">
        <f t="shared" si="1"/>
        <v>Retweet</v>
      </c>
      <c r="E1612" s="56" t="s">
        <v>8135</v>
      </c>
      <c r="F1612" s="56" t="s">
        <v>10821</v>
      </c>
      <c r="G1612" s="50" t="s">
        <v>10869</v>
      </c>
      <c r="H1612" s="52">
        <v>44414.885046296295</v>
      </c>
      <c r="I1612" s="50"/>
      <c r="J1612" s="50"/>
      <c r="K1612" s="50"/>
      <c r="L1612" s="50"/>
      <c r="M1612" s="50" t="s">
        <v>10870</v>
      </c>
      <c r="N1612" s="50"/>
      <c r="O1612" s="53" t="s">
        <v>61</v>
      </c>
      <c r="P1612" s="57" t="s">
        <v>10871</v>
      </c>
      <c r="Q1612" s="50">
        <v>568.0</v>
      </c>
      <c r="R1612" s="50">
        <v>542.0</v>
      </c>
      <c r="S1612" s="50" t="s">
        <v>10872</v>
      </c>
      <c r="T1612" s="58" t="s">
        <v>10873</v>
      </c>
      <c r="U1612" s="53" t="s">
        <v>161</v>
      </c>
    </row>
    <row r="1613">
      <c r="A1613" s="54" t="s">
        <v>10874</v>
      </c>
      <c r="B1613" s="50" t="s">
        <v>10833</v>
      </c>
      <c r="C1613" s="55" t="s">
        <v>4702</v>
      </c>
      <c r="D1613" s="56" t="str">
        <f t="shared" si="1"/>
        <v>Retweet</v>
      </c>
      <c r="E1613" s="56" t="s">
        <v>8135</v>
      </c>
      <c r="F1613" s="56" t="s">
        <v>10821</v>
      </c>
      <c r="G1613" s="50" t="s">
        <v>10875</v>
      </c>
      <c r="H1613" s="52">
        <v>44414.88487268519</v>
      </c>
      <c r="I1613" s="50"/>
      <c r="J1613" s="50"/>
      <c r="K1613" s="50"/>
      <c r="L1613" s="50"/>
      <c r="M1613" s="50" t="s">
        <v>10835</v>
      </c>
      <c r="N1613" s="50"/>
      <c r="O1613" s="53" t="s">
        <v>61</v>
      </c>
      <c r="P1613" s="57" t="s">
        <v>10836</v>
      </c>
      <c r="Q1613" s="50">
        <v>188.0</v>
      </c>
      <c r="R1613" s="50">
        <v>533.0</v>
      </c>
      <c r="S1613" s="50"/>
      <c r="T1613" s="58" t="s">
        <v>10876</v>
      </c>
      <c r="U1613" s="53" t="s">
        <v>10877</v>
      </c>
    </row>
    <row r="1614">
      <c r="A1614" s="54" t="s">
        <v>10878</v>
      </c>
      <c r="B1614" s="50" t="s">
        <v>10879</v>
      </c>
      <c r="C1614" s="55" t="s">
        <v>4702</v>
      </c>
      <c r="D1614" s="56" t="str">
        <f t="shared" si="1"/>
        <v>Retweet</v>
      </c>
      <c r="E1614" s="56" t="s">
        <v>8135</v>
      </c>
      <c r="F1614" s="56" t="s">
        <v>10821</v>
      </c>
      <c r="G1614" s="50" t="s">
        <v>10880</v>
      </c>
      <c r="H1614" s="52">
        <v>44414.88457175926</v>
      </c>
      <c r="I1614" s="50"/>
      <c r="J1614" s="50"/>
      <c r="K1614" s="50"/>
      <c r="L1614" s="50"/>
      <c r="M1614" s="50" t="s">
        <v>10881</v>
      </c>
      <c r="N1614" s="50"/>
      <c r="O1614" s="53" t="s">
        <v>179</v>
      </c>
      <c r="P1614" s="57" t="s">
        <v>10882</v>
      </c>
      <c r="Q1614" s="50">
        <v>1633.0</v>
      </c>
      <c r="R1614" s="50">
        <v>3030.0</v>
      </c>
      <c r="S1614" s="50" t="s">
        <v>10883</v>
      </c>
      <c r="T1614" s="58" t="s">
        <v>10884</v>
      </c>
      <c r="U1614" s="53" t="s">
        <v>161</v>
      </c>
    </row>
    <row r="1615">
      <c r="A1615" s="54" t="s">
        <v>10885</v>
      </c>
      <c r="B1615" s="50" t="s">
        <v>10886</v>
      </c>
      <c r="C1615" s="55" t="s">
        <v>4702</v>
      </c>
      <c r="D1615" s="56" t="str">
        <f t="shared" si="1"/>
        <v>Retweet</v>
      </c>
      <c r="E1615" s="56" t="s">
        <v>8135</v>
      </c>
      <c r="F1615" s="56" t="s">
        <v>10887</v>
      </c>
      <c r="G1615" s="50" t="s">
        <v>10888</v>
      </c>
      <c r="H1615" s="52">
        <v>44414.88440972222</v>
      </c>
      <c r="I1615" s="50"/>
      <c r="J1615" s="50"/>
      <c r="K1615" s="50"/>
      <c r="L1615" s="50"/>
      <c r="M1615" s="50" t="s">
        <v>10889</v>
      </c>
      <c r="N1615" s="50"/>
      <c r="O1615" s="53" t="s">
        <v>179</v>
      </c>
      <c r="P1615" s="57" t="s">
        <v>10890</v>
      </c>
      <c r="Q1615" s="50">
        <v>688.0</v>
      </c>
      <c r="R1615" s="50">
        <v>507.0</v>
      </c>
      <c r="S1615" s="50" t="s">
        <v>10891</v>
      </c>
      <c r="T1615" s="58" t="s">
        <v>10892</v>
      </c>
      <c r="U1615" s="53" t="s">
        <v>161</v>
      </c>
    </row>
    <row r="1616">
      <c r="A1616" s="54" t="s">
        <v>10893</v>
      </c>
      <c r="B1616" s="50" t="s">
        <v>10894</v>
      </c>
      <c r="C1616" s="55" t="s">
        <v>4702</v>
      </c>
      <c r="D1616" s="56" t="str">
        <f t="shared" si="1"/>
        <v>Retweet</v>
      </c>
      <c r="E1616" s="56" t="s">
        <v>8135</v>
      </c>
      <c r="F1616" s="56" t="s">
        <v>10887</v>
      </c>
      <c r="G1616" s="50" t="s">
        <v>10895</v>
      </c>
      <c r="H1616" s="52">
        <v>44414.884363425925</v>
      </c>
      <c r="I1616" s="50"/>
      <c r="J1616" s="50"/>
      <c r="K1616" s="50"/>
      <c r="L1616" s="50"/>
      <c r="M1616" s="50" t="s">
        <v>10896</v>
      </c>
      <c r="N1616" s="50"/>
      <c r="O1616" s="53" t="s">
        <v>61</v>
      </c>
      <c r="P1616" s="57" t="s">
        <v>10897</v>
      </c>
      <c r="Q1616" s="50">
        <v>99.0</v>
      </c>
      <c r="R1616" s="50">
        <v>155.0</v>
      </c>
      <c r="S1616" s="50" t="s">
        <v>10898</v>
      </c>
      <c r="T1616" s="58" t="s">
        <v>10899</v>
      </c>
      <c r="U1616" s="53" t="s">
        <v>161</v>
      </c>
    </row>
    <row r="1617">
      <c r="A1617" s="54" t="s">
        <v>10900</v>
      </c>
      <c r="B1617" s="50" t="s">
        <v>10901</v>
      </c>
      <c r="C1617" s="55" t="s">
        <v>4702</v>
      </c>
      <c r="D1617" s="56" t="str">
        <f t="shared" si="1"/>
        <v>Retweet</v>
      </c>
      <c r="E1617" s="56" t="s">
        <v>8135</v>
      </c>
      <c r="F1617" s="56" t="s">
        <v>10887</v>
      </c>
      <c r="G1617" s="50" t="s">
        <v>10902</v>
      </c>
      <c r="H1617" s="52">
        <v>44414.88408564815</v>
      </c>
      <c r="I1617" s="50"/>
      <c r="J1617" s="50"/>
      <c r="K1617" s="50"/>
      <c r="L1617" s="50"/>
      <c r="M1617" s="50" t="s">
        <v>10903</v>
      </c>
      <c r="N1617" s="50"/>
      <c r="O1617" s="53" t="s">
        <v>61</v>
      </c>
      <c r="P1617" s="57" t="s">
        <v>10904</v>
      </c>
      <c r="Q1617" s="50">
        <v>2479.0</v>
      </c>
      <c r="R1617" s="50">
        <v>2238.0</v>
      </c>
      <c r="S1617" s="50" t="s">
        <v>10905</v>
      </c>
      <c r="T1617" s="58" t="s">
        <v>10906</v>
      </c>
      <c r="U1617" s="53" t="s">
        <v>161</v>
      </c>
    </row>
    <row r="1618">
      <c r="A1618" s="54" t="s">
        <v>10907</v>
      </c>
      <c r="B1618" s="50" t="s">
        <v>10908</v>
      </c>
      <c r="C1618" s="55" t="s">
        <v>4702</v>
      </c>
      <c r="D1618" s="56" t="str">
        <f t="shared" si="1"/>
        <v>Retweet</v>
      </c>
      <c r="E1618" s="56" t="s">
        <v>8135</v>
      </c>
      <c r="F1618" s="56" t="s">
        <v>10887</v>
      </c>
      <c r="G1618" s="50" t="s">
        <v>10909</v>
      </c>
      <c r="H1618" s="52">
        <v>44414.88354166667</v>
      </c>
      <c r="I1618" s="50"/>
      <c r="J1618" s="50"/>
      <c r="K1618" s="50"/>
      <c r="L1618" s="50"/>
      <c r="M1618" s="50" t="s">
        <v>10910</v>
      </c>
      <c r="N1618" s="50"/>
      <c r="O1618" s="53" t="s">
        <v>61</v>
      </c>
      <c r="P1618" s="57" t="s">
        <v>10911</v>
      </c>
      <c r="Q1618" s="50">
        <v>9683.0</v>
      </c>
      <c r="R1618" s="50">
        <v>7271.0</v>
      </c>
      <c r="S1618" s="50" t="s">
        <v>10912</v>
      </c>
      <c r="T1618" s="58" t="s">
        <v>10913</v>
      </c>
      <c r="U1618" s="53" t="s">
        <v>1397</v>
      </c>
    </row>
    <row r="1619">
      <c r="A1619" s="54" t="s">
        <v>10914</v>
      </c>
      <c r="B1619" s="50" t="s">
        <v>10915</v>
      </c>
      <c r="C1619" s="55" t="s">
        <v>4702</v>
      </c>
      <c r="D1619" s="56" t="str">
        <f t="shared" si="1"/>
        <v>Retweet</v>
      </c>
      <c r="E1619" s="56" t="s">
        <v>8135</v>
      </c>
      <c r="F1619" s="56" t="s">
        <v>10887</v>
      </c>
      <c r="G1619" s="50" t="s">
        <v>10916</v>
      </c>
      <c r="H1619" s="52">
        <v>44414.88313657408</v>
      </c>
      <c r="I1619" s="50"/>
      <c r="J1619" s="50"/>
      <c r="K1619" s="50" t="s">
        <v>10917</v>
      </c>
      <c r="L1619" s="50" t="s">
        <v>10918</v>
      </c>
      <c r="M1619" s="50" t="s">
        <v>10919</v>
      </c>
      <c r="N1619" s="50" t="s">
        <v>10920</v>
      </c>
      <c r="O1619" s="53" t="s">
        <v>61</v>
      </c>
      <c r="P1619" s="57" t="s">
        <v>10921</v>
      </c>
      <c r="Q1619" s="50">
        <v>104.0</v>
      </c>
      <c r="R1619" s="50">
        <v>577.0</v>
      </c>
      <c r="S1619" s="50"/>
      <c r="T1619" s="58" t="s">
        <v>10922</v>
      </c>
      <c r="U1619" s="53" t="s">
        <v>10923</v>
      </c>
    </row>
    <row r="1620">
      <c r="A1620" s="54" t="s">
        <v>10924</v>
      </c>
      <c r="B1620" s="50" t="s">
        <v>10925</v>
      </c>
      <c r="C1620" s="55" t="s">
        <v>4702</v>
      </c>
      <c r="D1620" s="56" t="str">
        <f t="shared" si="1"/>
        <v>Retweet</v>
      </c>
      <c r="E1620" s="56" t="s">
        <v>8135</v>
      </c>
      <c r="F1620" s="56" t="s">
        <v>10887</v>
      </c>
      <c r="G1620" s="50" t="s">
        <v>10926</v>
      </c>
      <c r="H1620" s="52">
        <v>44414.88309027778</v>
      </c>
      <c r="I1620" s="50"/>
      <c r="J1620" s="50"/>
      <c r="K1620" s="50"/>
      <c r="L1620" s="50"/>
      <c r="M1620" s="50" t="s">
        <v>10927</v>
      </c>
      <c r="N1620" s="50"/>
      <c r="O1620" s="53" t="s">
        <v>61</v>
      </c>
      <c r="P1620" s="57" t="s">
        <v>10928</v>
      </c>
      <c r="Q1620" s="50">
        <v>1610.0</v>
      </c>
      <c r="R1620" s="50">
        <v>1224.0</v>
      </c>
      <c r="S1620" s="50" t="s">
        <v>2767</v>
      </c>
      <c r="T1620" s="58" t="s">
        <v>10929</v>
      </c>
      <c r="U1620" s="53" t="s">
        <v>3095</v>
      </c>
    </row>
    <row r="1621">
      <c r="A1621" s="54" t="s">
        <v>10930</v>
      </c>
      <c r="B1621" s="50" t="s">
        <v>10931</v>
      </c>
      <c r="C1621" s="55" t="s">
        <v>4702</v>
      </c>
      <c r="D1621" s="56" t="str">
        <f t="shared" si="1"/>
        <v>Retweet</v>
      </c>
      <c r="E1621" s="56" t="s">
        <v>8135</v>
      </c>
      <c r="F1621" s="56" t="s">
        <v>10887</v>
      </c>
      <c r="G1621" s="50" t="s">
        <v>10932</v>
      </c>
      <c r="H1621" s="52">
        <v>44414.88304398148</v>
      </c>
      <c r="I1621" s="50"/>
      <c r="J1621" s="50"/>
      <c r="K1621" s="50"/>
      <c r="L1621" s="50"/>
      <c r="M1621" s="50" t="s">
        <v>10933</v>
      </c>
      <c r="N1621" s="50"/>
      <c r="O1621" s="53" t="s">
        <v>86</v>
      </c>
      <c r="P1621" s="57" t="s">
        <v>10934</v>
      </c>
      <c r="Q1621" s="50">
        <v>269.0</v>
      </c>
      <c r="R1621" s="50">
        <v>453.0</v>
      </c>
      <c r="S1621" s="50" t="s">
        <v>10935</v>
      </c>
      <c r="T1621" s="58" t="s">
        <v>10936</v>
      </c>
      <c r="U1621" s="53" t="s">
        <v>161</v>
      </c>
    </row>
    <row r="1622">
      <c r="A1622" s="54" t="s">
        <v>10937</v>
      </c>
      <c r="B1622" s="50" t="s">
        <v>107</v>
      </c>
      <c r="C1622" s="55" t="s">
        <v>4702</v>
      </c>
      <c r="D1622" s="56" t="str">
        <f t="shared" si="1"/>
        <v>Retweet</v>
      </c>
      <c r="E1622" s="56" t="s">
        <v>8135</v>
      </c>
      <c r="F1622" s="56" t="s">
        <v>10938</v>
      </c>
      <c r="G1622" s="50" t="s">
        <v>10939</v>
      </c>
      <c r="H1622" s="52">
        <v>44414.882997685185</v>
      </c>
      <c r="I1622" s="50"/>
      <c r="J1622" s="50"/>
      <c r="K1622" s="50"/>
      <c r="L1622" s="50"/>
      <c r="M1622" s="50" t="s">
        <v>109</v>
      </c>
      <c r="N1622" s="50"/>
      <c r="O1622" s="53" t="s">
        <v>110</v>
      </c>
      <c r="P1622" s="57" t="s">
        <v>111</v>
      </c>
      <c r="Q1622" s="50">
        <v>7527.0</v>
      </c>
      <c r="R1622" s="50">
        <v>2076.0</v>
      </c>
      <c r="S1622" s="50" t="s">
        <v>112</v>
      </c>
      <c r="T1622" s="58" t="s">
        <v>10940</v>
      </c>
      <c r="U1622" s="53" t="s">
        <v>10941</v>
      </c>
    </row>
    <row r="1623">
      <c r="A1623" s="54" t="s">
        <v>10942</v>
      </c>
      <c r="B1623" s="50" t="s">
        <v>10943</v>
      </c>
      <c r="C1623" s="55" t="s">
        <v>4702</v>
      </c>
      <c r="D1623" s="56" t="str">
        <f t="shared" si="1"/>
        <v>Retweet</v>
      </c>
      <c r="E1623" s="56" t="s">
        <v>8135</v>
      </c>
      <c r="F1623" s="56" t="s">
        <v>10938</v>
      </c>
      <c r="G1623" s="50" t="s">
        <v>10944</v>
      </c>
      <c r="H1623" s="52">
        <v>44414.88266203704</v>
      </c>
      <c r="I1623" s="50"/>
      <c r="J1623" s="50"/>
      <c r="K1623" s="50"/>
      <c r="L1623" s="50"/>
      <c r="M1623" s="50" t="s">
        <v>10945</v>
      </c>
      <c r="N1623" s="50"/>
      <c r="O1623" s="53" t="s">
        <v>61</v>
      </c>
      <c r="P1623" s="57" t="s">
        <v>10946</v>
      </c>
      <c r="Q1623" s="50">
        <v>17.0</v>
      </c>
      <c r="R1623" s="50">
        <v>194.0</v>
      </c>
      <c r="S1623" s="50"/>
      <c r="T1623" s="58" t="s">
        <v>10947</v>
      </c>
      <c r="U1623" s="53" t="s">
        <v>10948</v>
      </c>
    </row>
    <row r="1624">
      <c r="A1624" s="54" t="s">
        <v>10949</v>
      </c>
      <c r="B1624" s="50" t="s">
        <v>107</v>
      </c>
      <c r="C1624" s="55" t="s">
        <v>4702</v>
      </c>
      <c r="D1624" s="56" t="str">
        <f t="shared" si="1"/>
        <v>Retweet</v>
      </c>
      <c r="E1624" s="56" t="s">
        <v>8135</v>
      </c>
      <c r="F1624" s="56" t="s">
        <v>10938</v>
      </c>
      <c r="G1624" s="50" t="s">
        <v>10950</v>
      </c>
      <c r="H1624" s="52">
        <v>44414.88247685185</v>
      </c>
      <c r="I1624" s="50"/>
      <c r="J1624" s="50"/>
      <c r="K1624" s="50"/>
      <c r="L1624" s="50"/>
      <c r="M1624" s="50" t="s">
        <v>109</v>
      </c>
      <c r="N1624" s="50"/>
      <c r="O1624" s="53" t="s">
        <v>110</v>
      </c>
      <c r="P1624" s="57" t="s">
        <v>111</v>
      </c>
      <c r="Q1624" s="50">
        <v>7527.0</v>
      </c>
      <c r="R1624" s="50">
        <v>2076.0</v>
      </c>
      <c r="S1624" s="50" t="s">
        <v>112</v>
      </c>
      <c r="T1624" s="58" t="s">
        <v>10951</v>
      </c>
      <c r="U1624" s="53" t="s">
        <v>10948</v>
      </c>
    </row>
    <row r="1625">
      <c r="A1625" s="54" t="s">
        <v>10952</v>
      </c>
      <c r="B1625" s="50" t="s">
        <v>10953</v>
      </c>
      <c r="C1625" s="55" t="s">
        <v>4702</v>
      </c>
      <c r="D1625" s="56" t="str">
        <f t="shared" si="1"/>
        <v>Retweet</v>
      </c>
      <c r="E1625" s="56" t="s">
        <v>8135</v>
      </c>
      <c r="F1625" s="56" t="s">
        <v>10938</v>
      </c>
      <c r="G1625" s="50" t="s">
        <v>10954</v>
      </c>
      <c r="H1625" s="52">
        <v>44414.882268518515</v>
      </c>
      <c r="I1625" s="50"/>
      <c r="J1625" s="50"/>
      <c r="K1625" s="50"/>
      <c r="L1625" s="50"/>
      <c r="M1625" s="50" t="s">
        <v>10955</v>
      </c>
      <c r="N1625" s="50"/>
      <c r="O1625" s="53" t="s">
        <v>61</v>
      </c>
      <c r="P1625" s="57" t="s">
        <v>10956</v>
      </c>
      <c r="Q1625" s="50">
        <v>297.0</v>
      </c>
      <c r="R1625" s="50">
        <v>361.0</v>
      </c>
      <c r="S1625" s="50" t="s">
        <v>10957</v>
      </c>
      <c r="T1625" s="58" t="s">
        <v>10958</v>
      </c>
      <c r="U1625" s="53" t="s">
        <v>161</v>
      </c>
    </row>
    <row r="1626">
      <c r="A1626" s="54" t="s">
        <v>10959</v>
      </c>
      <c r="B1626" s="50" t="s">
        <v>10960</v>
      </c>
      <c r="C1626" s="55" t="s">
        <v>4702</v>
      </c>
      <c r="D1626" s="56" t="str">
        <f t="shared" si="1"/>
        <v>Retweet</v>
      </c>
      <c r="E1626" s="56" t="s">
        <v>8135</v>
      </c>
      <c r="F1626" s="56" t="s">
        <v>10938</v>
      </c>
      <c r="G1626" s="50" t="s">
        <v>10961</v>
      </c>
      <c r="H1626" s="52">
        <v>44414.882256944446</v>
      </c>
      <c r="I1626" s="50"/>
      <c r="J1626" s="50"/>
      <c r="K1626" s="50"/>
      <c r="L1626" s="50"/>
      <c r="M1626" s="50" t="s">
        <v>10962</v>
      </c>
      <c r="N1626" s="50"/>
      <c r="O1626" s="53" t="s">
        <v>61</v>
      </c>
      <c r="P1626" s="57" t="s">
        <v>10963</v>
      </c>
      <c r="Q1626" s="50">
        <v>27.0</v>
      </c>
      <c r="R1626" s="50">
        <v>71.0</v>
      </c>
      <c r="S1626" s="50"/>
      <c r="T1626" s="58" t="s">
        <v>10964</v>
      </c>
      <c r="U1626" s="53" t="s">
        <v>10948</v>
      </c>
    </row>
    <row r="1627">
      <c r="A1627" s="54" t="s">
        <v>10965</v>
      </c>
      <c r="B1627" s="50" t="s">
        <v>10966</v>
      </c>
      <c r="C1627" s="55" t="s">
        <v>4702</v>
      </c>
      <c r="D1627" s="56" t="str">
        <f t="shared" si="1"/>
        <v>Retweet</v>
      </c>
      <c r="E1627" s="56" t="s">
        <v>8135</v>
      </c>
      <c r="F1627" s="56" t="s">
        <v>10938</v>
      </c>
      <c r="G1627" s="50" t="s">
        <v>10967</v>
      </c>
      <c r="H1627" s="52">
        <v>44414.882152777776</v>
      </c>
      <c r="I1627" s="50"/>
      <c r="J1627" s="50"/>
      <c r="K1627" s="50"/>
      <c r="L1627" s="50"/>
      <c r="M1627" s="50" t="s">
        <v>10968</v>
      </c>
      <c r="N1627" s="50"/>
      <c r="O1627" s="53" t="s">
        <v>61</v>
      </c>
      <c r="P1627" s="57" t="s">
        <v>10969</v>
      </c>
      <c r="Q1627" s="50">
        <v>131.0</v>
      </c>
      <c r="R1627" s="50">
        <v>167.0</v>
      </c>
      <c r="S1627" s="50" t="s">
        <v>10970</v>
      </c>
      <c r="T1627" s="58" t="s">
        <v>10971</v>
      </c>
      <c r="U1627" s="53" t="s">
        <v>161</v>
      </c>
    </row>
    <row r="1628">
      <c r="A1628" s="54" t="s">
        <v>10972</v>
      </c>
      <c r="B1628" s="50" t="s">
        <v>10973</v>
      </c>
      <c r="C1628" s="55" t="s">
        <v>4702</v>
      </c>
      <c r="D1628" s="56" t="str">
        <f t="shared" si="1"/>
        <v>Retweet</v>
      </c>
      <c r="E1628" s="56" t="s">
        <v>8135</v>
      </c>
      <c r="F1628" s="56" t="s">
        <v>10938</v>
      </c>
      <c r="G1628" s="50" t="s">
        <v>10974</v>
      </c>
      <c r="H1628" s="52">
        <v>44414.88207175926</v>
      </c>
      <c r="I1628" s="50"/>
      <c r="J1628" s="50"/>
      <c r="K1628" s="50"/>
      <c r="L1628" s="50"/>
      <c r="M1628" s="50" t="s">
        <v>10975</v>
      </c>
      <c r="N1628" s="50"/>
      <c r="O1628" s="53" t="s">
        <v>61</v>
      </c>
      <c r="P1628" s="57" t="s">
        <v>10976</v>
      </c>
      <c r="Q1628" s="50">
        <v>206.0</v>
      </c>
      <c r="R1628" s="50">
        <v>248.0</v>
      </c>
      <c r="S1628" s="50" t="s">
        <v>10977</v>
      </c>
      <c r="T1628" s="58" t="s">
        <v>10978</v>
      </c>
      <c r="U1628" s="53" t="s">
        <v>161</v>
      </c>
    </row>
    <row r="1629">
      <c r="A1629" s="54" t="s">
        <v>10979</v>
      </c>
      <c r="B1629" s="50" t="s">
        <v>10980</v>
      </c>
      <c r="C1629" s="55" t="s">
        <v>4702</v>
      </c>
      <c r="D1629" s="56" t="str">
        <f t="shared" si="1"/>
        <v>Retweet</v>
      </c>
      <c r="E1629" s="56" t="s">
        <v>8135</v>
      </c>
      <c r="F1629" s="56" t="s">
        <v>10938</v>
      </c>
      <c r="G1629" s="50" t="s">
        <v>10981</v>
      </c>
      <c r="H1629" s="52">
        <v>44414.88180555556</v>
      </c>
      <c r="I1629" s="50"/>
      <c r="J1629" s="50"/>
      <c r="K1629" s="50"/>
      <c r="L1629" s="50"/>
      <c r="M1629" s="50" t="s">
        <v>10982</v>
      </c>
      <c r="N1629" s="50"/>
      <c r="O1629" s="53" t="s">
        <v>86</v>
      </c>
      <c r="P1629" s="57" t="s">
        <v>10983</v>
      </c>
      <c r="Q1629" s="50">
        <v>1052.0</v>
      </c>
      <c r="R1629" s="50">
        <v>1697.0</v>
      </c>
      <c r="S1629" s="50" t="s">
        <v>10984</v>
      </c>
      <c r="T1629" s="58" t="s">
        <v>10985</v>
      </c>
      <c r="U1629" s="53" t="s">
        <v>161</v>
      </c>
    </row>
    <row r="1630">
      <c r="A1630" s="54" t="s">
        <v>10986</v>
      </c>
      <c r="B1630" s="50" t="s">
        <v>10987</v>
      </c>
      <c r="C1630" s="55" t="s">
        <v>4702</v>
      </c>
      <c r="D1630" s="56" t="str">
        <f t="shared" si="1"/>
        <v>Retweet</v>
      </c>
      <c r="E1630" s="56" t="s">
        <v>8135</v>
      </c>
      <c r="F1630" s="56" t="s">
        <v>10938</v>
      </c>
      <c r="G1630" s="50" t="s">
        <v>10988</v>
      </c>
      <c r="H1630" s="52">
        <v>44414.881689814814</v>
      </c>
      <c r="I1630" s="50"/>
      <c r="J1630" s="50"/>
      <c r="K1630" s="50"/>
      <c r="L1630" s="50"/>
      <c r="M1630" s="50" t="s">
        <v>10989</v>
      </c>
      <c r="N1630" s="50"/>
      <c r="O1630" s="53" t="s">
        <v>86</v>
      </c>
      <c r="P1630" s="57" t="s">
        <v>10990</v>
      </c>
      <c r="Q1630" s="50">
        <v>381.0</v>
      </c>
      <c r="R1630" s="50">
        <v>840.0</v>
      </c>
      <c r="S1630" s="50"/>
      <c r="T1630" s="58" t="s">
        <v>10991</v>
      </c>
      <c r="U1630" s="53" t="s">
        <v>161</v>
      </c>
    </row>
    <row r="1631">
      <c r="A1631" s="54" t="s">
        <v>10992</v>
      </c>
      <c r="B1631" s="50" t="s">
        <v>10993</v>
      </c>
      <c r="C1631" s="55" t="s">
        <v>4702</v>
      </c>
      <c r="D1631" s="56" t="str">
        <f t="shared" si="1"/>
        <v>Retweet</v>
      </c>
      <c r="E1631" s="56" t="s">
        <v>8135</v>
      </c>
      <c r="F1631" s="56" t="s">
        <v>10938</v>
      </c>
      <c r="G1631" s="50" t="s">
        <v>10994</v>
      </c>
      <c r="H1631" s="52">
        <v>44414.881377314814</v>
      </c>
      <c r="I1631" s="50"/>
      <c r="J1631" s="50"/>
      <c r="K1631" s="50"/>
      <c r="L1631" s="50"/>
      <c r="M1631" s="50" t="s">
        <v>10995</v>
      </c>
      <c r="N1631" s="50"/>
      <c r="O1631" s="53" t="s">
        <v>86</v>
      </c>
      <c r="P1631" s="57" t="s">
        <v>10996</v>
      </c>
      <c r="Q1631" s="50">
        <v>237.0</v>
      </c>
      <c r="R1631" s="50">
        <v>290.0</v>
      </c>
      <c r="S1631" s="50" t="s">
        <v>2195</v>
      </c>
      <c r="T1631" s="58" t="s">
        <v>10997</v>
      </c>
      <c r="U1631" s="53" t="s">
        <v>161</v>
      </c>
    </row>
    <row r="1632">
      <c r="A1632" s="54" t="s">
        <v>10998</v>
      </c>
      <c r="B1632" s="50" t="s">
        <v>10999</v>
      </c>
      <c r="C1632" s="55" t="s">
        <v>4702</v>
      </c>
      <c r="D1632" s="56" t="str">
        <f t="shared" si="1"/>
        <v>Retweet</v>
      </c>
      <c r="E1632" s="56" t="s">
        <v>8135</v>
      </c>
      <c r="F1632" s="56" t="s">
        <v>10938</v>
      </c>
      <c r="G1632" s="50" t="s">
        <v>11000</v>
      </c>
      <c r="H1632" s="52">
        <v>44414.8809375</v>
      </c>
      <c r="I1632" s="50"/>
      <c r="J1632" s="50"/>
      <c r="K1632" s="50"/>
      <c r="L1632" s="50"/>
      <c r="M1632" s="50" t="s">
        <v>11001</v>
      </c>
      <c r="N1632" s="50"/>
      <c r="O1632" s="53" t="s">
        <v>86</v>
      </c>
      <c r="P1632" s="57" t="s">
        <v>11002</v>
      </c>
      <c r="Q1632" s="50">
        <v>31.0</v>
      </c>
      <c r="R1632" s="50">
        <v>41.0</v>
      </c>
      <c r="S1632" s="50" t="s">
        <v>2767</v>
      </c>
      <c r="T1632" s="58" t="s">
        <v>11003</v>
      </c>
      <c r="U1632" s="53" t="s">
        <v>10948</v>
      </c>
    </row>
    <row r="1633">
      <c r="A1633" s="54" t="s">
        <v>11004</v>
      </c>
      <c r="B1633" s="50" t="s">
        <v>11005</v>
      </c>
      <c r="C1633" s="55" t="s">
        <v>4702</v>
      </c>
      <c r="D1633" s="56" t="str">
        <f t="shared" si="1"/>
        <v>Retweet</v>
      </c>
      <c r="E1633" s="56" t="s">
        <v>8135</v>
      </c>
      <c r="F1633" s="56" t="s">
        <v>10938</v>
      </c>
      <c r="G1633" s="50" t="s">
        <v>11006</v>
      </c>
      <c r="H1633" s="52">
        <v>44414.88085648148</v>
      </c>
      <c r="I1633" s="50"/>
      <c r="J1633" s="50"/>
      <c r="K1633" s="50"/>
      <c r="L1633" s="50"/>
      <c r="M1633" s="50" t="s">
        <v>11007</v>
      </c>
      <c r="N1633" s="50"/>
      <c r="O1633" s="53" t="s">
        <v>179</v>
      </c>
      <c r="P1633" s="57" t="s">
        <v>11008</v>
      </c>
      <c r="Q1633" s="50">
        <v>118.0</v>
      </c>
      <c r="R1633" s="50">
        <v>240.0</v>
      </c>
      <c r="S1633" s="50"/>
      <c r="T1633" s="58" t="s">
        <v>11009</v>
      </c>
      <c r="U1633" s="53" t="s">
        <v>11010</v>
      </c>
    </row>
    <row r="1634">
      <c r="A1634" s="54" t="s">
        <v>11011</v>
      </c>
      <c r="B1634" s="50" t="s">
        <v>11012</v>
      </c>
      <c r="C1634" s="55" t="s">
        <v>4702</v>
      </c>
      <c r="D1634" s="56" t="str">
        <f t="shared" si="1"/>
        <v>Retweet</v>
      </c>
      <c r="E1634" s="56" t="s">
        <v>8135</v>
      </c>
      <c r="F1634" s="56" t="s">
        <v>10938</v>
      </c>
      <c r="G1634" s="50" t="s">
        <v>11013</v>
      </c>
      <c r="H1634" s="52">
        <v>44414.88039351851</v>
      </c>
      <c r="I1634" s="50"/>
      <c r="J1634" s="50"/>
      <c r="K1634" s="50"/>
      <c r="L1634" s="50"/>
      <c r="M1634" s="50" t="s">
        <v>11014</v>
      </c>
      <c r="N1634" s="50"/>
      <c r="O1634" s="53" t="s">
        <v>61</v>
      </c>
      <c r="P1634" s="57" t="s">
        <v>11015</v>
      </c>
      <c r="Q1634" s="50">
        <v>112.0</v>
      </c>
      <c r="R1634" s="50">
        <v>376.0</v>
      </c>
      <c r="S1634" s="50" t="s">
        <v>11016</v>
      </c>
      <c r="T1634" s="58" t="s">
        <v>11017</v>
      </c>
      <c r="U1634" s="53" t="s">
        <v>10948</v>
      </c>
    </row>
    <row r="1635">
      <c r="A1635" s="54" t="s">
        <v>11018</v>
      </c>
      <c r="B1635" s="50" t="s">
        <v>11019</v>
      </c>
      <c r="C1635" s="55" t="s">
        <v>4702</v>
      </c>
      <c r="D1635" s="56" t="str">
        <f t="shared" si="1"/>
        <v>Retweet</v>
      </c>
      <c r="E1635" s="56" t="s">
        <v>8135</v>
      </c>
      <c r="F1635" s="56" t="s">
        <v>10938</v>
      </c>
      <c r="G1635" s="50" t="s">
        <v>11020</v>
      </c>
      <c r="H1635" s="52">
        <v>44414.88005787037</v>
      </c>
      <c r="I1635" s="50"/>
      <c r="J1635" s="50"/>
      <c r="K1635" s="50"/>
      <c r="L1635" s="50"/>
      <c r="M1635" s="50" t="s">
        <v>11021</v>
      </c>
      <c r="N1635" s="50"/>
      <c r="O1635" s="53" t="s">
        <v>61</v>
      </c>
      <c r="P1635" s="57" t="s">
        <v>11022</v>
      </c>
      <c r="Q1635" s="50">
        <v>22.0</v>
      </c>
      <c r="R1635" s="50">
        <v>75.0</v>
      </c>
      <c r="S1635" s="50" t="s">
        <v>11023</v>
      </c>
      <c r="T1635" s="58" t="s">
        <v>11024</v>
      </c>
      <c r="U1635" s="53" t="s">
        <v>11025</v>
      </c>
    </row>
    <row r="1636">
      <c r="A1636" s="54" t="s">
        <v>11026</v>
      </c>
      <c r="B1636" s="50" t="s">
        <v>107</v>
      </c>
      <c r="C1636" s="55" t="s">
        <v>4702</v>
      </c>
      <c r="D1636" s="56" t="str">
        <f t="shared" si="1"/>
        <v>Retweet</v>
      </c>
      <c r="E1636" s="56" t="s">
        <v>8135</v>
      </c>
      <c r="F1636" s="56" t="s">
        <v>10938</v>
      </c>
      <c r="G1636" s="50" t="s">
        <v>11027</v>
      </c>
      <c r="H1636" s="52">
        <v>44414.879849537036</v>
      </c>
      <c r="I1636" s="50"/>
      <c r="J1636" s="50"/>
      <c r="K1636" s="50"/>
      <c r="L1636" s="50"/>
      <c r="M1636" s="50" t="s">
        <v>109</v>
      </c>
      <c r="N1636" s="50"/>
      <c r="O1636" s="53" t="s">
        <v>110</v>
      </c>
      <c r="P1636" s="57" t="s">
        <v>111</v>
      </c>
      <c r="Q1636" s="50">
        <v>7527.0</v>
      </c>
      <c r="R1636" s="50">
        <v>2076.0</v>
      </c>
      <c r="S1636" s="50" t="s">
        <v>112</v>
      </c>
      <c r="T1636" s="58" t="s">
        <v>11028</v>
      </c>
      <c r="U1636" s="53" t="s">
        <v>10827</v>
      </c>
    </row>
    <row r="1637">
      <c r="A1637" s="54" t="s">
        <v>11029</v>
      </c>
      <c r="B1637" s="50" t="s">
        <v>11030</v>
      </c>
      <c r="C1637" s="55" t="s">
        <v>4702</v>
      </c>
      <c r="D1637" s="56" t="str">
        <f t="shared" si="1"/>
        <v>Retweet</v>
      </c>
      <c r="E1637" s="56" t="s">
        <v>8135</v>
      </c>
      <c r="F1637" s="56" t="s">
        <v>10938</v>
      </c>
      <c r="G1637" s="50" t="s">
        <v>11031</v>
      </c>
      <c r="H1637" s="52">
        <v>44414.87923611111</v>
      </c>
      <c r="I1637" s="50"/>
      <c r="J1637" s="50"/>
      <c r="K1637" s="50"/>
      <c r="L1637" s="50"/>
      <c r="M1637" s="50" t="s">
        <v>11032</v>
      </c>
      <c r="N1637" s="50"/>
      <c r="O1637" s="53" t="s">
        <v>86</v>
      </c>
      <c r="P1637" s="57" t="s">
        <v>11033</v>
      </c>
      <c r="Q1637" s="50">
        <v>41.0</v>
      </c>
      <c r="R1637" s="50">
        <v>38.0</v>
      </c>
      <c r="S1637" s="50" t="s">
        <v>11034</v>
      </c>
      <c r="T1637" s="58" t="s">
        <v>11035</v>
      </c>
      <c r="U1637" s="53" t="s">
        <v>161</v>
      </c>
    </row>
    <row r="1638">
      <c r="A1638" s="54" t="s">
        <v>11036</v>
      </c>
      <c r="B1638" s="50" t="s">
        <v>11037</v>
      </c>
      <c r="C1638" s="55" t="s">
        <v>4702</v>
      </c>
      <c r="D1638" s="56" t="str">
        <f t="shared" si="1"/>
        <v>Retweet</v>
      </c>
      <c r="E1638" s="56" t="s">
        <v>8135</v>
      </c>
      <c r="F1638" s="56" t="s">
        <v>10938</v>
      </c>
      <c r="G1638" s="50" t="s">
        <v>11038</v>
      </c>
      <c r="H1638" s="52">
        <v>44414.87903935185</v>
      </c>
      <c r="I1638" s="50"/>
      <c r="J1638" s="50"/>
      <c r="K1638" s="50"/>
      <c r="L1638" s="50"/>
      <c r="M1638" s="50" t="s">
        <v>11039</v>
      </c>
      <c r="N1638" s="50"/>
      <c r="O1638" s="53" t="s">
        <v>61</v>
      </c>
      <c r="P1638" s="57" t="s">
        <v>11040</v>
      </c>
      <c r="Q1638" s="50">
        <v>197.0</v>
      </c>
      <c r="R1638" s="50">
        <v>421.0</v>
      </c>
      <c r="S1638" s="50" t="s">
        <v>11041</v>
      </c>
      <c r="T1638" s="58" t="s">
        <v>11042</v>
      </c>
      <c r="U1638" s="53" t="s">
        <v>161</v>
      </c>
    </row>
    <row r="1639">
      <c r="A1639" s="54" t="s">
        <v>11043</v>
      </c>
      <c r="B1639" s="50" t="s">
        <v>11044</v>
      </c>
      <c r="C1639" s="55" t="s">
        <v>4702</v>
      </c>
      <c r="D1639" s="56" t="str">
        <f t="shared" si="1"/>
        <v>Retweet</v>
      </c>
      <c r="E1639" s="56" t="s">
        <v>8135</v>
      </c>
      <c r="F1639" s="56" t="s">
        <v>10938</v>
      </c>
      <c r="G1639" s="50" t="s">
        <v>11045</v>
      </c>
      <c r="H1639" s="52">
        <v>44414.87887731481</v>
      </c>
      <c r="I1639" s="50"/>
      <c r="J1639" s="50"/>
      <c r="K1639" s="50"/>
      <c r="L1639" s="50"/>
      <c r="M1639" s="50" t="s">
        <v>11046</v>
      </c>
      <c r="N1639" s="50"/>
      <c r="O1639" s="53" t="s">
        <v>86</v>
      </c>
      <c r="P1639" s="57" t="s">
        <v>11047</v>
      </c>
      <c r="Q1639" s="50">
        <v>164.0</v>
      </c>
      <c r="R1639" s="50">
        <v>71.0</v>
      </c>
      <c r="S1639" s="50"/>
      <c r="T1639" s="58" t="s">
        <v>11048</v>
      </c>
      <c r="U1639" s="53" t="s">
        <v>10827</v>
      </c>
    </row>
    <row r="1640">
      <c r="A1640" s="54" t="s">
        <v>11049</v>
      </c>
      <c r="B1640" s="50" t="s">
        <v>11050</v>
      </c>
      <c r="C1640" s="55" t="s">
        <v>4702</v>
      </c>
      <c r="D1640" s="56" t="str">
        <f t="shared" si="1"/>
        <v>Retweet</v>
      </c>
      <c r="E1640" s="56" t="s">
        <v>8135</v>
      </c>
      <c r="F1640" s="56" t="s">
        <v>10938</v>
      </c>
      <c r="G1640" s="50" t="s">
        <v>11051</v>
      </c>
      <c r="H1640" s="52">
        <v>44414.87871527778</v>
      </c>
      <c r="I1640" s="50"/>
      <c r="J1640" s="50"/>
      <c r="K1640" s="50"/>
      <c r="L1640" s="50"/>
      <c r="M1640" s="50" t="s">
        <v>11052</v>
      </c>
      <c r="N1640" s="50"/>
      <c r="O1640" s="53" t="s">
        <v>61</v>
      </c>
      <c r="P1640" s="57" t="s">
        <v>11053</v>
      </c>
      <c r="Q1640" s="50">
        <v>1307.0</v>
      </c>
      <c r="R1640" s="50">
        <v>1001.0</v>
      </c>
      <c r="S1640" s="50" t="s">
        <v>655</v>
      </c>
      <c r="T1640" s="58" t="s">
        <v>11054</v>
      </c>
      <c r="U1640" s="53" t="s">
        <v>161</v>
      </c>
    </row>
    <row r="1641">
      <c r="A1641" s="54" t="s">
        <v>11055</v>
      </c>
      <c r="B1641" s="50" t="s">
        <v>11056</v>
      </c>
      <c r="C1641" s="55" t="s">
        <v>4702</v>
      </c>
      <c r="D1641" s="56" t="str">
        <f t="shared" si="1"/>
        <v>Retweet</v>
      </c>
      <c r="E1641" s="56" t="s">
        <v>8135</v>
      </c>
      <c r="F1641" s="56" t="s">
        <v>10938</v>
      </c>
      <c r="G1641" s="50" t="s">
        <v>11057</v>
      </c>
      <c r="H1641" s="52">
        <v>44414.87857638889</v>
      </c>
      <c r="I1641" s="50"/>
      <c r="J1641" s="50"/>
      <c r="K1641" s="50"/>
      <c r="L1641" s="50"/>
      <c r="M1641" s="50" t="s">
        <v>11058</v>
      </c>
      <c r="N1641" s="50"/>
      <c r="O1641" s="53" t="s">
        <v>61</v>
      </c>
      <c r="P1641" s="57" t="s">
        <v>11059</v>
      </c>
      <c r="Q1641" s="50">
        <v>556.0</v>
      </c>
      <c r="R1641" s="50">
        <v>488.0</v>
      </c>
      <c r="S1641" s="50"/>
      <c r="T1641" s="58" t="s">
        <v>11060</v>
      </c>
      <c r="U1641" s="53" t="s">
        <v>161</v>
      </c>
    </row>
    <row r="1642">
      <c r="A1642" s="54" t="s">
        <v>11061</v>
      </c>
      <c r="B1642" s="50" t="s">
        <v>11062</v>
      </c>
      <c r="C1642" s="55" t="s">
        <v>4702</v>
      </c>
      <c r="D1642" s="56" t="str">
        <f t="shared" si="1"/>
        <v>Retweet</v>
      </c>
      <c r="E1642" s="56" t="s">
        <v>8135</v>
      </c>
      <c r="F1642" s="56" t="s">
        <v>10938</v>
      </c>
      <c r="G1642" s="50" t="s">
        <v>11063</v>
      </c>
      <c r="H1642" s="52">
        <v>44414.87847222222</v>
      </c>
      <c r="I1642" s="50"/>
      <c r="J1642" s="50"/>
      <c r="K1642" s="50"/>
      <c r="L1642" s="50"/>
      <c r="M1642" s="50" t="s">
        <v>11064</v>
      </c>
      <c r="N1642" s="50"/>
      <c r="O1642" s="53" t="s">
        <v>61</v>
      </c>
      <c r="P1642" s="57" t="s">
        <v>11065</v>
      </c>
      <c r="Q1642" s="50">
        <v>27.0</v>
      </c>
      <c r="R1642" s="50">
        <v>162.0</v>
      </c>
      <c r="S1642" s="50" t="s">
        <v>11066</v>
      </c>
      <c r="T1642" s="58" t="s">
        <v>11067</v>
      </c>
      <c r="U1642" s="53" t="s">
        <v>161</v>
      </c>
    </row>
    <row r="1643">
      <c r="A1643" s="54" t="s">
        <v>11068</v>
      </c>
      <c r="B1643" s="50" t="s">
        <v>11069</v>
      </c>
      <c r="C1643" s="55" t="s">
        <v>4702</v>
      </c>
      <c r="D1643" s="56" t="str">
        <f t="shared" si="1"/>
        <v>Retweet</v>
      </c>
      <c r="E1643" s="56" t="s">
        <v>8135</v>
      </c>
      <c r="F1643" s="56" t="s">
        <v>10938</v>
      </c>
      <c r="G1643" s="50" t="s">
        <v>11070</v>
      </c>
      <c r="H1643" s="52">
        <v>44414.87840277777</v>
      </c>
      <c r="I1643" s="50"/>
      <c r="J1643" s="50"/>
      <c r="K1643" s="50"/>
      <c r="L1643" s="50"/>
      <c r="M1643" s="50" t="s">
        <v>11071</v>
      </c>
      <c r="N1643" s="50"/>
      <c r="O1643" s="53" t="s">
        <v>86</v>
      </c>
      <c r="P1643" s="57" t="s">
        <v>11072</v>
      </c>
      <c r="Q1643" s="50">
        <v>37.0</v>
      </c>
      <c r="R1643" s="50">
        <v>58.0</v>
      </c>
      <c r="S1643" s="50" t="s">
        <v>11073</v>
      </c>
      <c r="T1643" s="58" t="s">
        <v>11074</v>
      </c>
      <c r="U1643" s="53" t="s">
        <v>161</v>
      </c>
    </row>
    <row r="1644">
      <c r="A1644" s="54" t="s">
        <v>11075</v>
      </c>
      <c r="B1644" s="50" t="s">
        <v>11076</v>
      </c>
      <c r="C1644" s="55" t="s">
        <v>4702</v>
      </c>
      <c r="D1644" s="56" t="str">
        <f t="shared" si="1"/>
        <v>Retweet</v>
      </c>
      <c r="E1644" s="56" t="s">
        <v>8135</v>
      </c>
      <c r="F1644" s="56" t="s">
        <v>10938</v>
      </c>
      <c r="G1644" s="50" t="s">
        <v>11077</v>
      </c>
      <c r="H1644" s="52">
        <v>44414.8783912037</v>
      </c>
      <c r="I1644" s="50"/>
      <c r="J1644" s="50"/>
      <c r="K1644" s="50"/>
      <c r="L1644" s="50"/>
      <c r="M1644" s="50" t="s">
        <v>11078</v>
      </c>
      <c r="N1644" s="50"/>
      <c r="O1644" s="53" t="s">
        <v>179</v>
      </c>
      <c r="P1644" s="57" t="s">
        <v>11079</v>
      </c>
      <c r="Q1644" s="50">
        <v>118.0</v>
      </c>
      <c r="R1644" s="50">
        <v>122.0</v>
      </c>
      <c r="S1644" s="50"/>
      <c r="T1644" s="58" t="s">
        <v>11080</v>
      </c>
      <c r="U1644" s="53" t="s">
        <v>11081</v>
      </c>
    </row>
    <row r="1645">
      <c r="A1645" s="54" t="s">
        <v>11082</v>
      </c>
      <c r="B1645" s="50" t="s">
        <v>11083</v>
      </c>
      <c r="C1645" s="55" t="s">
        <v>4702</v>
      </c>
      <c r="D1645" s="56" t="str">
        <f t="shared" si="1"/>
        <v>Retweet</v>
      </c>
      <c r="E1645" s="56" t="s">
        <v>8135</v>
      </c>
      <c r="F1645" s="56" t="s">
        <v>10938</v>
      </c>
      <c r="G1645" s="50" t="s">
        <v>11077</v>
      </c>
      <c r="H1645" s="52">
        <v>44414.8783912037</v>
      </c>
      <c r="I1645" s="50"/>
      <c r="J1645" s="50"/>
      <c r="K1645" s="50"/>
      <c r="L1645" s="50"/>
      <c r="M1645" s="50" t="s">
        <v>11084</v>
      </c>
      <c r="N1645" s="50"/>
      <c r="O1645" s="53" t="s">
        <v>179</v>
      </c>
      <c r="P1645" s="57" t="s">
        <v>11085</v>
      </c>
      <c r="Q1645" s="50">
        <v>102.0</v>
      </c>
      <c r="R1645" s="50">
        <v>332.0</v>
      </c>
      <c r="S1645" s="50" t="s">
        <v>11086</v>
      </c>
      <c r="T1645" s="58" t="s">
        <v>11087</v>
      </c>
      <c r="U1645" s="53" t="s">
        <v>161</v>
      </c>
    </row>
    <row r="1646">
      <c r="A1646" s="54" t="s">
        <v>11088</v>
      </c>
      <c r="B1646" s="50" t="s">
        <v>11089</v>
      </c>
      <c r="C1646" s="55" t="s">
        <v>4702</v>
      </c>
      <c r="D1646" s="56" t="str">
        <f t="shared" si="1"/>
        <v>Retweet</v>
      </c>
      <c r="E1646" s="56" t="s">
        <v>8135</v>
      </c>
      <c r="F1646" s="56" t="s">
        <v>10938</v>
      </c>
      <c r="G1646" s="50" t="s">
        <v>11090</v>
      </c>
      <c r="H1646" s="52">
        <v>44414.877916666665</v>
      </c>
      <c r="I1646" s="50"/>
      <c r="J1646" s="50"/>
      <c r="K1646" s="50"/>
      <c r="L1646" s="50"/>
      <c r="M1646" s="50" t="s">
        <v>11091</v>
      </c>
      <c r="N1646" s="50"/>
      <c r="O1646" s="53" t="s">
        <v>61</v>
      </c>
      <c r="P1646" s="57" t="s">
        <v>11092</v>
      </c>
      <c r="Q1646" s="50">
        <v>1637.0</v>
      </c>
      <c r="R1646" s="50">
        <v>2304.0</v>
      </c>
      <c r="S1646" s="50" t="s">
        <v>11093</v>
      </c>
      <c r="T1646" s="58" t="s">
        <v>11094</v>
      </c>
      <c r="U1646" s="53" t="s">
        <v>3095</v>
      </c>
    </row>
    <row r="1647">
      <c r="A1647" s="54" t="s">
        <v>11095</v>
      </c>
      <c r="B1647" s="50" t="s">
        <v>11096</v>
      </c>
      <c r="C1647" s="55" t="s">
        <v>4702</v>
      </c>
      <c r="D1647" s="56" t="str">
        <f t="shared" si="1"/>
        <v>Retweet</v>
      </c>
      <c r="E1647" s="56" t="s">
        <v>8135</v>
      </c>
      <c r="F1647" s="56" t="s">
        <v>10938</v>
      </c>
      <c r="G1647" s="50" t="s">
        <v>11097</v>
      </c>
      <c r="H1647" s="52">
        <v>44414.87789351852</v>
      </c>
      <c r="I1647" s="50"/>
      <c r="J1647" s="50"/>
      <c r="K1647" s="50"/>
      <c r="L1647" s="50"/>
      <c r="M1647" s="50" t="s">
        <v>11098</v>
      </c>
      <c r="N1647" s="50"/>
      <c r="O1647" s="53" t="s">
        <v>86</v>
      </c>
      <c r="P1647" s="57" t="s">
        <v>11099</v>
      </c>
      <c r="Q1647" s="50">
        <v>1181.0</v>
      </c>
      <c r="R1647" s="50">
        <v>1325.0</v>
      </c>
      <c r="S1647" s="50" t="s">
        <v>11100</v>
      </c>
      <c r="T1647" s="58" t="s">
        <v>11101</v>
      </c>
      <c r="U1647" s="53" t="s">
        <v>161</v>
      </c>
    </row>
    <row r="1648">
      <c r="A1648" s="54" t="s">
        <v>11102</v>
      </c>
      <c r="B1648" s="50" t="s">
        <v>11103</v>
      </c>
      <c r="C1648" s="55" t="s">
        <v>4702</v>
      </c>
      <c r="D1648" s="56" t="str">
        <f t="shared" si="1"/>
        <v>Retweet</v>
      </c>
      <c r="E1648" s="56" t="s">
        <v>8135</v>
      </c>
      <c r="F1648" s="56" t="s">
        <v>10938</v>
      </c>
      <c r="G1648" s="50" t="s">
        <v>11104</v>
      </c>
      <c r="H1648" s="52">
        <v>44414.87787037037</v>
      </c>
      <c r="I1648" s="50"/>
      <c r="J1648" s="50"/>
      <c r="K1648" s="50"/>
      <c r="L1648" s="50"/>
      <c r="M1648" s="50" t="s">
        <v>11105</v>
      </c>
      <c r="N1648" s="50"/>
      <c r="O1648" s="53" t="s">
        <v>179</v>
      </c>
      <c r="P1648" s="57" t="s">
        <v>11106</v>
      </c>
      <c r="Q1648" s="50">
        <v>134.0</v>
      </c>
      <c r="R1648" s="50">
        <v>721.0</v>
      </c>
      <c r="S1648" s="50" t="s">
        <v>11107</v>
      </c>
      <c r="T1648" s="58" t="s">
        <v>11108</v>
      </c>
      <c r="U1648" s="53" t="s">
        <v>161</v>
      </c>
    </row>
    <row r="1649">
      <c r="A1649" s="54" t="s">
        <v>11109</v>
      </c>
      <c r="B1649" s="50" t="s">
        <v>11110</v>
      </c>
      <c r="C1649" s="55" t="s">
        <v>4702</v>
      </c>
      <c r="D1649" s="56" t="str">
        <f t="shared" si="1"/>
        <v>Retweet</v>
      </c>
      <c r="E1649" s="56" t="s">
        <v>8135</v>
      </c>
      <c r="F1649" s="56" t="s">
        <v>11111</v>
      </c>
      <c r="G1649" s="50" t="s">
        <v>11112</v>
      </c>
      <c r="H1649" s="52">
        <v>44414.877789351856</v>
      </c>
      <c r="I1649" s="50"/>
      <c r="J1649" s="50"/>
      <c r="K1649" s="50"/>
      <c r="L1649" s="50"/>
      <c r="M1649" s="50" t="s">
        <v>11113</v>
      </c>
      <c r="N1649" s="50"/>
      <c r="O1649" s="53" t="s">
        <v>61</v>
      </c>
      <c r="P1649" s="57" t="s">
        <v>11114</v>
      </c>
      <c r="Q1649" s="50">
        <v>198.0</v>
      </c>
      <c r="R1649" s="50">
        <v>282.0</v>
      </c>
      <c r="S1649" s="50" t="s">
        <v>11115</v>
      </c>
      <c r="T1649" s="58" t="s">
        <v>11116</v>
      </c>
      <c r="U1649" s="53" t="s">
        <v>161</v>
      </c>
    </row>
    <row r="1650">
      <c r="A1650" s="54" t="s">
        <v>11117</v>
      </c>
      <c r="B1650" s="50" t="s">
        <v>11118</v>
      </c>
      <c r="C1650" s="55" t="s">
        <v>4702</v>
      </c>
      <c r="D1650" s="56" t="str">
        <f t="shared" si="1"/>
        <v>Retweet</v>
      </c>
      <c r="E1650" s="56" t="s">
        <v>8135</v>
      </c>
      <c r="F1650" s="56" t="s">
        <v>11111</v>
      </c>
      <c r="G1650" s="50" t="s">
        <v>11119</v>
      </c>
      <c r="H1650" s="52">
        <v>44414.87773148148</v>
      </c>
      <c r="I1650" s="50"/>
      <c r="J1650" s="50"/>
      <c r="K1650" s="50"/>
      <c r="L1650" s="50"/>
      <c r="M1650" s="50" t="s">
        <v>11120</v>
      </c>
      <c r="N1650" s="50"/>
      <c r="O1650" s="53" t="s">
        <v>61</v>
      </c>
      <c r="P1650" s="57" t="s">
        <v>11121</v>
      </c>
      <c r="Q1650" s="50">
        <v>3728.0</v>
      </c>
      <c r="R1650" s="50">
        <v>1358.0</v>
      </c>
      <c r="S1650" s="50" t="s">
        <v>11122</v>
      </c>
      <c r="T1650" s="58" t="s">
        <v>11123</v>
      </c>
      <c r="U1650" s="53" t="s">
        <v>3095</v>
      </c>
    </row>
    <row r="1651">
      <c r="A1651" s="54" t="s">
        <v>11124</v>
      </c>
      <c r="B1651" s="50" t="s">
        <v>11125</v>
      </c>
      <c r="C1651" s="55" t="s">
        <v>4702</v>
      </c>
      <c r="D1651" s="56" t="str">
        <f t="shared" si="1"/>
        <v>Retweet</v>
      </c>
      <c r="E1651" s="56" t="s">
        <v>8135</v>
      </c>
      <c r="F1651" s="56" t="s">
        <v>11111</v>
      </c>
      <c r="G1651" s="50" t="s">
        <v>11126</v>
      </c>
      <c r="H1651" s="52">
        <v>44414.87768518519</v>
      </c>
      <c r="I1651" s="50"/>
      <c r="J1651" s="50"/>
      <c r="K1651" s="50"/>
      <c r="L1651" s="50"/>
      <c r="M1651" s="50" t="s">
        <v>11127</v>
      </c>
      <c r="N1651" s="50"/>
      <c r="O1651" s="53" t="s">
        <v>61</v>
      </c>
      <c r="P1651" s="57" t="s">
        <v>11128</v>
      </c>
      <c r="Q1651" s="50">
        <v>820.0</v>
      </c>
      <c r="R1651" s="50">
        <v>239.0</v>
      </c>
      <c r="S1651" s="50"/>
      <c r="T1651" s="58" t="s">
        <v>11129</v>
      </c>
      <c r="U1651" s="53" t="s">
        <v>161</v>
      </c>
    </row>
    <row r="1652">
      <c r="A1652" s="54" t="s">
        <v>11130</v>
      </c>
      <c r="B1652" s="50" t="s">
        <v>11131</v>
      </c>
      <c r="C1652" s="55" t="s">
        <v>4702</v>
      </c>
      <c r="D1652" s="56" t="str">
        <f t="shared" si="1"/>
        <v>Retweet</v>
      </c>
      <c r="E1652" s="56" t="s">
        <v>8135</v>
      </c>
      <c r="F1652" s="56" t="s">
        <v>11111</v>
      </c>
      <c r="G1652" s="50" t="s">
        <v>11132</v>
      </c>
      <c r="H1652" s="52">
        <v>44414.8774074074</v>
      </c>
      <c r="I1652" s="50"/>
      <c r="J1652" s="50"/>
      <c r="K1652" s="50"/>
      <c r="L1652" s="50"/>
      <c r="M1652" s="50" t="s">
        <v>11133</v>
      </c>
      <c r="N1652" s="50"/>
      <c r="O1652" s="53" t="s">
        <v>179</v>
      </c>
      <c r="P1652" s="57" t="s">
        <v>11134</v>
      </c>
      <c r="Q1652" s="50">
        <v>737.0</v>
      </c>
      <c r="R1652" s="50">
        <v>673.0</v>
      </c>
      <c r="S1652" s="50"/>
      <c r="T1652" s="58" t="s">
        <v>11135</v>
      </c>
      <c r="U1652" s="53" t="s">
        <v>161</v>
      </c>
    </row>
    <row r="1653">
      <c r="A1653" s="54" t="s">
        <v>11136</v>
      </c>
      <c r="B1653" s="50" t="s">
        <v>11137</v>
      </c>
      <c r="C1653" s="55" t="s">
        <v>4702</v>
      </c>
      <c r="D1653" s="56" t="str">
        <f t="shared" si="1"/>
        <v>Retweet</v>
      </c>
      <c r="E1653" s="56" t="s">
        <v>8135</v>
      </c>
      <c r="F1653" s="56" t="s">
        <v>11111</v>
      </c>
      <c r="G1653" s="50" t="s">
        <v>11138</v>
      </c>
      <c r="H1653" s="52">
        <v>44414.87739583333</v>
      </c>
      <c r="I1653" s="50"/>
      <c r="J1653" s="50"/>
      <c r="K1653" s="50"/>
      <c r="L1653" s="50"/>
      <c r="M1653" s="50" t="s">
        <v>11139</v>
      </c>
      <c r="N1653" s="50"/>
      <c r="O1653" s="53" t="s">
        <v>61</v>
      </c>
      <c r="P1653" s="57" t="s">
        <v>11140</v>
      </c>
      <c r="Q1653" s="50">
        <v>72.0</v>
      </c>
      <c r="R1653" s="50">
        <v>245.0</v>
      </c>
      <c r="S1653" s="50"/>
      <c r="T1653" s="58" t="s">
        <v>11141</v>
      </c>
      <c r="U1653" s="53" t="s">
        <v>161</v>
      </c>
    </row>
    <row r="1654">
      <c r="A1654" s="54" t="s">
        <v>11142</v>
      </c>
      <c r="B1654" s="50" t="s">
        <v>11143</v>
      </c>
      <c r="C1654" s="55" t="s">
        <v>4702</v>
      </c>
      <c r="D1654" s="56" t="str">
        <f t="shared" si="1"/>
        <v>Retweet</v>
      </c>
      <c r="E1654" s="56" t="s">
        <v>8135</v>
      </c>
      <c r="F1654" s="56" t="s">
        <v>11111</v>
      </c>
      <c r="G1654" s="50" t="s">
        <v>11144</v>
      </c>
      <c r="H1654" s="52">
        <v>44414.87645833333</v>
      </c>
      <c r="I1654" s="50"/>
      <c r="J1654" s="50"/>
      <c r="K1654" s="50"/>
      <c r="L1654" s="50"/>
      <c r="M1654" s="50" t="s">
        <v>11145</v>
      </c>
      <c r="N1654" s="50"/>
      <c r="O1654" s="53" t="s">
        <v>86</v>
      </c>
      <c r="P1654" s="57" t="s">
        <v>11146</v>
      </c>
      <c r="Q1654" s="50">
        <v>1357.0</v>
      </c>
      <c r="R1654" s="50">
        <v>300.0</v>
      </c>
      <c r="S1654" s="50" t="s">
        <v>11147</v>
      </c>
      <c r="T1654" s="58" t="s">
        <v>11148</v>
      </c>
      <c r="U1654" s="53" t="s">
        <v>161</v>
      </c>
    </row>
    <row r="1655">
      <c r="A1655" s="54" t="s">
        <v>11149</v>
      </c>
      <c r="B1655" s="50" t="s">
        <v>11150</v>
      </c>
      <c r="C1655" s="55" t="s">
        <v>4702</v>
      </c>
      <c r="D1655" s="56" t="str">
        <f t="shared" si="1"/>
        <v>Retweet</v>
      </c>
      <c r="E1655" s="56" t="s">
        <v>8135</v>
      </c>
      <c r="F1655" s="56" t="s">
        <v>11111</v>
      </c>
      <c r="G1655" s="50" t="s">
        <v>11151</v>
      </c>
      <c r="H1655" s="52">
        <v>44414.876076388886</v>
      </c>
      <c r="I1655" s="50"/>
      <c r="J1655" s="50"/>
      <c r="K1655" s="50"/>
      <c r="L1655" s="50"/>
      <c r="M1655" s="50" t="s">
        <v>11152</v>
      </c>
      <c r="N1655" s="50"/>
      <c r="O1655" s="53" t="s">
        <v>86</v>
      </c>
      <c r="P1655" s="57" t="s">
        <v>11153</v>
      </c>
      <c r="Q1655" s="50">
        <v>333.0</v>
      </c>
      <c r="R1655" s="50">
        <v>802.0</v>
      </c>
      <c r="S1655" s="50" t="s">
        <v>11154</v>
      </c>
      <c r="T1655" s="58" t="s">
        <v>11155</v>
      </c>
      <c r="U1655" s="53" t="s">
        <v>161</v>
      </c>
    </row>
    <row r="1656">
      <c r="A1656" s="54" t="s">
        <v>11156</v>
      </c>
      <c r="B1656" s="50" t="s">
        <v>11157</v>
      </c>
      <c r="C1656" s="55" t="s">
        <v>4702</v>
      </c>
      <c r="D1656" s="56" t="str">
        <f t="shared" si="1"/>
        <v>Retweet</v>
      </c>
      <c r="E1656" s="56" t="s">
        <v>8135</v>
      </c>
      <c r="F1656" s="56" t="s">
        <v>11111</v>
      </c>
      <c r="G1656" s="50" t="s">
        <v>11158</v>
      </c>
      <c r="H1656" s="52">
        <v>44414.87604166666</v>
      </c>
      <c r="I1656" s="50"/>
      <c r="J1656" s="50"/>
      <c r="K1656" s="50"/>
      <c r="L1656" s="50"/>
      <c r="M1656" s="50" t="s">
        <v>11159</v>
      </c>
      <c r="N1656" s="50"/>
      <c r="O1656" s="53" t="s">
        <v>179</v>
      </c>
      <c r="P1656" s="57" t="s">
        <v>11160</v>
      </c>
      <c r="Q1656" s="50">
        <v>706.0</v>
      </c>
      <c r="R1656" s="50">
        <v>937.0</v>
      </c>
      <c r="S1656" s="50" t="s">
        <v>11161</v>
      </c>
      <c r="T1656" s="58" t="s">
        <v>11162</v>
      </c>
      <c r="U1656" s="53" t="s">
        <v>161</v>
      </c>
    </row>
    <row r="1657">
      <c r="A1657" s="54" t="s">
        <v>11163</v>
      </c>
      <c r="B1657" s="50" t="s">
        <v>11164</v>
      </c>
      <c r="C1657" s="55" t="s">
        <v>4702</v>
      </c>
      <c r="D1657" s="56" t="str">
        <f t="shared" si="1"/>
        <v>Retweet</v>
      </c>
      <c r="E1657" s="56" t="s">
        <v>8135</v>
      </c>
      <c r="F1657" s="56" t="s">
        <v>11111</v>
      </c>
      <c r="G1657" s="50" t="s">
        <v>11165</v>
      </c>
      <c r="H1657" s="52">
        <v>44414.875798611116</v>
      </c>
      <c r="I1657" s="50"/>
      <c r="J1657" s="50"/>
      <c r="K1657" s="50"/>
      <c r="L1657" s="50"/>
      <c r="M1657" s="50" t="s">
        <v>11166</v>
      </c>
      <c r="N1657" s="50"/>
      <c r="O1657" s="53" t="s">
        <v>86</v>
      </c>
      <c r="P1657" s="57" t="s">
        <v>11167</v>
      </c>
      <c r="Q1657" s="50">
        <v>651.0</v>
      </c>
      <c r="R1657" s="50">
        <v>466.0</v>
      </c>
      <c r="S1657" s="50" t="s">
        <v>11168</v>
      </c>
      <c r="T1657" s="58" t="s">
        <v>11169</v>
      </c>
      <c r="U1657" s="53" t="s">
        <v>161</v>
      </c>
    </row>
    <row r="1658">
      <c r="A1658" s="54" t="s">
        <v>11170</v>
      </c>
      <c r="B1658" s="50" t="s">
        <v>11171</v>
      </c>
      <c r="C1658" s="55" t="s">
        <v>4702</v>
      </c>
      <c r="D1658" s="56" t="str">
        <f t="shared" si="1"/>
        <v>Retweet</v>
      </c>
      <c r="E1658" s="56" t="s">
        <v>8135</v>
      </c>
      <c r="F1658" s="56" t="s">
        <v>11111</v>
      </c>
      <c r="G1658" s="50" t="s">
        <v>11172</v>
      </c>
      <c r="H1658" s="52">
        <v>44414.87571759259</v>
      </c>
      <c r="I1658" s="50"/>
      <c r="J1658" s="50"/>
      <c r="K1658" s="50"/>
      <c r="L1658" s="50"/>
      <c r="M1658" s="50" t="s">
        <v>11173</v>
      </c>
      <c r="N1658" s="50"/>
      <c r="O1658" s="53" t="s">
        <v>61</v>
      </c>
      <c r="P1658" s="57" t="s">
        <v>11174</v>
      </c>
      <c r="Q1658" s="50">
        <v>181.0</v>
      </c>
      <c r="R1658" s="50">
        <v>110.0</v>
      </c>
      <c r="S1658" s="50" t="s">
        <v>11175</v>
      </c>
      <c r="T1658" s="58" t="s">
        <v>11176</v>
      </c>
      <c r="U1658" s="53" t="s">
        <v>161</v>
      </c>
    </row>
    <row r="1659">
      <c r="A1659" s="54" t="s">
        <v>11177</v>
      </c>
      <c r="B1659" s="50" t="s">
        <v>11178</v>
      </c>
      <c r="C1659" s="55" t="s">
        <v>4702</v>
      </c>
      <c r="D1659" s="56" t="str">
        <f t="shared" si="1"/>
        <v>Retweet</v>
      </c>
      <c r="E1659" s="56" t="s">
        <v>8135</v>
      </c>
      <c r="F1659" s="56" t="s">
        <v>11111</v>
      </c>
      <c r="G1659" s="50" t="s">
        <v>11179</v>
      </c>
      <c r="H1659" s="52">
        <v>44414.87557870371</v>
      </c>
      <c r="I1659" s="50"/>
      <c r="J1659" s="50"/>
      <c r="K1659" s="50"/>
      <c r="L1659" s="50"/>
      <c r="M1659" s="50" t="s">
        <v>11180</v>
      </c>
      <c r="N1659" s="50"/>
      <c r="O1659" s="53" t="s">
        <v>61</v>
      </c>
      <c r="P1659" s="57" t="s">
        <v>11181</v>
      </c>
      <c r="Q1659" s="50">
        <v>1271.0</v>
      </c>
      <c r="R1659" s="50">
        <v>572.0</v>
      </c>
      <c r="S1659" s="50" t="s">
        <v>11182</v>
      </c>
      <c r="T1659" s="58" t="s">
        <v>11183</v>
      </c>
      <c r="U1659" s="53" t="s">
        <v>161</v>
      </c>
    </row>
    <row r="1660">
      <c r="A1660" s="54" t="s">
        <v>11184</v>
      </c>
      <c r="B1660" s="50" t="s">
        <v>11185</v>
      </c>
      <c r="C1660" s="55" t="s">
        <v>4702</v>
      </c>
      <c r="D1660" s="56" t="str">
        <f t="shared" si="1"/>
        <v>Retweet</v>
      </c>
      <c r="E1660" s="56" t="s">
        <v>8135</v>
      </c>
      <c r="F1660" s="56" t="s">
        <v>11111</v>
      </c>
      <c r="G1660" s="50" t="s">
        <v>11186</v>
      </c>
      <c r="H1660" s="52">
        <v>44414.87540509259</v>
      </c>
      <c r="I1660" s="50"/>
      <c r="J1660" s="50"/>
      <c r="K1660" s="50"/>
      <c r="L1660" s="50"/>
      <c r="M1660" s="50" t="s">
        <v>11187</v>
      </c>
      <c r="N1660" s="50"/>
      <c r="O1660" s="53" t="s">
        <v>61</v>
      </c>
      <c r="P1660" s="57" t="s">
        <v>11188</v>
      </c>
      <c r="Q1660" s="50">
        <v>707.0</v>
      </c>
      <c r="R1660" s="50">
        <v>1421.0</v>
      </c>
      <c r="S1660" s="50"/>
      <c r="T1660" s="58" t="s">
        <v>11189</v>
      </c>
      <c r="U1660" s="53" t="s">
        <v>1177</v>
      </c>
    </row>
    <row r="1661">
      <c r="A1661" s="54" t="s">
        <v>11190</v>
      </c>
      <c r="B1661" s="50" t="s">
        <v>11191</v>
      </c>
      <c r="C1661" s="55" t="s">
        <v>4702</v>
      </c>
      <c r="D1661" s="56" t="str">
        <f t="shared" si="1"/>
        <v>Retweet</v>
      </c>
      <c r="E1661" s="56" t="s">
        <v>8135</v>
      </c>
      <c r="F1661" s="56" t="s">
        <v>11111</v>
      </c>
      <c r="G1661" s="50" t="s">
        <v>11192</v>
      </c>
      <c r="H1661" s="52">
        <v>44414.87496527778</v>
      </c>
      <c r="I1661" s="50"/>
      <c r="J1661" s="50"/>
      <c r="K1661" s="50"/>
      <c r="L1661" s="50"/>
      <c r="M1661" s="50" t="s">
        <v>11193</v>
      </c>
      <c r="N1661" s="50"/>
      <c r="O1661" s="53" t="s">
        <v>86</v>
      </c>
      <c r="P1661" s="57" t="s">
        <v>11194</v>
      </c>
      <c r="Q1661" s="50">
        <v>177.0</v>
      </c>
      <c r="R1661" s="50">
        <v>100.0</v>
      </c>
      <c r="S1661" s="50" t="s">
        <v>11195</v>
      </c>
      <c r="T1661" s="58" t="s">
        <v>11196</v>
      </c>
      <c r="U1661" s="53" t="s">
        <v>3095</v>
      </c>
    </row>
    <row r="1662">
      <c r="A1662" s="54" t="s">
        <v>11197</v>
      </c>
      <c r="B1662" s="50" t="s">
        <v>11198</v>
      </c>
      <c r="C1662" s="55" t="s">
        <v>4702</v>
      </c>
      <c r="D1662" s="56" t="str">
        <f t="shared" si="1"/>
        <v>Retweet</v>
      </c>
      <c r="E1662" s="56" t="s">
        <v>8135</v>
      </c>
      <c r="F1662" s="56" t="s">
        <v>11111</v>
      </c>
      <c r="G1662" s="50" t="s">
        <v>11199</v>
      </c>
      <c r="H1662" s="52">
        <v>44414.87452546296</v>
      </c>
      <c r="I1662" s="50"/>
      <c r="J1662" s="50"/>
      <c r="K1662" s="50"/>
      <c r="L1662" s="50"/>
      <c r="M1662" s="50" t="s">
        <v>11200</v>
      </c>
      <c r="N1662" s="50"/>
      <c r="O1662" s="53" t="s">
        <v>61</v>
      </c>
      <c r="P1662" s="57" t="s">
        <v>11201</v>
      </c>
      <c r="Q1662" s="50">
        <v>3.0</v>
      </c>
      <c r="R1662" s="50">
        <v>105.0</v>
      </c>
      <c r="S1662" s="50" t="s">
        <v>268</v>
      </c>
      <c r="T1662" s="58" t="s">
        <v>11202</v>
      </c>
      <c r="U1662" s="53" t="s">
        <v>11203</v>
      </c>
    </row>
    <row r="1663">
      <c r="A1663" s="54" t="s">
        <v>11204</v>
      </c>
      <c r="B1663" s="50" t="s">
        <v>107</v>
      </c>
      <c r="C1663" s="55" t="s">
        <v>4702</v>
      </c>
      <c r="D1663" s="56" t="str">
        <f t="shared" si="1"/>
        <v>Retweet</v>
      </c>
      <c r="E1663" s="56" t="s">
        <v>8135</v>
      </c>
      <c r="F1663" s="56" t="s">
        <v>11111</v>
      </c>
      <c r="G1663" s="50" t="s">
        <v>11205</v>
      </c>
      <c r="H1663" s="52">
        <v>44414.874074074076</v>
      </c>
      <c r="I1663" s="50"/>
      <c r="J1663" s="50"/>
      <c r="K1663" s="50"/>
      <c r="L1663" s="50"/>
      <c r="M1663" s="50" t="s">
        <v>109</v>
      </c>
      <c r="N1663" s="50"/>
      <c r="O1663" s="53" t="s">
        <v>110</v>
      </c>
      <c r="P1663" s="57" t="s">
        <v>111</v>
      </c>
      <c r="Q1663" s="50">
        <v>7527.0</v>
      </c>
      <c r="R1663" s="50">
        <v>2076.0</v>
      </c>
      <c r="S1663" s="50" t="s">
        <v>112</v>
      </c>
      <c r="T1663" s="58" t="s">
        <v>11206</v>
      </c>
      <c r="U1663" s="53" t="s">
        <v>7461</v>
      </c>
    </row>
    <row r="1664">
      <c r="A1664" s="54" t="s">
        <v>11207</v>
      </c>
      <c r="B1664" s="50" t="s">
        <v>11208</v>
      </c>
      <c r="C1664" s="55" t="s">
        <v>4702</v>
      </c>
      <c r="D1664" s="56" t="str">
        <f t="shared" si="1"/>
        <v>Retweet</v>
      </c>
      <c r="E1664" s="56" t="s">
        <v>8135</v>
      </c>
      <c r="F1664" s="56" t="s">
        <v>11111</v>
      </c>
      <c r="G1664" s="50" t="s">
        <v>11209</v>
      </c>
      <c r="H1664" s="52">
        <v>44414.87391203704</v>
      </c>
      <c r="I1664" s="50"/>
      <c r="J1664" s="50"/>
      <c r="K1664" s="50"/>
      <c r="L1664" s="50"/>
      <c r="M1664" s="50" t="s">
        <v>11210</v>
      </c>
      <c r="N1664" s="50"/>
      <c r="O1664" s="53" t="s">
        <v>179</v>
      </c>
      <c r="P1664" s="57" t="s">
        <v>11211</v>
      </c>
      <c r="Q1664" s="50">
        <v>1549.0</v>
      </c>
      <c r="R1664" s="50">
        <v>704.0</v>
      </c>
      <c r="S1664" s="50" t="s">
        <v>11212</v>
      </c>
      <c r="T1664" s="58" t="s">
        <v>11213</v>
      </c>
      <c r="U1664" s="53" t="s">
        <v>161</v>
      </c>
    </row>
    <row r="1665">
      <c r="A1665" s="54" t="s">
        <v>11214</v>
      </c>
      <c r="B1665" s="50" t="s">
        <v>107</v>
      </c>
      <c r="C1665" s="55" t="s">
        <v>4702</v>
      </c>
      <c r="D1665" s="56" t="str">
        <f t="shared" si="1"/>
        <v>Retweet</v>
      </c>
      <c r="E1665" s="56" t="s">
        <v>8135</v>
      </c>
      <c r="F1665" s="56" t="s">
        <v>11111</v>
      </c>
      <c r="G1665" s="50" t="s">
        <v>11215</v>
      </c>
      <c r="H1665" s="52">
        <v>44414.873564814814</v>
      </c>
      <c r="I1665" s="50"/>
      <c r="J1665" s="50"/>
      <c r="K1665" s="50"/>
      <c r="L1665" s="50"/>
      <c r="M1665" s="50" t="s">
        <v>109</v>
      </c>
      <c r="N1665" s="50"/>
      <c r="O1665" s="53" t="s">
        <v>110</v>
      </c>
      <c r="P1665" s="57" t="s">
        <v>111</v>
      </c>
      <c r="Q1665" s="50">
        <v>7527.0</v>
      </c>
      <c r="R1665" s="50">
        <v>2076.0</v>
      </c>
      <c r="S1665" s="50" t="s">
        <v>112</v>
      </c>
      <c r="T1665" s="58" t="s">
        <v>11216</v>
      </c>
      <c r="U1665" s="53" t="s">
        <v>11217</v>
      </c>
    </row>
    <row r="1666">
      <c r="A1666" s="54" t="s">
        <v>11218</v>
      </c>
      <c r="B1666" s="50" t="s">
        <v>11219</v>
      </c>
      <c r="C1666" s="55" t="s">
        <v>4702</v>
      </c>
      <c r="D1666" s="56" t="str">
        <f t="shared" si="1"/>
        <v>Retweet</v>
      </c>
      <c r="E1666" s="56" t="s">
        <v>8135</v>
      </c>
      <c r="F1666" s="56" t="s">
        <v>11111</v>
      </c>
      <c r="G1666" s="50" t="s">
        <v>11220</v>
      </c>
      <c r="H1666" s="52">
        <v>44414.873460648145</v>
      </c>
      <c r="I1666" s="50"/>
      <c r="J1666" s="50"/>
      <c r="K1666" s="50"/>
      <c r="L1666" s="50"/>
      <c r="M1666" s="50" t="s">
        <v>11221</v>
      </c>
      <c r="N1666" s="50"/>
      <c r="O1666" s="53" t="s">
        <v>86</v>
      </c>
      <c r="P1666" s="57" t="s">
        <v>11222</v>
      </c>
      <c r="Q1666" s="50">
        <v>131.0</v>
      </c>
      <c r="R1666" s="50">
        <v>517.0</v>
      </c>
      <c r="S1666" s="50" t="s">
        <v>11223</v>
      </c>
      <c r="T1666" s="58" t="s">
        <v>11224</v>
      </c>
      <c r="U1666" s="53" t="s">
        <v>161</v>
      </c>
    </row>
    <row r="1667">
      <c r="A1667" s="54" t="s">
        <v>11225</v>
      </c>
      <c r="B1667" s="50" t="s">
        <v>11226</v>
      </c>
      <c r="C1667" s="55" t="s">
        <v>4702</v>
      </c>
      <c r="D1667" s="56" t="str">
        <f t="shared" si="1"/>
        <v>Retweet</v>
      </c>
      <c r="E1667" s="56" t="s">
        <v>8135</v>
      </c>
      <c r="F1667" s="56" t="s">
        <v>11111</v>
      </c>
      <c r="G1667" s="50" t="s">
        <v>11227</v>
      </c>
      <c r="H1667" s="52">
        <v>44414.87310185185</v>
      </c>
      <c r="I1667" s="50"/>
      <c r="J1667" s="50"/>
      <c r="K1667" s="50"/>
      <c r="L1667" s="50"/>
      <c r="M1667" s="50" t="s">
        <v>11228</v>
      </c>
      <c r="N1667" s="50"/>
      <c r="O1667" s="53" t="s">
        <v>179</v>
      </c>
      <c r="P1667" s="57" t="s">
        <v>11229</v>
      </c>
      <c r="Q1667" s="50">
        <v>182.0</v>
      </c>
      <c r="R1667" s="50">
        <v>229.0</v>
      </c>
      <c r="S1667" s="50" t="s">
        <v>11230</v>
      </c>
      <c r="T1667" s="58" t="s">
        <v>11231</v>
      </c>
      <c r="U1667" s="53" t="s">
        <v>161</v>
      </c>
    </row>
    <row r="1668">
      <c r="A1668" s="54" t="s">
        <v>11232</v>
      </c>
      <c r="B1668" s="50" t="s">
        <v>107</v>
      </c>
      <c r="C1668" s="55" t="s">
        <v>4702</v>
      </c>
      <c r="D1668" s="56" t="str">
        <f t="shared" si="1"/>
        <v>Retweet</v>
      </c>
      <c r="E1668" s="56" t="s">
        <v>8135</v>
      </c>
      <c r="F1668" s="56" t="s">
        <v>11111</v>
      </c>
      <c r="G1668" s="50" t="s">
        <v>11233</v>
      </c>
      <c r="H1668" s="52">
        <v>44414.87304398148</v>
      </c>
      <c r="I1668" s="50"/>
      <c r="J1668" s="50"/>
      <c r="K1668" s="50"/>
      <c r="L1668" s="50"/>
      <c r="M1668" s="50" t="s">
        <v>109</v>
      </c>
      <c r="N1668" s="50"/>
      <c r="O1668" s="53" t="s">
        <v>110</v>
      </c>
      <c r="P1668" s="57" t="s">
        <v>111</v>
      </c>
      <c r="Q1668" s="50">
        <v>7527.0</v>
      </c>
      <c r="R1668" s="50">
        <v>2076.0</v>
      </c>
      <c r="S1668" s="50" t="s">
        <v>112</v>
      </c>
      <c r="T1668" s="58" t="s">
        <v>11234</v>
      </c>
      <c r="U1668" s="53" t="s">
        <v>11235</v>
      </c>
    </row>
    <row r="1669">
      <c r="A1669" s="54" t="s">
        <v>11236</v>
      </c>
      <c r="B1669" s="50" t="s">
        <v>11237</v>
      </c>
      <c r="C1669" s="55" t="s">
        <v>4702</v>
      </c>
      <c r="D1669" s="56" t="str">
        <f t="shared" si="1"/>
        <v>Retweet</v>
      </c>
      <c r="E1669" s="56" t="s">
        <v>8135</v>
      </c>
      <c r="F1669" s="56" t="s">
        <v>11111</v>
      </c>
      <c r="G1669" s="50" t="s">
        <v>11238</v>
      </c>
      <c r="H1669" s="52">
        <v>44414.872881944444</v>
      </c>
      <c r="I1669" s="50"/>
      <c r="J1669" s="50"/>
      <c r="K1669" s="50"/>
      <c r="L1669" s="50"/>
      <c r="M1669" s="50" t="s">
        <v>11239</v>
      </c>
      <c r="N1669" s="50"/>
      <c r="O1669" s="53" t="s">
        <v>61</v>
      </c>
      <c r="P1669" s="57" t="s">
        <v>11240</v>
      </c>
      <c r="Q1669" s="50">
        <v>51.0</v>
      </c>
      <c r="R1669" s="50">
        <v>117.0</v>
      </c>
      <c r="S1669" s="50"/>
      <c r="T1669" s="58" t="s">
        <v>11241</v>
      </c>
      <c r="U1669" s="53" t="s">
        <v>161</v>
      </c>
    </row>
    <row r="1670">
      <c r="A1670" s="54" t="s">
        <v>11242</v>
      </c>
      <c r="B1670" s="50" t="s">
        <v>11243</v>
      </c>
      <c r="C1670" s="55" t="s">
        <v>4702</v>
      </c>
      <c r="D1670" s="56" t="str">
        <f t="shared" si="1"/>
        <v>Retweet</v>
      </c>
      <c r="E1670" s="56" t="s">
        <v>8135</v>
      </c>
      <c r="F1670" s="56" t="s">
        <v>11111</v>
      </c>
      <c r="G1670" s="50" t="s">
        <v>11244</v>
      </c>
      <c r="H1670" s="52">
        <v>44414.872824074075</v>
      </c>
      <c r="I1670" s="50"/>
      <c r="J1670" s="50"/>
      <c r="K1670" s="50"/>
      <c r="L1670" s="50"/>
      <c r="M1670" s="50" t="s">
        <v>11245</v>
      </c>
      <c r="N1670" s="50"/>
      <c r="O1670" s="53" t="s">
        <v>61</v>
      </c>
      <c r="P1670" s="57" t="s">
        <v>11246</v>
      </c>
      <c r="Q1670" s="50">
        <v>1165.0</v>
      </c>
      <c r="R1670" s="50">
        <v>432.0</v>
      </c>
      <c r="S1670" s="50" t="s">
        <v>11247</v>
      </c>
      <c r="T1670" s="58" t="s">
        <v>11248</v>
      </c>
      <c r="U1670" s="53" t="s">
        <v>2282</v>
      </c>
    </row>
    <row r="1671">
      <c r="A1671" s="54" t="s">
        <v>11249</v>
      </c>
      <c r="B1671" s="50" t="s">
        <v>11250</v>
      </c>
      <c r="C1671" s="55" t="s">
        <v>4702</v>
      </c>
      <c r="D1671" s="56" t="str">
        <f t="shared" si="1"/>
        <v>Retweet</v>
      </c>
      <c r="E1671" s="56" t="s">
        <v>8135</v>
      </c>
      <c r="F1671" s="56" t="s">
        <v>11111</v>
      </c>
      <c r="G1671" s="50" t="s">
        <v>11251</v>
      </c>
      <c r="H1671" s="52">
        <v>44414.87274305556</v>
      </c>
      <c r="I1671" s="50"/>
      <c r="J1671" s="50"/>
      <c r="K1671" s="50"/>
      <c r="L1671" s="50"/>
      <c r="M1671" s="50" t="s">
        <v>11252</v>
      </c>
      <c r="N1671" s="50"/>
      <c r="O1671" s="53" t="s">
        <v>61</v>
      </c>
      <c r="P1671" s="57" t="s">
        <v>11253</v>
      </c>
      <c r="Q1671" s="50">
        <v>5020.0</v>
      </c>
      <c r="R1671" s="50">
        <v>2191.0</v>
      </c>
      <c r="S1671" s="50" t="s">
        <v>11254</v>
      </c>
      <c r="T1671" s="58" t="s">
        <v>11255</v>
      </c>
      <c r="U1671" s="53" t="s">
        <v>3095</v>
      </c>
    </row>
    <row r="1672">
      <c r="A1672" s="54" t="s">
        <v>11256</v>
      </c>
      <c r="B1672" s="50" t="s">
        <v>11257</v>
      </c>
      <c r="C1672" s="55" t="s">
        <v>4702</v>
      </c>
      <c r="D1672" s="56" t="str">
        <f t="shared" si="1"/>
        <v>Retweet</v>
      </c>
      <c r="E1672" s="56" t="s">
        <v>8135</v>
      </c>
      <c r="F1672" s="56" t="s">
        <v>11111</v>
      </c>
      <c r="G1672" s="50" t="s">
        <v>11258</v>
      </c>
      <c r="H1672" s="52">
        <v>44414.87268518518</v>
      </c>
      <c r="I1672" s="50"/>
      <c r="J1672" s="50"/>
      <c r="K1672" s="50"/>
      <c r="L1672" s="50"/>
      <c r="M1672" s="50" t="s">
        <v>11259</v>
      </c>
      <c r="N1672" s="50"/>
      <c r="O1672" s="53" t="s">
        <v>86</v>
      </c>
      <c r="P1672" s="57" t="s">
        <v>11260</v>
      </c>
      <c r="Q1672" s="50">
        <v>14.0</v>
      </c>
      <c r="R1672" s="50">
        <v>55.0</v>
      </c>
      <c r="S1672" s="50"/>
      <c r="T1672" s="58" t="s">
        <v>11261</v>
      </c>
      <c r="U1672" s="53" t="s">
        <v>161</v>
      </c>
    </row>
    <row r="1673">
      <c r="A1673" s="54" t="s">
        <v>11262</v>
      </c>
      <c r="B1673" s="50" t="s">
        <v>11263</v>
      </c>
      <c r="C1673" s="55" t="s">
        <v>4702</v>
      </c>
      <c r="D1673" s="56" t="str">
        <f t="shared" si="1"/>
        <v>Retweet</v>
      </c>
      <c r="E1673" s="56" t="s">
        <v>8135</v>
      </c>
      <c r="F1673" s="56" t="s">
        <v>11111</v>
      </c>
      <c r="G1673" s="50" t="s">
        <v>11264</v>
      </c>
      <c r="H1673" s="52">
        <v>44414.8725925926</v>
      </c>
      <c r="I1673" s="50"/>
      <c r="J1673" s="50"/>
      <c r="K1673" s="50"/>
      <c r="L1673" s="50"/>
      <c r="M1673" s="50" t="s">
        <v>11265</v>
      </c>
      <c r="N1673" s="50"/>
      <c r="O1673" s="53" t="s">
        <v>86</v>
      </c>
      <c r="P1673" s="57" t="s">
        <v>11266</v>
      </c>
      <c r="Q1673" s="50">
        <v>1606.0</v>
      </c>
      <c r="R1673" s="50">
        <v>1800.0</v>
      </c>
      <c r="S1673" s="50" t="s">
        <v>11267</v>
      </c>
      <c r="T1673" s="58" t="s">
        <v>11268</v>
      </c>
      <c r="U1673" s="53" t="s">
        <v>161</v>
      </c>
    </row>
    <row r="1674">
      <c r="A1674" s="54" t="s">
        <v>11269</v>
      </c>
      <c r="B1674" s="50" t="s">
        <v>11270</v>
      </c>
      <c r="C1674" s="55" t="s">
        <v>4702</v>
      </c>
      <c r="D1674" s="56" t="str">
        <f t="shared" si="1"/>
        <v>Retweet</v>
      </c>
      <c r="E1674" s="56" t="s">
        <v>8135</v>
      </c>
      <c r="F1674" s="56" t="s">
        <v>11111</v>
      </c>
      <c r="G1674" s="50" t="s">
        <v>11271</v>
      </c>
      <c r="H1674" s="52">
        <v>44414.8725</v>
      </c>
      <c r="I1674" s="50"/>
      <c r="J1674" s="50"/>
      <c r="K1674" s="50"/>
      <c r="L1674" s="50"/>
      <c r="M1674" s="50" t="s">
        <v>11272</v>
      </c>
      <c r="N1674" s="50"/>
      <c r="O1674" s="53" t="s">
        <v>86</v>
      </c>
      <c r="P1674" s="57" t="s">
        <v>11273</v>
      </c>
      <c r="Q1674" s="50">
        <v>90.0</v>
      </c>
      <c r="R1674" s="50">
        <v>353.0</v>
      </c>
      <c r="S1674" s="50" t="s">
        <v>11274</v>
      </c>
      <c r="T1674" s="58" t="s">
        <v>11275</v>
      </c>
      <c r="U1674" s="53" t="s">
        <v>161</v>
      </c>
    </row>
    <row r="1675">
      <c r="A1675" s="54" t="s">
        <v>11276</v>
      </c>
      <c r="B1675" s="50" t="s">
        <v>11277</v>
      </c>
      <c r="C1675" s="55" t="s">
        <v>4702</v>
      </c>
      <c r="D1675" s="56" t="str">
        <f t="shared" si="1"/>
        <v>Retweet</v>
      </c>
      <c r="E1675" s="56" t="s">
        <v>8135</v>
      </c>
      <c r="F1675" s="56" t="s">
        <v>11111</v>
      </c>
      <c r="G1675" s="50" t="s">
        <v>11278</v>
      </c>
      <c r="H1675" s="52">
        <v>44414.872465277775</v>
      </c>
      <c r="I1675" s="50"/>
      <c r="J1675" s="50"/>
      <c r="K1675" s="50"/>
      <c r="L1675" s="50"/>
      <c r="M1675" s="50" t="s">
        <v>11279</v>
      </c>
      <c r="N1675" s="50"/>
      <c r="O1675" s="53" t="s">
        <v>134</v>
      </c>
      <c r="P1675" s="57" t="s">
        <v>11280</v>
      </c>
      <c r="Q1675" s="50">
        <v>19.0</v>
      </c>
      <c r="R1675" s="50">
        <v>55.0</v>
      </c>
      <c r="S1675" s="50"/>
      <c r="T1675" s="58" t="s">
        <v>11281</v>
      </c>
      <c r="U1675" s="53" t="s">
        <v>1397</v>
      </c>
    </row>
    <row r="1676">
      <c r="A1676" s="54" t="s">
        <v>11282</v>
      </c>
      <c r="B1676" s="50" t="s">
        <v>11283</v>
      </c>
      <c r="C1676" s="55" t="s">
        <v>4702</v>
      </c>
      <c r="D1676" s="56" t="str">
        <f t="shared" si="1"/>
        <v>Retweet</v>
      </c>
      <c r="E1676" s="56" t="s">
        <v>8135</v>
      </c>
      <c r="F1676" s="56" t="s">
        <v>11111</v>
      </c>
      <c r="G1676" s="50" t="s">
        <v>11284</v>
      </c>
      <c r="H1676" s="52">
        <v>44414.87211805556</v>
      </c>
      <c r="I1676" s="50"/>
      <c r="J1676" s="50"/>
      <c r="K1676" s="50"/>
      <c r="L1676" s="50"/>
      <c r="M1676" s="50" t="s">
        <v>11285</v>
      </c>
      <c r="N1676" s="50"/>
      <c r="O1676" s="53" t="s">
        <v>61</v>
      </c>
      <c r="P1676" s="57" t="s">
        <v>11286</v>
      </c>
      <c r="Q1676" s="50">
        <v>47.0</v>
      </c>
      <c r="R1676" s="50">
        <v>187.0</v>
      </c>
      <c r="S1676" s="50" t="s">
        <v>11287</v>
      </c>
      <c r="T1676" s="58" t="s">
        <v>11288</v>
      </c>
      <c r="U1676" s="53" t="s">
        <v>161</v>
      </c>
    </row>
    <row r="1677">
      <c r="A1677" s="54" t="s">
        <v>11289</v>
      </c>
      <c r="B1677" s="50" t="s">
        <v>11290</v>
      </c>
      <c r="C1677" s="55" t="s">
        <v>4702</v>
      </c>
      <c r="D1677" s="56" t="str">
        <f t="shared" si="1"/>
        <v>Retweet</v>
      </c>
      <c r="E1677" s="56" t="s">
        <v>8135</v>
      </c>
      <c r="F1677" s="56" t="s">
        <v>11111</v>
      </c>
      <c r="G1677" s="50" t="s">
        <v>11284</v>
      </c>
      <c r="H1677" s="52">
        <v>44414.87211805556</v>
      </c>
      <c r="I1677" s="50"/>
      <c r="J1677" s="50"/>
      <c r="K1677" s="50"/>
      <c r="L1677" s="50"/>
      <c r="M1677" s="50" t="s">
        <v>11291</v>
      </c>
      <c r="N1677" s="50"/>
      <c r="O1677" s="53" t="s">
        <v>86</v>
      </c>
      <c r="P1677" s="57" t="s">
        <v>11292</v>
      </c>
      <c r="Q1677" s="50"/>
      <c r="R1677" s="50"/>
      <c r="S1677" s="50"/>
      <c r="T1677" s="58" t="s">
        <v>11293</v>
      </c>
      <c r="U1677" s="53" t="s">
        <v>161</v>
      </c>
    </row>
    <row r="1678">
      <c r="A1678" s="54" t="s">
        <v>11294</v>
      </c>
      <c r="B1678" s="50" t="s">
        <v>11295</v>
      </c>
      <c r="C1678" s="55" t="s">
        <v>4702</v>
      </c>
      <c r="D1678" s="56" t="str">
        <f t="shared" si="1"/>
        <v>Retweet</v>
      </c>
      <c r="E1678" s="56" t="s">
        <v>8135</v>
      </c>
      <c r="F1678" s="56" t="s">
        <v>11111</v>
      </c>
      <c r="G1678" s="50" t="s">
        <v>11296</v>
      </c>
      <c r="H1678" s="52">
        <v>44414.87204861111</v>
      </c>
      <c r="I1678" s="50"/>
      <c r="J1678" s="50"/>
      <c r="K1678" s="50"/>
      <c r="L1678" s="50"/>
      <c r="M1678" s="50" t="s">
        <v>11297</v>
      </c>
      <c r="N1678" s="50"/>
      <c r="O1678" s="53" t="s">
        <v>86</v>
      </c>
      <c r="P1678" s="57" t="s">
        <v>11298</v>
      </c>
      <c r="Q1678" s="50">
        <v>3356.0</v>
      </c>
      <c r="R1678" s="50">
        <v>1030.0</v>
      </c>
      <c r="S1678" s="50" t="s">
        <v>11299</v>
      </c>
      <c r="T1678" s="58" t="s">
        <v>11300</v>
      </c>
      <c r="U1678" s="53" t="s">
        <v>161</v>
      </c>
    </row>
    <row r="1679">
      <c r="A1679" s="54" t="s">
        <v>11301</v>
      </c>
      <c r="B1679" s="50" t="s">
        <v>11302</v>
      </c>
      <c r="C1679" s="55" t="s">
        <v>4702</v>
      </c>
      <c r="D1679" s="56" t="str">
        <f t="shared" si="1"/>
        <v>Retweet</v>
      </c>
      <c r="E1679" s="56" t="s">
        <v>8135</v>
      </c>
      <c r="F1679" s="56" t="s">
        <v>11111</v>
      </c>
      <c r="G1679" s="50" t="s">
        <v>11303</v>
      </c>
      <c r="H1679" s="52">
        <v>44414.87185185185</v>
      </c>
      <c r="I1679" s="50"/>
      <c r="J1679" s="50"/>
      <c r="K1679" s="50"/>
      <c r="L1679" s="50"/>
      <c r="M1679" s="50" t="s">
        <v>11304</v>
      </c>
      <c r="N1679" s="50"/>
      <c r="O1679" s="53" t="s">
        <v>61</v>
      </c>
      <c r="P1679" s="57" t="s">
        <v>11305</v>
      </c>
      <c r="Q1679" s="50">
        <v>70.0</v>
      </c>
      <c r="R1679" s="50">
        <v>142.0</v>
      </c>
      <c r="S1679" s="50" t="s">
        <v>11306</v>
      </c>
      <c r="T1679" s="58" t="s">
        <v>11307</v>
      </c>
      <c r="U1679" s="53" t="s">
        <v>161</v>
      </c>
    </row>
    <row r="1680">
      <c r="A1680" s="54" t="s">
        <v>11308</v>
      </c>
      <c r="B1680" s="50" t="s">
        <v>11309</v>
      </c>
      <c r="C1680" s="55" t="s">
        <v>4702</v>
      </c>
      <c r="D1680" s="56" t="str">
        <f t="shared" si="1"/>
        <v>Retweet</v>
      </c>
      <c r="E1680" s="56" t="s">
        <v>8135</v>
      </c>
      <c r="F1680" s="56" t="s">
        <v>11111</v>
      </c>
      <c r="G1680" s="50" t="s">
        <v>11310</v>
      </c>
      <c r="H1680" s="52">
        <v>44414.87111111111</v>
      </c>
      <c r="I1680" s="50"/>
      <c r="J1680" s="50"/>
      <c r="K1680" s="50"/>
      <c r="L1680" s="50"/>
      <c r="M1680" s="50" t="s">
        <v>11311</v>
      </c>
      <c r="N1680" s="50"/>
      <c r="O1680" s="53" t="s">
        <v>61</v>
      </c>
      <c r="P1680" s="57" t="s">
        <v>11312</v>
      </c>
      <c r="Q1680" s="50">
        <v>172.0</v>
      </c>
      <c r="R1680" s="50">
        <v>198.0</v>
      </c>
      <c r="S1680" s="50" t="s">
        <v>11313</v>
      </c>
      <c r="T1680" s="58" t="s">
        <v>11314</v>
      </c>
      <c r="U1680" s="53" t="s">
        <v>161</v>
      </c>
    </row>
    <row r="1681">
      <c r="A1681" s="54" t="s">
        <v>11315</v>
      </c>
      <c r="B1681" s="50" t="s">
        <v>11316</v>
      </c>
      <c r="C1681" s="55" t="s">
        <v>4702</v>
      </c>
      <c r="D1681" s="56" t="str">
        <f t="shared" si="1"/>
        <v>Retweet</v>
      </c>
      <c r="E1681" s="56" t="s">
        <v>8135</v>
      </c>
      <c r="F1681" s="56" t="s">
        <v>11111</v>
      </c>
      <c r="G1681" s="50" t="s">
        <v>11317</v>
      </c>
      <c r="H1681" s="52">
        <v>44414.87106481481</v>
      </c>
      <c r="I1681" s="50"/>
      <c r="J1681" s="50"/>
      <c r="K1681" s="50"/>
      <c r="L1681" s="50"/>
      <c r="M1681" s="50" t="s">
        <v>11318</v>
      </c>
      <c r="N1681" s="50"/>
      <c r="O1681" s="53" t="s">
        <v>179</v>
      </c>
      <c r="P1681" s="57" t="s">
        <v>11319</v>
      </c>
      <c r="Q1681" s="50">
        <v>127.0</v>
      </c>
      <c r="R1681" s="50">
        <v>214.0</v>
      </c>
      <c r="S1681" s="50"/>
      <c r="T1681" s="58" t="s">
        <v>11320</v>
      </c>
      <c r="U1681" s="53" t="s">
        <v>11321</v>
      </c>
    </row>
    <row r="1682">
      <c r="A1682" s="54" t="s">
        <v>11322</v>
      </c>
      <c r="B1682" s="50" t="s">
        <v>11323</v>
      </c>
      <c r="C1682" s="55" t="s">
        <v>4702</v>
      </c>
      <c r="D1682" s="56" t="str">
        <f t="shared" si="1"/>
        <v>Retweet</v>
      </c>
      <c r="E1682" s="56" t="s">
        <v>8135</v>
      </c>
      <c r="F1682" s="56" t="s">
        <v>11111</v>
      </c>
      <c r="G1682" s="50" t="s">
        <v>11324</v>
      </c>
      <c r="H1682" s="52">
        <v>44414.87059027777</v>
      </c>
      <c r="I1682" s="50"/>
      <c r="J1682" s="50"/>
      <c r="K1682" s="50"/>
      <c r="L1682" s="50"/>
      <c r="M1682" s="50" t="s">
        <v>11325</v>
      </c>
      <c r="N1682" s="50"/>
      <c r="O1682" s="53" t="s">
        <v>179</v>
      </c>
      <c r="P1682" s="57" t="s">
        <v>11326</v>
      </c>
      <c r="Q1682" s="50">
        <v>171.0</v>
      </c>
      <c r="R1682" s="50">
        <v>910.0</v>
      </c>
      <c r="S1682" s="50" t="s">
        <v>11327</v>
      </c>
      <c r="T1682" s="58" t="s">
        <v>11328</v>
      </c>
      <c r="U1682" s="53" t="s">
        <v>3095</v>
      </c>
    </row>
    <row r="1683">
      <c r="A1683" s="54" t="s">
        <v>11329</v>
      </c>
      <c r="B1683" s="50" t="s">
        <v>11330</v>
      </c>
      <c r="C1683" s="55" t="s">
        <v>4702</v>
      </c>
      <c r="D1683" s="56" t="str">
        <f t="shared" si="1"/>
        <v>Retweet</v>
      </c>
      <c r="E1683" s="56" t="s">
        <v>8135</v>
      </c>
      <c r="F1683" s="56" t="s">
        <v>11111</v>
      </c>
      <c r="G1683" s="50" t="s">
        <v>11331</v>
      </c>
      <c r="H1683" s="52">
        <v>44414.870567129634</v>
      </c>
      <c r="I1683" s="50"/>
      <c r="J1683" s="50"/>
      <c r="K1683" s="50"/>
      <c r="L1683" s="50"/>
      <c r="M1683" s="50" t="s">
        <v>11332</v>
      </c>
      <c r="N1683" s="50"/>
      <c r="O1683" s="53" t="s">
        <v>61</v>
      </c>
      <c r="P1683" s="57" t="s">
        <v>11333</v>
      </c>
      <c r="Q1683" s="50">
        <v>30.0</v>
      </c>
      <c r="R1683" s="50">
        <v>57.0</v>
      </c>
      <c r="S1683" s="50"/>
      <c r="T1683" s="58" t="s">
        <v>11334</v>
      </c>
      <c r="U1683" s="53" t="s">
        <v>161</v>
      </c>
    </row>
    <row r="1684">
      <c r="A1684" s="54" t="s">
        <v>11335</v>
      </c>
      <c r="B1684" s="50" t="s">
        <v>11336</v>
      </c>
      <c r="C1684" s="55" t="s">
        <v>4702</v>
      </c>
      <c r="D1684" s="56" t="str">
        <f t="shared" si="1"/>
        <v>Retweet</v>
      </c>
      <c r="E1684" s="56" t="s">
        <v>8135</v>
      </c>
      <c r="F1684" s="56" t="s">
        <v>11111</v>
      </c>
      <c r="G1684" s="50" t="s">
        <v>11337</v>
      </c>
      <c r="H1684" s="52">
        <v>44414.87054398148</v>
      </c>
      <c r="I1684" s="50"/>
      <c r="J1684" s="50"/>
      <c r="K1684" s="50"/>
      <c r="L1684" s="50"/>
      <c r="M1684" s="50" t="s">
        <v>11338</v>
      </c>
      <c r="N1684" s="50"/>
      <c r="O1684" s="53" t="s">
        <v>61</v>
      </c>
      <c r="P1684" s="57" t="s">
        <v>11339</v>
      </c>
      <c r="Q1684" s="50">
        <v>12107.0</v>
      </c>
      <c r="R1684" s="50">
        <v>580.0</v>
      </c>
      <c r="S1684" s="50"/>
      <c r="T1684" s="58" t="s">
        <v>11340</v>
      </c>
      <c r="U1684" s="53" t="s">
        <v>161</v>
      </c>
    </row>
    <row r="1685">
      <c r="A1685" s="54" t="s">
        <v>11341</v>
      </c>
      <c r="B1685" s="50" t="s">
        <v>11342</v>
      </c>
      <c r="C1685" s="55" t="s">
        <v>4702</v>
      </c>
      <c r="D1685" s="56" t="str">
        <f t="shared" si="1"/>
        <v>Retweet</v>
      </c>
      <c r="E1685" s="56" t="s">
        <v>8135</v>
      </c>
      <c r="F1685" s="56" t="s">
        <v>11111</v>
      </c>
      <c r="G1685" s="50" t="s">
        <v>11337</v>
      </c>
      <c r="H1685" s="52">
        <v>44414.87054398148</v>
      </c>
      <c r="I1685" s="50"/>
      <c r="J1685" s="50"/>
      <c r="K1685" s="50"/>
      <c r="L1685" s="50"/>
      <c r="M1685" s="50" t="s">
        <v>11343</v>
      </c>
      <c r="N1685" s="50"/>
      <c r="O1685" s="53" t="s">
        <v>86</v>
      </c>
      <c r="P1685" s="57" t="s">
        <v>11344</v>
      </c>
      <c r="Q1685" s="50">
        <v>505.0</v>
      </c>
      <c r="R1685" s="50">
        <v>739.0</v>
      </c>
      <c r="S1685" s="50" t="s">
        <v>11345</v>
      </c>
      <c r="T1685" s="58" t="s">
        <v>11346</v>
      </c>
      <c r="U1685" s="53" t="s">
        <v>161</v>
      </c>
    </row>
    <row r="1686">
      <c r="A1686" s="54" t="s">
        <v>11347</v>
      </c>
      <c r="B1686" s="50" t="s">
        <v>11348</v>
      </c>
      <c r="C1686" s="55" t="s">
        <v>4702</v>
      </c>
      <c r="D1686" s="56" t="str">
        <f t="shared" si="1"/>
        <v>Retweet</v>
      </c>
      <c r="E1686" s="56" t="s">
        <v>8135</v>
      </c>
      <c r="F1686" s="56" t="s">
        <v>11111</v>
      </c>
      <c r="G1686" s="50" t="s">
        <v>11349</v>
      </c>
      <c r="H1686" s="52">
        <v>44414.87050925926</v>
      </c>
      <c r="I1686" s="50"/>
      <c r="J1686" s="50"/>
      <c r="K1686" s="50"/>
      <c r="L1686" s="50"/>
      <c r="M1686" s="50" t="s">
        <v>11350</v>
      </c>
      <c r="N1686" s="50"/>
      <c r="O1686" s="53" t="s">
        <v>61</v>
      </c>
      <c r="P1686" s="57" t="s">
        <v>11351</v>
      </c>
      <c r="Q1686" s="50">
        <v>72.0</v>
      </c>
      <c r="R1686" s="50">
        <v>206.0</v>
      </c>
      <c r="S1686" s="50" t="s">
        <v>11352</v>
      </c>
      <c r="T1686" s="58" t="s">
        <v>11353</v>
      </c>
      <c r="U1686" s="53" t="s">
        <v>161</v>
      </c>
    </row>
    <row r="1687">
      <c r="A1687" s="54" t="s">
        <v>11354</v>
      </c>
      <c r="B1687" s="50" t="s">
        <v>11355</v>
      </c>
      <c r="C1687" s="55" t="s">
        <v>4702</v>
      </c>
      <c r="D1687" s="56" t="str">
        <f t="shared" si="1"/>
        <v>Retweet</v>
      </c>
      <c r="E1687" s="56" t="s">
        <v>8135</v>
      </c>
      <c r="F1687" s="56" t="s">
        <v>11111</v>
      </c>
      <c r="G1687" s="50" t="s">
        <v>11356</v>
      </c>
      <c r="H1687" s="52">
        <v>44414.87043981481</v>
      </c>
      <c r="I1687" s="50"/>
      <c r="J1687" s="50"/>
      <c r="K1687" s="50"/>
      <c r="L1687" s="50"/>
      <c r="M1687" s="50" t="s">
        <v>11357</v>
      </c>
      <c r="N1687" s="50"/>
      <c r="O1687" s="53" t="s">
        <v>179</v>
      </c>
      <c r="P1687" s="57" t="s">
        <v>11358</v>
      </c>
      <c r="Q1687" s="50">
        <v>789.0</v>
      </c>
      <c r="R1687" s="50">
        <v>1729.0</v>
      </c>
      <c r="S1687" s="50" t="s">
        <v>11359</v>
      </c>
      <c r="T1687" s="58" t="s">
        <v>11360</v>
      </c>
      <c r="U1687" s="53" t="s">
        <v>161</v>
      </c>
    </row>
    <row r="1688">
      <c r="A1688" s="54" t="s">
        <v>11361</v>
      </c>
      <c r="B1688" s="50" t="s">
        <v>11362</v>
      </c>
      <c r="C1688" s="55" t="s">
        <v>4702</v>
      </c>
      <c r="D1688" s="56" t="str">
        <f t="shared" si="1"/>
        <v>Retweet</v>
      </c>
      <c r="E1688" s="56" t="s">
        <v>8135</v>
      </c>
      <c r="F1688" s="56" t="s">
        <v>11111</v>
      </c>
      <c r="G1688" s="50" t="s">
        <v>11363</v>
      </c>
      <c r="H1688" s="52">
        <v>44414.8702662037</v>
      </c>
      <c r="I1688" s="50"/>
      <c r="J1688" s="50"/>
      <c r="K1688" s="50"/>
      <c r="L1688" s="50"/>
      <c r="M1688" s="50" t="s">
        <v>11364</v>
      </c>
      <c r="N1688" s="50"/>
      <c r="O1688" s="53" t="s">
        <v>86</v>
      </c>
      <c r="P1688" s="57" t="s">
        <v>11365</v>
      </c>
      <c r="Q1688" s="50">
        <v>27754.0</v>
      </c>
      <c r="R1688" s="50">
        <v>7551.0</v>
      </c>
      <c r="S1688" s="50" t="s">
        <v>11366</v>
      </c>
      <c r="T1688" s="58" t="s">
        <v>11367</v>
      </c>
      <c r="U1688" s="53" t="s">
        <v>161</v>
      </c>
    </row>
    <row r="1689">
      <c r="A1689" s="54" t="s">
        <v>11368</v>
      </c>
      <c r="B1689" s="50" t="s">
        <v>11369</v>
      </c>
      <c r="C1689" s="55" t="s">
        <v>4702</v>
      </c>
      <c r="D1689" s="56" t="str">
        <f t="shared" si="1"/>
        <v>Retweet</v>
      </c>
      <c r="E1689" s="56" t="s">
        <v>8135</v>
      </c>
      <c r="F1689" s="56" t="s">
        <v>11111</v>
      </c>
      <c r="G1689" s="50" t="s">
        <v>11370</v>
      </c>
      <c r="H1689" s="52">
        <v>44414.87023148148</v>
      </c>
      <c r="I1689" s="50"/>
      <c r="J1689" s="50"/>
      <c r="K1689" s="50"/>
      <c r="L1689" s="50"/>
      <c r="M1689" s="50" t="s">
        <v>11371</v>
      </c>
      <c r="N1689" s="50"/>
      <c r="O1689" s="53" t="s">
        <v>86</v>
      </c>
      <c r="P1689" s="57" t="s">
        <v>11372</v>
      </c>
      <c r="Q1689" s="50">
        <v>469.0</v>
      </c>
      <c r="R1689" s="50">
        <v>346.0</v>
      </c>
      <c r="S1689" s="50" t="s">
        <v>11373</v>
      </c>
      <c r="T1689" s="58" t="s">
        <v>11374</v>
      </c>
      <c r="U1689" s="53" t="s">
        <v>161</v>
      </c>
    </row>
    <row r="1690">
      <c r="A1690" s="54" t="s">
        <v>11375</v>
      </c>
      <c r="B1690" s="50" t="s">
        <v>11376</v>
      </c>
      <c r="C1690" s="55" t="s">
        <v>4702</v>
      </c>
      <c r="D1690" s="56" t="str">
        <f t="shared" si="1"/>
        <v>Retweet</v>
      </c>
      <c r="E1690" s="56" t="s">
        <v>8135</v>
      </c>
      <c r="F1690" s="56" t="s">
        <v>11111</v>
      </c>
      <c r="G1690" s="50" t="s">
        <v>11377</v>
      </c>
      <c r="H1690" s="52">
        <v>44414.87003472222</v>
      </c>
      <c r="I1690" s="50"/>
      <c r="J1690" s="50"/>
      <c r="K1690" s="50"/>
      <c r="L1690" s="50"/>
      <c r="M1690" s="50" t="s">
        <v>11378</v>
      </c>
      <c r="N1690" s="50"/>
      <c r="O1690" s="53" t="s">
        <v>61</v>
      </c>
      <c r="P1690" s="57" t="s">
        <v>11379</v>
      </c>
      <c r="Q1690" s="50">
        <v>638.0</v>
      </c>
      <c r="R1690" s="50">
        <v>733.0</v>
      </c>
      <c r="S1690" s="50" t="s">
        <v>11380</v>
      </c>
      <c r="T1690" s="58" t="s">
        <v>11381</v>
      </c>
      <c r="U1690" s="53" t="s">
        <v>161</v>
      </c>
    </row>
    <row r="1691">
      <c r="A1691" s="54" t="s">
        <v>11382</v>
      </c>
      <c r="B1691" s="50" t="s">
        <v>11383</v>
      </c>
      <c r="C1691" s="55" t="s">
        <v>4702</v>
      </c>
      <c r="D1691" s="56" t="str">
        <f t="shared" si="1"/>
        <v>Retweet</v>
      </c>
      <c r="E1691" s="56" t="s">
        <v>8135</v>
      </c>
      <c r="F1691" s="56" t="s">
        <v>11111</v>
      </c>
      <c r="G1691" s="50" t="s">
        <v>11384</v>
      </c>
      <c r="H1691" s="52">
        <v>44414.869976851856</v>
      </c>
      <c r="I1691" s="50"/>
      <c r="J1691" s="50"/>
      <c r="K1691" s="50"/>
      <c r="L1691" s="50"/>
      <c r="M1691" s="50" t="s">
        <v>11385</v>
      </c>
      <c r="N1691" s="50"/>
      <c r="O1691" s="53" t="s">
        <v>61</v>
      </c>
      <c r="P1691" s="57" t="s">
        <v>11386</v>
      </c>
      <c r="Q1691" s="50">
        <v>136.0</v>
      </c>
      <c r="R1691" s="50">
        <v>330.0</v>
      </c>
      <c r="S1691" s="50" t="s">
        <v>11387</v>
      </c>
      <c r="T1691" s="58" t="s">
        <v>11388</v>
      </c>
      <c r="U1691" s="53" t="s">
        <v>161</v>
      </c>
    </row>
    <row r="1692">
      <c r="A1692" s="54" t="s">
        <v>11389</v>
      </c>
      <c r="B1692" s="50" t="s">
        <v>11390</v>
      </c>
      <c r="C1692" s="55" t="s">
        <v>4702</v>
      </c>
      <c r="D1692" s="56" t="str">
        <f t="shared" si="1"/>
        <v>Retweet</v>
      </c>
      <c r="E1692" s="56" t="s">
        <v>8135</v>
      </c>
      <c r="F1692" s="56" t="s">
        <v>11111</v>
      </c>
      <c r="G1692" s="50" t="s">
        <v>11391</v>
      </c>
      <c r="H1692" s="52">
        <v>44414.86991898148</v>
      </c>
      <c r="I1692" s="50"/>
      <c r="J1692" s="50"/>
      <c r="K1692" s="50"/>
      <c r="L1692" s="50"/>
      <c r="M1692" s="50" t="s">
        <v>11392</v>
      </c>
      <c r="N1692" s="50"/>
      <c r="O1692" s="53" t="s">
        <v>86</v>
      </c>
      <c r="P1692" s="57" t="s">
        <v>11393</v>
      </c>
      <c r="Q1692" s="50">
        <v>267.0</v>
      </c>
      <c r="R1692" s="50">
        <v>51.0</v>
      </c>
      <c r="S1692" s="50"/>
      <c r="T1692" s="58" t="s">
        <v>11394</v>
      </c>
      <c r="U1692" s="53" t="s">
        <v>161</v>
      </c>
    </row>
    <row r="1693">
      <c r="A1693" s="54" t="s">
        <v>11395</v>
      </c>
      <c r="B1693" s="50" t="s">
        <v>107</v>
      </c>
      <c r="C1693" s="55" t="s">
        <v>4702</v>
      </c>
      <c r="D1693" s="56" t="str">
        <f t="shared" si="1"/>
        <v>Retweet</v>
      </c>
      <c r="E1693" s="56" t="s">
        <v>8135</v>
      </c>
      <c r="F1693" s="56" t="s">
        <v>11111</v>
      </c>
      <c r="G1693" s="50" t="s">
        <v>11396</v>
      </c>
      <c r="H1693" s="52">
        <v>44414.86989583333</v>
      </c>
      <c r="I1693" s="50"/>
      <c r="J1693" s="50"/>
      <c r="K1693" s="50"/>
      <c r="L1693" s="50"/>
      <c r="M1693" s="50" t="s">
        <v>109</v>
      </c>
      <c r="N1693" s="50"/>
      <c r="O1693" s="53" t="s">
        <v>110</v>
      </c>
      <c r="P1693" s="57" t="s">
        <v>111</v>
      </c>
      <c r="Q1693" s="50">
        <v>7527.0</v>
      </c>
      <c r="R1693" s="50">
        <v>2076.0</v>
      </c>
      <c r="S1693" s="50" t="s">
        <v>112</v>
      </c>
      <c r="T1693" s="58" t="s">
        <v>11397</v>
      </c>
      <c r="U1693" s="53" t="s">
        <v>3095</v>
      </c>
    </row>
    <row r="1694">
      <c r="A1694" s="54" t="s">
        <v>11398</v>
      </c>
      <c r="B1694" s="50" t="s">
        <v>11399</v>
      </c>
      <c r="C1694" s="55" t="s">
        <v>4702</v>
      </c>
      <c r="D1694" s="56" t="str">
        <f t="shared" si="1"/>
        <v>Retweet</v>
      </c>
      <c r="E1694" s="56" t="s">
        <v>8135</v>
      </c>
      <c r="F1694" s="56" t="s">
        <v>11111</v>
      </c>
      <c r="G1694" s="50" t="s">
        <v>11400</v>
      </c>
      <c r="H1694" s="52">
        <v>44414.86971064815</v>
      </c>
      <c r="I1694" s="50"/>
      <c r="J1694" s="50"/>
      <c r="K1694" s="50"/>
      <c r="L1694" s="50"/>
      <c r="M1694" s="50" t="s">
        <v>11401</v>
      </c>
      <c r="N1694" s="50"/>
      <c r="O1694" s="53" t="s">
        <v>86</v>
      </c>
      <c r="P1694" s="57" t="s">
        <v>11402</v>
      </c>
      <c r="Q1694" s="50">
        <v>38.0</v>
      </c>
      <c r="R1694" s="50">
        <v>60.0</v>
      </c>
      <c r="S1694" s="50" t="s">
        <v>11403</v>
      </c>
      <c r="T1694" s="58" t="s">
        <v>11404</v>
      </c>
      <c r="U1694" s="53" t="s">
        <v>161</v>
      </c>
    </row>
    <row r="1695">
      <c r="A1695" s="54" t="s">
        <v>11405</v>
      </c>
      <c r="B1695" s="50" t="s">
        <v>11406</v>
      </c>
      <c r="C1695" s="55" t="s">
        <v>4702</v>
      </c>
      <c r="D1695" s="56" t="str">
        <f t="shared" si="1"/>
        <v>Retweet</v>
      </c>
      <c r="E1695" s="56" t="s">
        <v>8135</v>
      </c>
      <c r="F1695" s="56" t="s">
        <v>11111</v>
      </c>
      <c r="G1695" s="50" t="s">
        <v>11407</v>
      </c>
      <c r="H1695" s="52">
        <v>44414.86966435185</v>
      </c>
      <c r="I1695" s="50"/>
      <c r="J1695" s="50"/>
      <c r="K1695" s="50"/>
      <c r="L1695" s="50"/>
      <c r="M1695" s="50" t="s">
        <v>11408</v>
      </c>
      <c r="N1695" s="50"/>
      <c r="O1695" s="53" t="s">
        <v>61</v>
      </c>
      <c r="P1695" s="57" t="s">
        <v>11409</v>
      </c>
      <c r="Q1695" s="50">
        <v>37.0</v>
      </c>
      <c r="R1695" s="50">
        <v>69.0</v>
      </c>
      <c r="S1695" s="50"/>
      <c r="T1695" s="58" t="s">
        <v>11410</v>
      </c>
      <c r="U1695" s="53" t="s">
        <v>161</v>
      </c>
    </row>
    <row r="1696">
      <c r="A1696" s="54" t="s">
        <v>11411</v>
      </c>
      <c r="B1696" s="50" t="s">
        <v>11412</v>
      </c>
      <c r="C1696" s="55" t="s">
        <v>4702</v>
      </c>
      <c r="D1696" s="56" t="str">
        <f t="shared" si="1"/>
        <v>Retweet</v>
      </c>
      <c r="E1696" s="56" t="s">
        <v>8135</v>
      </c>
      <c r="F1696" s="56" t="s">
        <v>11111</v>
      </c>
      <c r="G1696" s="50" t="s">
        <v>11413</v>
      </c>
      <c r="H1696" s="52">
        <v>44414.8696412037</v>
      </c>
      <c r="I1696" s="50"/>
      <c r="J1696" s="50"/>
      <c r="K1696" s="50"/>
      <c r="L1696" s="50"/>
      <c r="M1696" s="50" t="s">
        <v>11414</v>
      </c>
      <c r="N1696" s="50"/>
      <c r="O1696" s="53" t="s">
        <v>61</v>
      </c>
      <c r="P1696" s="57" t="s">
        <v>11415</v>
      </c>
      <c r="Q1696" s="50">
        <v>169.0</v>
      </c>
      <c r="R1696" s="50">
        <v>179.0</v>
      </c>
      <c r="S1696" s="50"/>
      <c r="T1696" s="58" t="s">
        <v>11416</v>
      </c>
      <c r="U1696" s="53" t="s">
        <v>11417</v>
      </c>
    </row>
    <row r="1697">
      <c r="A1697" s="54" t="s">
        <v>11418</v>
      </c>
      <c r="B1697" s="50" t="s">
        <v>11419</v>
      </c>
      <c r="C1697" s="55" t="s">
        <v>4702</v>
      </c>
      <c r="D1697" s="56" t="str">
        <f t="shared" si="1"/>
        <v>Retweet</v>
      </c>
      <c r="E1697" s="56" t="s">
        <v>8135</v>
      </c>
      <c r="F1697" s="56" t="s">
        <v>11111</v>
      </c>
      <c r="G1697" s="50" t="s">
        <v>11413</v>
      </c>
      <c r="H1697" s="52">
        <v>44414.8696412037</v>
      </c>
      <c r="I1697" s="50"/>
      <c r="J1697" s="50"/>
      <c r="K1697" s="50" t="s">
        <v>11420</v>
      </c>
      <c r="L1697" s="50" t="s">
        <v>11421</v>
      </c>
      <c r="M1697" s="50" t="s">
        <v>11422</v>
      </c>
      <c r="N1697" s="50"/>
      <c r="O1697" s="53" t="s">
        <v>179</v>
      </c>
      <c r="P1697" s="57" t="s">
        <v>11423</v>
      </c>
      <c r="Q1697" s="50">
        <v>1705.0</v>
      </c>
      <c r="R1697" s="50">
        <v>2055.0</v>
      </c>
      <c r="S1697" s="50"/>
      <c r="T1697" s="58" t="s">
        <v>11424</v>
      </c>
      <c r="U1697" s="53" t="s">
        <v>11425</v>
      </c>
    </row>
    <row r="1698">
      <c r="A1698" s="54" t="s">
        <v>11426</v>
      </c>
      <c r="B1698" s="50" t="s">
        <v>11427</v>
      </c>
      <c r="C1698" s="55" t="s">
        <v>4702</v>
      </c>
      <c r="D1698" s="56" t="str">
        <f t="shared" si="1"/>
        <v>Retweet</v>
      </c>
      <c r="E1698" s="56" t="s">
        <v>8135</v>
      </c>
      <c r="F1698" s="56" t="s">
        <v>11111</v>
      </c>
      <c r="G1698" s="50" t="s">
        <v>11428</v>
      </c>
      <c r="H1698" s="52">
        <v>44414.869201388894</v>
      </c>
      <c r="I1698" s="50"/>
      <c r="J1698" s="50"/>
      <c r="K1698" s="50"/>
      <c r="L1698" s="50"/>
      <c r="M1698" s="50" t="s">
        <v>11429</v>
      </c>
      <c r="N1698" s="50"/>
      <c r="O1698" s="53" t="s">
        <v>61</v>
      </c>
      <c r="P1698" s="57" t="s">
        <v>11430</v>
      </c>
      <c r="Q1698" s="50">
        <v>1380.0</v>
      </c>
      <c r="R1698" s="50">
        <v>4032.0</v>
      </c>
      <c r="S1698" s="50" t="s">
        <v>372</v>
      </c>
      <c r="T1698" s="58" t="s">
        <v>11431</v>
      </c>
      <c r="U1698" s="53" t="s">
        <v>161</v>
      </c>
    </row>
    <row r="1699">
      <c r="A1699" s="54" t="s">
        <v>11432</v>
      </c>
      <c r="B1699" s="50" t="s">
        <v>11433</v>
      </c>
      <c r="C1699" s="55" t="s">
        <v>4702</v>
      </c>
      <c r="D1699" s="56" t="str">
        <f t="shared" si="1"/>
        <v>Retweet</v>
      </c>
      <c r="E1699" s="56" t="s">
        <v>8135</v>
      </c>
      <c r="F1699" s="56" t="s">
        <v>11111</v>
      </c>
      <c r="G1699" s="50" t="s">
        <v>11434</v>
      </c>
      <c r="H1699" s="52">
        <v>44414.86902777778</v>
      </c>
      <c r="I1699" s="50"/>
      <c r="J1699" s="50"/>
      <c r="K1699" s="50"/>
      <c r="L1699" s="50"/>
      <c r="M1699" s="50" t="s">
        <v>11435</v>
      </c>
      <c r="N1699" s="50"/>
      <c r="O1699" s="53" t="s">
        <v>61</v>
      </c>
      <c r="P1699" s="57" t="s">
        <v>11436</v>
      </c>
      <c r="Q1699" s="50">
        <v>409.0</v>
      </c>
      <c r="R1699" s="50">
        <v>682.0</v>
      </c>
      <c r="S1699" s="50" t="s">
        <v>11437</v>
      </c>
      <c r="T1699" s="58" t="s">
        <v>11438</v>
      </c>
      <c r="U1699" s="53" t="s">
        <v>161</v>
      </c>
    </row>
    <row r="1700">
      <c r="A1700" s="54" t="s">
        <v>11439</v>
      </c>
      <c r="B1700" s="50" t="s">
        <v>11440</v>
      </c>
      <c r="C1700" s="55" t="s">
        <v>4702</v>
      </c>
      <c r="D1700" s="56" t="str">
        <f t="shared" si="1"/>
        <v>Retweet</v>
      </c>
      <c r="E1700" s="56" t="s">
        <v>8135</v>
      </c>
      <c r="F1700" s="56" t="s">
        <v>11111</v>
      </c>
      <c r="G1700" s="50" t="s">
        <v>11441</v>
      </c>
      <c r="H1700" s="52">
        <v>44414.86886574074</v>
      </c>
      <c r="I1700" s="50"/>
      <c r="J1700" s="50"/>
      <c r="K1700" s="50"/>
      <c r="L1700" s="50"/>
      <c r="M1700" s="50" t="s">
        <v>11442</v>
      </c>
      <c r="N1700" s="50"/>
      <c r="O1700" s="53" t="s">
        <v>86</v>
      </c>
      <c r="P1700" s="57" t="s">
        <v>11443</v>
      </c>
      <c r="Q1700" s="50">
        <v>752.0</v>
      </c>
      <c r="R1700" s="50">
        <v>734.0</v>
      </c>
      <c r="S1700" s="50" t="s">
        <v>11444</v>
      </c>
      <c r="T1700" s="58" t="s">
        <v>11445</v>
      </c>
      <c r="U1700" s="53" t="s">
        <v>161</v>
      </c>
    </row>
    <row r="1701">
      <c r="A1701" s="54" t="s">
        <v>11446</v>
      </c>
      <c r="B1701" s="50" t="s">
        <v>107</v>
      </c>
      <c r="C1701" s="55" t="s">
        <v>4702</v>
      </c>
      <c r="D1701" s="56" t="str">
        <f t="shared" si="1"/>
        <v>Retweet</v>
      </c>
      <c r="E1701" s="56" t="s">
        <v>8135</v>
      </c>
      <c r="F1701" s="56" t="s">
        <v>11111</v>
      </c>
      <c r="G1701" s="50" t="s">
        <v>11441</v>
      </c>
      <c r="H1701" s="52">
        <v>44414.86886574074</v>
      </c>
      <c r="I1701" s="50"/>
      <c r="J1701" s="50"/>
      <c r="K1701" s="50"/>
      <c r="L1701" s="50"/>
      <c r="M1701" s="50" t="s">
        <v>109</v>
      </c>
      <c r="N1701" s="50"/>
      <c r="O1701" s="53" t="s">
        <v>110</v>
      </c>
      <c r="P1701" s="57" t="s">
        <v>111</v>
      </c>
      <c r="Q1701" s="50">
        <v>7527.0</v>
      </c>
      <c r="R1701" s="50">
        <v>2076.0</v>
      </c>
      <c r="S1701" s="50" t="s">
        <v>112</v>
      </c>
      <c r="T1701" s="58" t="s">
        <v>11447</v>
      </c>
      <c r="U1701" s="53" t="s">
        <v>11448</v>
      </c>
    </row>
    <row r="1702">
      <c r="A1702" s="54" t="s">
        <v>11449</v>
      </c>
      <c r="B1702" s="50" t="s">
        <v>11450</v>
      </c>
      <c r="C1702" s="55" t="s">
        <v>4702</v>
      </c>
      <c r="D1702" s="56" t="str">
        <f t="shared" si="1"/>
        <v>Retweet</v>
      </c>
      <c r="E1702" s="56" t="s">
        <v>8135</v>
      </c>
      <c r="F1702" s="56" t="s">
        <v>11111</v>
      </c>
      <c r="G1702" s="50" t="s">
        <v>11451</v>
      </c>
      <c r="H1702" s="52">
        <v>44414.86849537037</v>
      </c>
      <c r="I1702" s="50"/>
      <c r="J1702" s="50"/>
      <c r="K1702" s="50"/>
      <c r="L1702" s="50"/>
      <c r="M1702" s="50" t="s">
        <v>11452</v>
      </c>
      <c r="N1702" s="50"/>
      <c r="O1702" s="53" t="s">
        <v>86</v>
      </c>
      <c r="P1702" s="57" t="s">
        <v>11453</v>
      </c>
      <c r="Q1702" s="50">
        <v>130.0</v>
      </c>
      <c r="R1702" s="50">
        <v>252.0</v>
      </c>
      <c r="S1702" s="50" t="s">
        <v>11454</v>
      </c>
      <c r="T1702" s="58" t="s">
        <v>11455</v>
      </c>
      <c r="U1702" s="53" t="s">
        <v>161</v>
      </c>
    </row>
    <row r="1703">
      <c r="A1703" s="54" t="s">
        <v>11456</v>
      </c>
      <c r="B1703" s="50" t="s">
        <v>11457</v>
      </c>
      <c r="C1703" s="55" t="s">
        <v>4702</v>
      </c>
      <c r="D1703" s="56" t="str">
        <f t="shared" si="1"/>
        <v>Retweet</v>
      </c>
      <c r="E1703" s="56" t="s">
        <v>8135</v>
      </c>
      <c r="F1703" s="56" t="s">
        <v>11111</v>
      </c>
      <c r="G1703" s="50" t="s">
        <v>11458</v>
      </c>
      <c r="H1703" s="52">
        <v>44414.868483796294</v>
      </c>
      <c r="I1703" s="50"/>
      <c r="J1703" s="50"/>
      <c r="K1703" s="50"/>
      <c r="L1703" s="50"/>
      <c r="M1703" s="50" t="s">
        <v>11459</v>
      </c>
      <c r="N1703" s="50"/>
      <c r="O1703" s="53" t="s">
        <v>86</v>
      </c>
      <c r="P1703" s="57" t="s">
        <v>11460</v>
      </c>
      <c r="Q1703" s="50">
        <v>1689.0</v>
      </c>
      <c r="R1703" s="50">
        <v>1704.0</v>
      </c>
      <c r="S1703" s="50" t="s">
        <v>11461</v>
      </c>
      <c r="T1703" s="58" t="s">
        <v>11462</v>
      </c>
      <c r="U1703" s="53" t="s">
        <v>161</v>
      </c>
    </row>
    <row r="1704">
      <c r="A1704" s="54" t="s">
        <v>11463</v>
      </c>
      <c r="B1704" s="50" t="s">
        <v>11464</v>
      </c>
      <c r="C1704" s="55" t="s">
        <v>4702</v>
      </c>
      <c r="D1704" s="56" t="str">
        <f t="shared" si="1"/>
        <v>Retweet</v>
      </c>
      <c r="E1704" s="56" t="s">
        <v>8135</v>
      </c>
      <c r="F1704" s="56" t="s">
        <v>11111</v>
      </c>
      <c r="G1704" s="50" t="s">
        <v>11465</v>
      </c>
      <c r="H1704" s="52">
        <v>44414.868368055555</v>
      </c>
      <c r="I1704" s="50"/>
      <c r="J1704" s="50"/>
      <c r="K1704" s="50"/>
      <c r="L1704" s="50"/>
      <c r="M1704" s="50" t="s">
        <v>11466</v>
      </c>
      <c r="N1704" s="50"/>
      <c r="O1704" s="53" t="s">
        <v>86</v>
      </c>
      <c r="P1704" s="57" t="s">
        <v>11467</v>
      </c>
      <c r="Q1704" s="50">
        <v>1259.0</v>
      </c>
      <c r="R1704" s="50">
        <v>1243.0</v>
      </c>
      <c r="S1704" s="50" t="s">
        <v>11468</v>
      </c>
      <c r="T1704" s="58" t="s">
        <v>11469</v>
      </c>
      <c r="U1704" s="53" t="s">
        <v>161</v>
      </c>
    </row>
    <row r="1705">
      <c r="A1705" s="54" t="s">
        <v>11470</v>
      </c>
      <c r="B1705" s="50" t="s">
        <v>107</v>
      </c>
      <c r="C1705" s="55" t="s">
        <v>4702</v>
      </c>
      <c r="D1705" s="56" t="str">
        <f t="shared" si="1"/>
        <v>Retweet</v>
      </c>
      <c r="E1705" s="56" t="s">
        <v>8135</v>
      </c>
      <c r="F1705" s="56" t="s">
        <v>11111</v>
      </c>
      <c r="G1705" s="50" t="s">
        <v>11471</v>
      </c>
      <c r="H1705" s="52">
        <v>44414.86834490741</v>
      </c>
      <c r="I1705" s="50"/>
      <c r="J1705" s="50"/>
      <c r="K1705" s="50"/>
      <c r="L1705" s="50"/>
      <c r="M1705" s="50" t="s">
        <v>109</v>
      </c>
      <c r="N1705" s="50"/>
      <c r="O1705" s="53" t="s">
        <v>110</v>
      </c>
      <c r="P1705" s="57" t="s">
        <v>111</v>
      </c>
      <c r="Q1705" s="50">
        <v>7527.0</v>
      </c>
      <c r="R1705" s="50">
        <v>2076.0</v>
      </c>
      <c r="S1705" s="50" t="s">
        <v>112</v>
      </c>
      <c r="T1705" s="58" t="s">
        <v>11472</v>
      </c>
      <c r="U1705" s="53" t="s">
        <v>11473</v>
      </c>
    </row>
    <row r="1706">
      <c r="A1706" s="54" t="s">
        <v>11474</v>
      </c>
      <c r="B1706" s="50" t="s">
        <v>11475</v>
      </c>
      <c r="C1706" s="55" t="s">
        <v>4702</v>
      </c>
      <c r="D1706" s="56" t="str">
        <f t="shared" si="1"/>
        <v>Retweet</v>
      </c>
      <c r="E1706" s="56" t="s">
        <v>8135</v>
      </c>
      <c r="F1706" s="56" t="s">
        <v>11111</v>
      </c>
      <c r="G1706" s="50" t="s">
        <v>11476</v>
      </c>
      <c r="H1706" s="52">
        <v>44414.86822916666</v>
      </c>
      <c r="I1706" s="50"/>
      <c r="J1706" s="50"/>
      <c r="K1706" s="50"/>
      <c r="L1706" s="50"/>
      <c r="M1706" s="50" t="s">
        <v>11477</v>
      </c>
      <c r="N1706" s="50"/>
      <c r="O1706" s="53" t="s">
        <v>179</v>
      </c>
      <c r="P1706" s="57" t="s">
        <v>11478</v>
      </c>
      <c r="Q1706" s="50">
        <v>19320.0</v>
      </c>
      <c r="R1706" s="50">
        <v>1901.0</v>
      </c>
      <c r="S1706" s="50"/>
      <c r="T1706" s="58" t="s">
        <v>11479</v>
      </c>
      <c r="U1706" s="53" t="s">
        <v>11480</v>
      </c>
    </row>
    <row r="1707">
      <c r="A1707" s="54" t="s">
        <v>11481</v>
      </c>
      <c r="B1707" s="50" t="s">
        <v>11482</v>
      </c>
      <c r="C1707" s="55" t="s">
        <v>4702</v>
      </c>
      <c r="D1707" s="56" t="str">
        <f t="shared" si="1"/>
        <v>Retweet</v>
      </c>
      <c r="E1707" s="56" t="s">
        <v>8135</v>
      </c>
      <c r="F1707" s="56" t="s">
        <v>11111</v>
      </c>
      <c r="G1707" s="50" t="s">
        <v>11483</v>
      </c>
      <c r="H1707" s="52">
        <v>44414.86775462963</v>
      </c>
      <c r="I1707" s="50"/>
      <c r="J1707" s="50"/>
      <c r="K1707" s="50"/>
      <c r="L1707" s="50"/>
      <c r="M1707" s="50" t="s">
        <v>11484</v>
      </c>
      <c r="N1707" s="50"/>
      <c r="O1707" s="53" t="s">
        <v>134</v>
      </c>
      <c r="P1707" s="57" t="s">
        <v>11485</v>
      </c>
      <c r="Q1707" s="50">
        <v>105.0</v>
      </c>
      <c r="R1707" s="50">
        <v>193.0</v>
      </c>
      <c r="S1707" s="50" t="s">
        <v>11486</v>
      </c>
      <c r="T1707" s="58" t="s">
        <v>11487</v>
      </c>
      <c r="U1707" s="53" t="s">
        <v>161</v>
      </c>
    </row>
    <row r="1708">
      <c r="A1708" s="54" t="s">
        <v>11488</v>
      </c>
      <c r="B1708" s="50" t="s">
        <v>11489</v>
      </c>
      <c r="C1708" s="55" t="s">
        <v>4702</v>
      </c>
      <c r="D1708" s="56" t="str">
        <f t="shared" si="1"/>
        <v>Retweet</v>
      </c>
      <c r="E1708" s="56" t="s">
        <v>8135</v>
      </c>
      <c r="F1708" s="56" t="s">
        <v>11111</v>
      </c>
      <c r="G1708" s="50" t="s">
        <v>11490</v>
      </c>
      <c r="H1708" s="52">
        <v>44414.86729166667</v>
      </c>
      <c r="I1708" s="50"/>
      <c r="J1708" s="50"/>
      <c r="K1708" s="50"/>
      <c r="L1708" s="50"/>
      <c r="M1708" s="50" t="s">
        <v>11491</v>
      </c>
      <c r="N1708" s="50"/>
      <c r="O1708" s="53" t="s">
        <v>61</v>
      </c>
      <c r="P1708" s="57" t="s">
        <v>11492</v>
      </c>
      <c r="Q1708" s="50"/>
      <c r="R1708" s="50">
        <v>48.0</v>
      </c>
      <c r="S1708" s="50"/>
      <c r="T1708" s="58" t="s">
        <v>11493</v>
      </c>
      <c r="U1708" s="53" t="s">
        <v>5603</v>
      </c>
    </row>
    <row r="1709">
      <c r="A1709" s="54" t="s">
        <v>11494</v>
      </c>
      <c r="B1709" s="50" t="s">
        <v>11495</v>
      </c>
      <c r="C1709" s="55" t="s">
        <v>4702</v>
      </c>
      <c r="D1709" s="56" t="str">
        <f t="shared" si="1"/>
        <v>Retweet</v>
      </c>
      <c r="E1709" s="56" t="s">
        <v>8135</v>
      </c>
      <c r="F1709" s="56" t="s">
        <v>11111</v>
      </c>
      <c r="G1709" s="50" t="s">
        <v>11496</v>
      </c>
      <c r="H1709" s="52">
        <v>44414.86723379629</v>
      </c>
      <c r="I1709" s="50"/>
      <c r="J1709" s="50"/>
      <c r="K1709" s="50"/>
      <c r="L1709" s="50"/>
      <c r="M1709" s="50" t="s">
        <v>11497</v>
      </c>
      <c r="N1709" s="50"/>
      <c r="O1709" s="53" t="s">
        <v>61</v>
      </c>
      <c r="P1709" s="57" t="s">
        <v>11498</v>
      </c>
      <c r="Q1709" s="50">
        <v>7282.0</v>
      </c>
      <c r="R1709" s="50">
        <v>1028.0</v>
      </c>
      <c r="S1709" s="50"/>
      <c r="T1709" s="58" t="s">
        <v>11499</v>
      </c>
      <c r="U1709" s="53" t="s">
        <v>161</v>
      </c>
    </row>
    <row r="1710">
      <c r="A1710" s="54" t="s">
        <v>11500</v>
      </c>
      <c r="B1710" s="50" t="s">
        <v>11501</v>
      </c>
      <c r="C1710" s="55" t="s">
        <v>4702</v>
      </c>
      <c r="D1710" s="56" t="str">
        <f t="shared" si="1"/>
        <v>Retweet</v>
      </c>
      <c r="E1710" s="56" t="s">
        <v>8135</v>
      </c>
      <c r="F1710" s="56" t="s">
        <v>11111</v>
      </c>
      <c r="G1710" s="50" t="s">
        <v>11502</v>
      </c>
      <c r="H1710" s="52">
        <v>44414.86722222222</v>
      </c>
      <c r="I1710" s="50"/>
      <c r="J1710" s="50"/>
      <c r="K1710" s="50"/>
      <c r="L1710" s="50"/>
      <c r="M1710" s="50" t="s">
        <v>11503</v>
      </c>
      <c r="N1710" s="50"/>
      <c r="O1710" s="53" t="s">
        <v>86</v>
      </c>
      <c r="P1710" s="57" t="s">
        <v>11504</v>
      </c>
      <c r="Q1710" s="50">
        <v>169.0</v>
      </c>
      <c r="R1710" s="50">
        <v>148.0</v>
      </c>
      <c r="S1710" s="50" t="s">
        <v>11505</v>
      </c>
      <c r="T1710" s="58" t="s">
        <v>11506</v>
      </c>
      <c r="U1710" s="53" t="s">
        <v>161</v>
      </c>
    </row>
    <row r="1711">
      <c r="A1711" s="54" t="s">
        <v>11507</v>
      </c>
      <c r="B1711" s="50" t="s">
        <v>11508</v>
      </c>
      <c r="C1711" s="55" t="s">
        <v>4702</v>
      </c>
      <c r="D1711" s="56" t="str">
        <f t="shared" si="1"/>
        <v>Retweet</v>
      </c>
      <c r="E1711" s="56" t="s">
        <v>8135</v>
      </c>
      <c r="F1711" s="56" t="s">
        <v>11111</v>
      </c>
      <c r="G1711" s="50" t="s">
        <v>11509</v>
      </c>
      <c r="H1711" s="52">
        <v>44414.8671875</v>
      </c>
      <c r="I1711" s="50"/>
      <c r="J1711" s="50"/>
      <c r="K1711" s="50"/>
      <c r="L1711" s="50"/>
      <c r="M1711" s="50" t="s">
        <v>11510</v>
      </c>
      <c r="N1711" s="50"/>
      <c r="O1711" s="53" t="s">
        <v>134</v>
      </c>
      <c r="P1711" s="57" t="s">
        <v>11511</v>
      </c>
      <c r="Q1711" s="50">
        <v>70.0</v>
      </c>
      <c r="R1711" s="50">
        <v>67.0</v>
      </c>
      <c r="S1711" s="50" t="s">
        <v>4401</v>
      </c>
      <c r="T1711" s="58" t="s">
        <v>11512</v>
      </c>
      <c r="U1711" s="53" t="s">
        <v>161</v>
      </c>
    </row>
    <row r="1712">
      <c r="A1712" s="54" t="s">
        <v>11513</v>
      </c>
      <c r="B1712" s="50" t="s">
        <v>11514</v>
      </c>
      <c r="C1712" s="55" t="s">
        <v>4702</v>
      </c>
      <c r="D1712" s="56" t="str">
        <f t="shared" si="1"/>
        <v>Retweet</v>
      </c>
      <c r="E1712" s="56" t="s">
        <v>8135</v>
      </c>
      <c r="F1712" s="56" t="s">
        <v>11111</v>
      </c>
      <c r="G1712" s="50" t="s">
        <v>11515</v>
      </c>
      <c r="H1712" s="52">
        <v>44414.86672453704</v>
      </c>
      <c r="I1712" s="50"/>
      <c r="J1712" s="50"/>
      <c r="K1712" s="50"/>
      <c r="L1712" s="50"/>
      <c r="M1712" s="50" t="s">
        <v>11516</v>
      </c>
      <c r="N1712" s="50"/>
      <c r="O1712" s="53" t="s">
        <v>86</v>
      </c>
      <c r="P1712" s="57" t="s">
        <v>11517</v>
      </c>
      <c r="Q1712" s="50">
        <v>40.0</v>
      </c>
      <c r="R1712" s="50">
        <v>42.0</v>
      </c>
      <c r="S1712" s="50"/>
      <c r="T1712" s="58" t="s">
        <v>11518</v>
      </c>
      <c r="U1712" s="53" t="s">
        <v>161</v>
      </c>
    </row>
    <row r="1713">
      <c r="A1713" s="54" t="s">
        <v>11519</v>
      </c>
      <c r="B1713" s="50" t="s">
        <v>11520</v>
      </c>
      <c r="C1713" s="55" t="s">
        <v>4702</v>
      </c>
      <c r="D1713" s="56" t="str">
        <f t="shared" si="1"/>
        <v>Retweet</v>
      </c>
      <c r="E1713" s="56" t="s">
        <v>8135</v>
      </c>
      <c r="F1713" s="56" t="s">
        <v>11111</v>
      </c>
      <c r="G1713" s="50" t="s">
        <v>11521</v>
      </c>
      <c r="H1713" s="52">
        <v>44414.866643518515</v>
      </c>
      <c r="I1713" s="50"/>
      <c r="J1713" s="50"/>
      <c r="K1713" s="50"/>
      <c r="L1713" s="50"/>
      <c r="M1713" s="50" t="s">
        <v>11522</v>
      </c>
      <c r="N1713" s="50"/>
      <c r="O1713" s="53" t="s">
        <v>179</v>
      </c>
      <c r="P1713" s="57" t="s">
        <v>11523</v>
      </c>
      <c r="Q1713" s="50">
        <v>42.0</v>
      </c>
      <c r="R1713" s="50">
        <v>63.0</v>
      </c>
      <c r="S1713" s="50"/>
      <c r="T1713" s="58" t="s">
        <v>11524</v>
      </c>
      <c r="U1713" s="53" t="s">
        <v>161</v>
      </c>
    </row>
    <row r="1714">
      <c r="A1714" s="54" t="s">
        <v>11525</v>
      </c>
      <c r="B1714" s="50" t="s">
        <v>11526</v>
      </c>
      <c r="C1714" s="55" t="s">
        <v>4702</v>
      </c>
      <c r="D1714" s="56" t="str">
        <f t="shared" si="1"/>
        <v>Retweet</v>
      </c>
      <c r="E1714" s="56" t="s">
        <v>8135</v>
      </c>
      <c r="F1714" s="56" t="s">
        <v>11111</v>
      </c>
      <c r="G1714" s="50" t="s">
        <v>11527</v>
      </c>
      <c r="H1714" s="52">
        <v>44414.866168981476</v>
      </c>
      <c r="I1714" s="50"/>
      <c r="J1714" s="50"/>
      <c r="K1714" s="50"/>
      <c r="L1714" s="50"/>
      <c r="M1714" s="50" t="s">
        <v>11528</v>
      </c>
      <c r="N1714" s="50"/>
      <c r="O1714" s="53" t="s">
        <v>61</v>
      </c>
      <c r="P1714" s="57" t="s">
        <v>11529</v>
      </c>
      <c r="Q1714" s="50">
        <v>80.0</v>
      </c>
      <c r="R1714" s="50">
        <v>625.0</v>
      </c>
      <c r="S1714" s="50" t="s">
        <v>11530</v>
      </c>
      <c r="T1714" s="58" t="s">
        <v>11531</v>
      </c>
      <c r="U1714" s="53" t="s">
        <v>161</v>
      </c>
    </row>
    <row r="1715">
      <c r="A1715" s="54" t="s">
        <v>11532</v>
      </c>
      <c r="B1715" s="50" t="s">
        <v>11533</v>
      </c>
      <c r="C1715" s="55" t="s">
        <v>4702</v>
      </c>
      <c r="D1715" s="56" t="str">
        <f t="shared" si="1"/>
        <v>Retweet</v>
      </c>
      <c r="E1715" s="56" t="s">
        <v>8135</v>
      </c>
      <c r="F1715" s="56" t="s">
        <v>11111</v>
      </c>
      <c r="G1715" s="50" t="s">
        <v>11534</v>
      </c>
      <c r="H1715" s="52">
        <v>44414.86598379629</v>
      </c>
      <c r="I1715" s="50"/>
      <c r="J1715" s="50"/>
      <c r="K1715" s="50"/>
      <c r="L1715" s="50"/>
      <c r="M1715" s="50" t="s">
        <v>11535</v>
      </c>
      <c r="N1715" s="50"/>
      <c r="O1715" s="53" t="s">
        <v>61</v>
      </c>
      <c r="P1715" s="57" t="s">
        <v>11536</v>
      </c>
      <c r="Q1715" s="50">
        <v>32.0</v>
      </c>
      <c r="R1715" s="50">
        <v>131.0</v>
      </c>
      <c r="S1715" s="50"/>
      <c r="T1715" s="58" t="s">
        <v>11537</v>
      </c>
      <c r="U1715" s="53" t="s">
        <v>161</v>
      </c>
    </row>
    <row r="1716">
      <c r="A1716" s="54" t="s">
        <v>11538</v>
      </c>
      <c r="B1716" s="50" t="s">
        <v>11539</v>
      </c>
      <c r="C1716" s="55" t="s">
        <v>4702</v>
      </c>
      <c r="D1716" s="56" t="str">
        <f t="shared" si="1"/>
        <v>Retweet</v>
      </c>
      <c r="E1716" s="56" t="s">
        <v>8135</v>
      </c>
      <c r="F1716" s="56" t="s">
        <v>11111</v>
      </c>
      <c r="G1716" s="50" t="s">
        <v>11540</v>
      </c>
      <c r="H1716" s="52">
        <v>44414.86591435185</v>
      </c>
      <c r="I1716" s="50"/>
      <c r="J1716" s="50"/>
      <c r="K1716" s="50"/>
      <c r="L1716" s="50"/>
      <c r="M1716" s="50" t="s">
        <v>11541</v>
      </c>
      <c r="N1716" s="50"/>
      <c r="O1716" s="53" t="s">
        <v>61</v>
      </c>
      <c r="P1716" s="57" t="s">
        <v>11542</v>
      </c>
      <c r="Q1716" s="50">
        <v>67.0</v>
      </c>
      <c r="R1716" s="50">
        <v>295.0</v>
      </c>
      <c r="S1716" s="50" t="s">
        <v>11543</v>
      </c>
      <c r="T1716" s="58" t="s">
        <v>11544</v>
      </c>
      <c r="U1716" s="53" t="s">
        <v>2139</v>
      </c>
    </row>
    <row r="1717">
      <c r="A1717" s="54" t="s">
        <v>11545</v>
      </c>
      <c r="B1717" s="50" t="s">
        <v>11546</v>
      </c>
      <c r="C1717" s="55" t="s">
        <v>4702</v>
      </c>
      <c r="D1717" s="56" t="str">
        <f t="shared" si="1"/>
        <v>Retweet</v>
      </c>
      <c r="E1717" s="56" t="s">
        <v>8135</v>
      </c>
      <c r="F1717" s="56" t="s">
        <v>11111</v>
      </c>
      <c r="G1717" s="50" t="s">
        <v>11547</v>
      </c>
      <c r="H1717" s="52">
        <v>44414.86568287037</v>
      </c>
      <c r="I1717" s="50"/>
      <c r="J1717" s="50"/>
      <c r="K1717" s="50"/>
      <c r="L1717" s="50"/>
      <c r="M1717" s="50" t="s">
        <v>11548</v>
      </c>
      <c r="N1717" s="50"/>
      <c r="O1717" s="53" t="s">
        <v>179</v>
      </c>
      <c r="P1717" s="57" t="s">
        <v>11549</v>
      </c>
      <c r="Q1717" s="50">
        <v>1698.0</v>
      </c>
      <c r="R1717" s="50">
        <v>76.0</v>
      </c>
      <c r="S1717" s="50" t="s">
        <v>11550</v>
      </c>
      <c r="T1717" s="58" t="s">
        <v>11551</v>
      </c>
      <c r="U1717" s="53" t="s">
        <v>161</v>
      </c>
    </row>
    <row r="1718">
      <c r="A1718" s="54" t="s">
        <v>11552</v>
      </c>
      <c r="B1718" s="50" t="s">
        <v>11553</v>
      </c>
      <c r="C1718" s="55" t="s">
        <v>4702</v>
      </c>
      <c r="D1718" s="56" t="str">
        <f t="shared" si="1"/>
        <v>Retweet</v>
      </c>
      <c r="E1718" s="56" t="s">
        <v>8135</v>
      </c>
      <c r="F1718" s="56" t="s">
        <v>11111</v>
      </c>
      <c r="G1718" s="50" t="s">
        <v>11554</v>
      </c>
      <c r="H1718" s="52">
        <v>44414.86533564815</v>
      </c>
      <c r="I1718" s="50"/>
      <c r="J1718" s="50"/>
      <c r="K1718" s="50"/>
      <c r="L1718" s="50"/>
      <c r="M1718" s="50" t="s">
        <v>11555</v>
      </c>
      <c r="N1718" s="50"/>
      <c r="O1718" s="53" t="s">
        <v>61</v>
      </c>
      <c r="P1718" s="57" t="s">
        <v>11556</v>
      </c>
      <c r="Q1718" s="50">
        <v>212.0</v>
      </c>
      <c r="R1718" s="50">
        <v>672.0</v>
      </c>
      <c r="S1718" s="50" t="s">
        <v>11557</v>
      </c>
      <c r="T1718" s="58" t="s">
        <v>11558</v>
      </c>
      <c r="U1718" s="53" t="s">
        <v>2139</v>
      </c>
    </row>
    <row r="1719">
      <c r="A1719" s="54" t="s">
        <v>11559</v>
      </c>
      <c r="B1719" s="50" t="s">
        <v>11560</v>
      </c>
      <c r="C1719" s="55" t="s">
        <v>4702</v>
      </c>
      <c r="D1719" s="56" t="str">
        <f t="shared" si="1"/>
        <v>Retweet</v>
      </c>
      <c r="E1719" s="56" t="s">
        <v>8135</v>
      </c>
      <c r="F1719" s="56" t="s">
        <v>11111</v>
      </c>
      <c r="G1719" s="50" t="s">
        <v>11561</v>
      </c>
      <c r="H1719" s="52">
        <v>44414.865000000005</v>
      </c>
      <c r="I1719" s="50"/>
      <c r="J1719" s="50"/>
      <c r="K1719" s="50"/>
      <c r="L1719" s="50"/>
      <c r="M1719" s="50" t="s">
        <v>11562</v>
      </c>
      <c r="N1719" s="50"/>
      <c r="O1719" s="53" t="s">
        <v>86</v>
      </c>
      <c r="P1719" s="57" t="s">
        <v>11563</v>
      </c>
      <c r="Q1719" s="50">
        <v>214.0</v>
      </c>
      <c r="R1719" s="50">
        <v>170.0</v>
      </c>
      <c r="S1719" s="50"/>
      <c r="T1719" s="58" t="s">
        <v>11564</v>
      </c>
      <c r="U1719" s="53" t="s">
        <v>161</v>
      </c>
    </row>
    <row r="1720">
      <c r="A1720" s="54" t="s">
        <v>11565</v>
      </c>
      <c r="B1720" s="50" t="s">
        <v>11566</v>
      </c>
      <c r="C1720" s="55" t="s">
        <v>4702</v>
      </c>
      <c r="D1720" s="56" t="str">
        <f t="shared" si="1"/>
        <v>Retweet</v>
      </c>
      <c r="E1720" s="56" t="s">
        <v>8135</v>
      </c>
      <c r="F1720" s="56" t="s">
        <v>11111</v>
      </c>
      <c r="G1720" s="50" t="s">
        <v>11567</v>
      </c>
      <c r="H1720" s="52">
        <v>44414.86462962963</v>
      </c>
      <c r="I1720" s="50"/>
      <c r="J1720" s="50"/>
      <c r="K1720" s="50"/>
      <c r="L1720" s="50"/>
      <c r="M1720" s="50" t="s">
        <v>11568</v>
      </c>
      <c r="N1720" s="50"/>
      <c r="O1720" s="53" t="s">
        <v>86</v>
      </c>
      <c r="P1720" s="57" t="s">
        <v>11569</v>
      </c>
      <c r="Q1720" s="50">
        <v>2147.0</v>
      </c>
      <c r="R1720" s="50">
        <v>170.0</v>
      </c>
      <c r="S1720" s="50" t="s">
        <v>11570</v>
      </c>
      <c r="T1720" s="58" t="s">
        <v>11571</v>
      </c>
      <c r="U1720" s="53" t="s">
        <v>161</v>
      </c>
    </row>
    <row r="1721">
      <c r="A1721" s="54" t="s">
        <v>11572</v>
      </c>
      <c r="B1721" s="50" t="s">
        <v>11573</v>
      </c>
      <c r="C1721" s="55" t="s">
        <v>4702</v>
      </c>
      <c r="D1721" s="56" t="str">
        <f t="shared" si="1"/>
        <v>Retweet</v>
      </c>
      <c r="E1721" s="56" t="s">
        <v>8135</v>
      </c>
      <c r="F1721" s="56" t="s">
        <v>11111</v>
      </c>
      <c r="G1721" s="50" t="s">
        <v>11567</v>
      </c>
      <c r="H1721" s="52">
        <v>44414.86462962963</v>
      </c>
      <c r="I1721" s="50"/>
      <c r="J1721" s="50"/>
      <c r="K1721" s="50"/>
      <c r="L1721" s="50"/>
      <c r="M1721" s="50" t="s">
        <v>11574</v>
      </c>
      <c r="N1721" s="50"/>
      <c r="O1721" s="53" t="s">
        <v>61</v>
      </c>
      <c r="P1721" s="57" t="s">
        <v>11575</v>
      </c>
      <c r="Q1721" s="50">
        <v>214.0</v>
      </c>
      <c r="R1721" s="50">
        <v>2571.0</v>
      </c>
      <c r="S1721" s="50" t="s">
        <v>11576</v>
      </c>
      <c r="T1721" s="58" t="s">
        <v>11577</v>
      </c>
      <c r="U1721" s="53" t="s">
        <v>161</v>
      </c>
    </row>
    <row r="1722">
      <c r="A1722" s="54" t="s">
        <v>11578</v>
      </c>
      <c r="B1722" s="50" t="s">
        <v>11579</v>
      </c>
      <c r="C1722" s="55" t="s">
        <v>4702</v>
      </c>
      <c r="D1722" s="56" t="str">
        <f t="shared" si="1"/>
        <v>Retweet</v>
      </c>
      <c r="E1722" s="56" t="s">
        <v>8135</v>
      </c>
      <c r="F1722" s="56" t="s">
        <v>11111</v>
      </c>
      <c r="G1722" s="50" t="s">
        <v>11580</v>
      </c>
      <c r="H1722" s="52">
        <v>44414.86454861111</v>
      </c>
      <c r="I1722" s="50"/>
      <c r="J1722" s="50"/>
      <c r="K1722" s="50"/>
      <c r="L1722" s="50"/>
      <c r="M1722" s="50" t="s">
        <v>11581</v>
      </c>
      <c r="N1722" s="50"/>
      <c r="O1722" s="53" t="s">
        <v>61</v>
      </c>
      <c r="P1722" s="57" t="s">
        <v>11582</v>
      </c>
      <c r="Q1722" s="50">
        <v>1126.0</v>
      </c>
      <c r="R1722" s="50">
        <v>685.0</v>
      </c>
      <c r="S1722" s="50" t="s">
        <v>11583</v>
      </c>
      <c r="T1722" s="58" t="s">
        <v>11584</v>
      </c>
      <c r="U1722" s="53" t="s">
        <v>161</v>
      </c>
    </row>
    <row r="1723">
      <c r="A1723" s="54" t="s">
        <v>11585</v>
      </c>
      <c r="B1723" s="50" t="s">
        <v>11586</v>
      </c>
      <c r="C1723" s="55" t="s">
        <v>4702</v>
      </c>
      <c r="D1723" s="56" t="str">
        <f t="shared" si="1"/>
        <v>Retweet</v>
      </c>
      <c r="E1723" s="56" t="s">
        <v>8135</v>
      </c>
      <c r="F1723" s="56" t="s">
        <v>11111</v>
      </c>
      <c r="G1723" s="50" t="s">
        <v>11587</v>
      </c>
      <c r="H1723" s="52">
        <v>44414.86435185185</v>
      </c>
      <c r="I1723" s="50"/>
      <c r="J1723" s="50"/>
      <c r="K1723" s="50"/>
      <c r="L1723" s="50"/>
      <c r="M1723" s="50" t="s">
        <v>11588</v>
      </c>
      <c r="N1723" s="50"/>
      <c r="O1723" s="53" t="s">
        <v>61</v>
      </c>
      <c r="P1723" s="57" t="s">
        <v>11589</v>
      </c>
      <c r="Q1723" s="50">
        <v>330.0</v>
      </c>
      <c r="R1723" s="50">
        <v>604.0</v>
      </c>
      <c r="S1723" s="50" t="s">
        <v>11590</v>
      </c>
      <c r="T1723" s="58" t="s">
        <v>11591</v>
      </c>
      <c r="U1723" s="53" t="s">
        <v>1177</v>
      </c>
    </row>
    <row r="1724">
      <c r="A1724" s="54" t="s">
        <v>11592</v>
      </c>
      <c r="B1724" s="50" t="s">
        <v>11593</v>
      </c>
      <c r="C1724" s="55" t="s">
        <v>4702</v>
      </c>
      <c r="D1724" s="56" t="str">
        <f t="shared" si="1"/>
        <v>Retweet</v>
      </c>
      <c r="E1724" s="56" t="s">
        <v>8135</v>
      </c>
      <c r="F1724" s="56" t="s">
        <v>11111</v>
      </c>
      <c r="G1724" s="50" t="s">
        <v>11594</v>
      </c>
      <c r="H1724" s="52">
        <v>44414.864282407405</v>
      </c>
      <c r="I1724" s="50"/>
      <c r="J1724" s="50"/>
      <c r="K1724" s="50"/>
      <c r="L1724" s="50"/>
      <c r="M1724" s="50" t="s">
        <v>11595</v>
      </c>
      <c r="N1724" s="50"/>
      <c r="O1724" s="53" t="s">
        <v>86</v>
      </c>
      <c r="P1724" s="57" t="s">
        <v>11596</v>
      </c>
      <c r="Q1724" s="50">
        <v>125.0</v>
      </c>
      <c r="R1724" s="50">
        <v>86.0</v>
      </c>
      <c r="S1724" s="50"/>
      <c r="T1724" s="58" t="s">
        <v>11597</v>
      </c>
      <c r="U1724" s="53" t="s">
        <v>161</v>
      </c>
    </row>
    <row r="1725">
      <c r="A1725" s="54" t="s">
        <v>11598</v>
      </c>
      <c r="B1725" s="50" t="s">
        <v>11599</v>
      </c>
      <c r="C1725" s="55" t="s">
        <v>4702</v>
      </c>
      <c r="D1725" s="56" t="str">
        <f t="shared" si="1"/>
        <v>Retweet</v>
      </c>
      <c r="E1725" s="56" t="s">
        <v>8135</v>
      </c>
      <c r="F1725" s="56" t="s">
        <v>11111</v>
      </c>
      <c r="G1725" s="50" t="s">
        <v>11600</v>
      </c>
      <c r="H1725" s="52">
        <v>44414.864178240736</v>
      </c>
      <c r="I1725" s="50"/>
      <c r="J1725" s="50"/>
      <c r="K1725" s="50"/>
      <c r="L1725" s="50"/>
      <c r="M1725" s="50" t="s">
        <v>11601</v>
      </c>
      <c r="N1725" s="50"/>
      <c r="O1725" s="53" t="s">
        <v>86</v>
      </c>
      <c r="P1725" s="57" t="s">
        <v>11602</v>
      </c>
      <c r="Q1725" s="50">
        <v>90.0</v>
      </c>
      <c r="R1725" s="50">
        <v>92.0</v>
      </c>
      <c r="S1725" s="50"/>
      <c r="T1725" s="58" t="s">
        <v>11603</v>
      </c>
      <c r="U1725" s="53" t="s">
        <v>161</v>
      </c>
    </row>
    <row r="1726">
      <c r="A1726" s="54" t="s">
        <v>11604</v>
      </c>
      <c r="B1726" s="50" t="s">
        <v>11605</v>
      </c>
      <c r="C1726" s="55" t="s">
        <v>4702</v>
      </c>
      <c r="D1726" s="56" t="str">
        <f t="shared" si="1"/>
        <v>Retweet</v>
      </c>
      <c r="E1726" s="56" t="s">
        <v>8135</v>
      </c>
      <c r="F1726" s="56" t="s">
        <v>11111</v>
      </c>
      <c r="G1726" s="50" t="s">
        <v>11606</v>
      </c>
      <c r="H1726" s="52">
        <v>44414.86394675926</v>
      </c>
      <c r="I1726" s="50"/>
      <c r="J1726" s="50"/>
      <c r="K1726" s="50"/>
      <c r="L1726" s="50"/>
      <c r="M1726" s="50" t="s">
        <v>11607</v>
      </c>
      <c r="N1726" s="50"/>
      <c r="O1726" s="53" t="s">
        <v>86</v>
      </c>
      <c r="P1726" s="57" t="s">
        <v>11608</v>
      </c>
      <c r="Q1726" s="50">
        <v>46.0</v>
      </c>
      <c r="R1726" s="50">
        <v>303.0</v>
      </c>
      <c r="S1726" s="50" t="s">
        <v>11609</v>
      </c>
      <c r="T1726" s="58" t="s">
        <v>11610</v>
      </c>
      <c r="U1726" s="53" t="s">
        <v>161</v>
      </c>
    </row>
    <row r="1727">
      <c r="A1727" s="54" t="s">
        <v>11611</v>
      </c>
      <c r="B1727" s="50" t="s">
        <v>11612</v>
      </c>
      <c r="C1727" s="55" t="s">
        <v>4702</v>
      </c>
      <c r="D1727" s="56" t="str">
        <f t="shared" si="1"/>
        <v>Retweet</v>
      </c>
      <c r="E1727" s="56" t="s">
        <v>8135</v>
      </c>
      <c r="F1727" s="56" t="s">
        <v>11111</v>
      </c>
      <c r="G1727" s="50" t="s">
        <v>11613</v>
      </c>
      <c r="H1727" s="52">
        <v>44414.863807870366</v>
      </c>
      <c r="I1727" s="50"/>
      <c r="J1727" s="50"/>
      <c r="K1727" s="50" t="s">
        <v>11614</v>
      </c>
      <c r="L1727" s="50" t="s">
        <v>11615</v>
      </c>
      <c r="M1727" s="50" t="s">
        <v>11616</v>
      </c>
      <c r="N1727" s="50"/>
      <c r="O1727" s="53" t="s">
        <v>86</v>
      </c>
      <c r="P1727" s="57" t="s">
        <v>363</v>
      </c>
      <c r="Q1727" s="50">
        <v>6.0</v>
      </c>
      <c r="R1727" s="50">
        <v>198.0</v>
      </c>
      <c r="S1727" s="50" t="s">
        <v>11617</v>
      </c>
      <c r="T1727" s="58" t="s">
        <v>11618</v>
      </c>
      <c r="U1727" s="53" t="s">
        <v>11619</v>
      </c>
    </row>
    <row r="1728">
      <c r="A1728" s="54" t="s">
        <v>11620</v>
      </c>
      <c r="B1728" s="50" t="s">
        <v>11621</v>
      </c>
      <c r="C1728" s="55" t="s">
        <v>4702</v>
      </c>
      <c r="D1728" s="56" t="str">
        <f t="shared" si="1"/>
        <v>Retweet</v>
      </c>
      <c r="E1728" s="56" t="s">
        <v>8135</v>
      </c>
      <c r="F1728" s="56" t="s">
        <v>11111</v>
      </c>
      <c r="G1728" s="50" t="s">
        <v>11622</v>
      </c>
      <c r="H1728" s="52">
        <v>44414.86376157407</v>
      </c>
      <c r="I1728" s="50"/>
      <c r="J1728" s="50"/>
      <c r="K1728" s="50"/>
      <c r="L1728" s="50"/>
      <c r="M1728" s="50" t="s">
        <v>11623</v>
      </c>
      <c r="N1728" s="50"/>
      <c r="O1728" s="53" t="s">
        <v>61</v>
      </c>
      <c r="P1728" s="57" t="s">
        <v>11624</v>
      </c>
      <c r="Q1728" s="50">
        <v>105.0</v>
      </c>
      <c r="R1728" s="50">
        <v>322.0</v>
      </c>
      <c r="S1728" s="50" t="s">
        <v>11625</v>
      </c>
      <c r="T1728" s="58" t="s">
        <v>11626</v>
      </c>
      <c r="U1728" s="53" t="s">
        <v>11627</v>
      </c>
    </row>
    <row r="1729">
      <c r="A1729" s="54" t="s">
        <v>11628</v>
      </c>
      <c r="B1729" s="50" t="s">
        <v>107</v>
      </c>
      <c r="C1729" s="55" t="s">
        <v>4702</v>
      </c>
      <c r="D1729" s="56" t="str">
        <f t="shared" si="1"/>
        <v>Retweet</v>
      </c>
      <c r="E1729" s="56" t="s">
        <v>8135</v>
      </c>
      <c r="F1729" s="56" t="s">
        <v>11111</v>
      </c>
      <c r="G1729" s="50" t="s">
        <v>11629</v>
      </c>
      <c r="H1729" s="52">
        <v>44414.863657407404</v>
      </c>
      <c r="I1729" s="50"/>
      <c r="J1729" s="50"/>
      <c r="K1729" s="50"/>
      <c r="L1729" s="50"/>
      <c r="M1729" s="50" t="s">
        <v>109</v>
      </c>
      <c r="N1729" s="50"/>
      <c r="O1729" s="53" t="s">
        <v>110</v>
      </c>
      <c r="P1729" s="57" t="s">
        <v>111</v>
      </c>
      <c r="Q1729" s="50">
        <v>7527.0</v>
      </c>
      <c r="R1729" s="50">
        <v>2076.0</v>
      </c>
      <c r="S1729" s="50" t="s">
        <v>112</v>
      </c>
      <c r="T1729" s="58" t="s">
        <v>11630</v>
      </c>
      <c r="U1729" s="53" t="s">
        <v>8553</v>
      </c>
    </row>
    <row r="1730">
      <c r="A1730" s="54" t="s">
        <v>11631</v>
      </c>
      <c r="B1730" s="50" t="s">
        <v>11419</v>
      </c>
      <c r="C1730" s="55" t="s">
        <v>4702</v>
      </c>
      <c r="D1730" s="56" t="str">
        <f t="shared" si="1"/>
        <v>Retweet</v>
      </c>
      <c r="E1730" s="56" t="s">
        <v>8135</v>
      </c>
      <c r="F1730" s="56" t="s">
        <v>11111</v>
      </c>
      <c r="G1730" s="50" t="s">
        <v>11632</v>
      </c>
      <c r="H1730" s="52">
        <v>44414.86362268518</v>
      </c>
      <c r="I1730" s="50"/>
      <c r="J1730" s="50"/>
      <c r="K1730" s="50"/>
      <c r="L1730" s="50"/>
      <c r="M1730" s="50" t="s">
        <v>11422</v>
      </c>
      <c r="N1730" s="50"/>
      <c r="O1730" s="53" t="s">
        <v>179</v>
      </c>
      <c r="P1730" s="57" t="s">
        <v>11423</v>
      </c>
      <c r="Q1730" s="50">
        <v>1705.0</v>
      </c>
      <c r="R1730" s="50">
        <v>2055.0</v>
      </c>
      <c r="S1730" s="50"/>
      <c r="T1730" s="58" t="s">
        <v>11633</v>
      </c>
      <c r="U1730" s="53" t="s">
        <v>121</v>
      </c>
    </row>
    <row r="1731">
      <c r="A1731" s="54" t="s">
        <v>11634</v>
      </c>
      <c r="B1731" s="50" t="s">
        <v>11635</v>
      </c>
      <c r="C1731" s="55" t="s">
        <v>4702</v>
      </c>
      <c r="D1731" s="56" t="str">
        <f t="shared" si="1"/>
        <v>Retweet</v>
      </c>
      <c r="E1731" s="56" t="s">
        <v>8135</v>
      </c>
      <c r="F1731" s="56" t="s">
        <v>11111</v>
      </c>
      <c r="G1731" s="50" t="s">
        <v>11636</v>
      </c>
      <c r="H1731" s="52">
        <v>44414.863541666666</v>
      </c>
      <c r="I1731" s="50"/>
      <c r="J1731" s="50"/>
      <c r="K1731" s="50"/>
      <c r="L1731" s="50"/>
      <c r="M1731" s="50" t="s">
        <v>11637</v>
      </c>
      <c r="N1731" s="50"/>
      <c r="O1731" s="53" t="s">
        <v>179</v>
      </c>
      <c r="P1731" s="57" t="s">
        <v>11638</v>
      </c>
      <c r="Q1731" s="50">
        <v>16.0</v>
      </c>
      <c r="R1731" s="50">
        <v>124.0</v>
      </c>
      <c r="S1731" s="50"/>
      <c r="T1731" s="58" t="s">
        <v>11639</v>
      </c>
      <c r="U1731" s="53" t="s">
        <v>121</v>
      </c>
    </row>
    <row r="1732">
      <c r="A1732" s="54" t="s">
        <v>11640</v>
      </c>
      <c r="B1732" s="50" t="s">
        <v>11641</v>
      </c>
      <c r="C1732" s="55" t="s">
        <v>4702</v>
      </c>
      <c r="D1732" s="56" t="str">
        <f t="shared" si="1"/>
        <v>Retweet</v>
      </c>
      <c r="E1732" s="56" t="s">
        <v>8135</v>
      </c>
      <c r="F1732" s="56" t="s">
        <v>11111</v>
      </c>
      <c r="G1732" s="50" t="s">
        <v>11642</v>
      </c>
      <c r="H1732" s="52">
        <v>44414.86321759259</v>
      </c>
      <c r="I1732" s="50"/>
      <c r="J1732" s="50"/>
      <c r="K1732" s="50"/>
      <c r="L1732" s="50"/>
      <c r="M1732" s="50" t="s">
        <v>11643</v>
      </c>
      <c r="N1732" s="50"/>
      <c r="O1732" s="53" t="s">
        <v>86</v>
      </c>
      <c r="P1732" s="57" t="s">
        <v>11644</v>
      </c>
      <c r="Q1732" s="50">
        <v>215.0</v>
      </c>
      <c r="R1732" s="50">
        <v>169.0</v>
      </c>
      <c r="S1732" s="50" t="s">
        <v>11645</v>
      </c>
      <c r="T1732" s="58" t="s">
        <v>11646</v>
      </c>
      <c r="U1732" s="53" t="s">
        <v>161</v>
      </c>
    </row>
    <row r="1733">
      <c r="A1733" s="54" t="s">
        <v>11647</v>
      </c>
      <c r="B1733" s="50" t="s">
        <v>11648</v>
      </c>
      <c r="C1733" s="55" t="s">
        <v>4702</v>
      </c>
      <c r="D1733" s="56" t="str">
        <f t="shared" si="1"/>
        <v>Retweet</v>
      </c>
      <c r="E1733" s="56" t="s">
        <v>8135</v>
      </c>
      <c r="F1733" s="56" t="s">
        <v>11111</v>
      </c>
      <c r="G1733" s="50" t="s">
        <v>11642</v>
      </c>
      <c r="H1733" s="52">
        <v>44414.86321759259</v>
      </c>
      <c r="I1733" s="50"/>
      <c r="J1733" s="50"/>
      <c r="K1733" s="50"/>
      <c r="L1733" s="50"/>
      <c r="M1733" s="50" t="s">
        <v>11649</v>
      </c>
      <c r="N1733" s="50"/>
      <c r="O1733" s="53" t="s">
        <v>61</v>
      </c>
      <c r="P1733" s="57" t="s">
        <v>11650</v>
      </c>
      <c r="Q1733" s="50">
        <v>174.0</v>
      </c>
      <c r="R1733" s="50">
        <v>179.0</v>
      </c>
      <c r="S1733" s="50" t="s">
        <v>11651</v>
      </c>
      <c r="T1733" s="58" t="s">
        <v>11652</v>
      </c>
      <c r="U1733" s="53" t="s">
        <v>5603</v>
      </c>
    </row>
    <row r="1734">
      <c r="A1734" s="54" t="s">
        <v>11653</v>
      </c>
      <c r="B1734" s="50" t="s">
        <v>107</v>
      </c>
      <c r="C1734" s="55" t="s">
        <v>4702</v>
      </c>
      <c r="D1734" s="56" t="str">
        <f t="shared" si="1"/>
        <v>Retweet</v>
      </c>
      <c r="E1734" s="56" t="s">
        <v>8135</v>
      </c>
      <c r="F1734" s="56" t="s">
        <v>11111</v>
      </c>
      <c r="G1734" s="50" t="s">
        <v>11654</v>
      </c>
      <c r="H1734" s="52">
        <v>44414.86313657407</v>
      </c>
      <c r="I1734" s="50"/>
      <c r="J1734" s="50"/>
      <c r="K1734" s="50"/>
      <c r="L1734" s="50"/>
      <c r="M1734" s="50" t="s">
        <v>109</v>
      </c>
      <c r="N1734" s="50"/>
      <c r="O1734" s="53" t="s">
        <v>110</v>
      </c>
      <c r="P1734" s="57" t="s">
        <v>111</v>
      </c>
      <c r="Q1734" s="50">
        <v>7527.0</v>
      </c>
      <c r="R1734" s="50">
        <v>2076.0</v>
      </c>
      <c r="S1734" s="50" t="s">
        <v>112</v>
      </c>
      <c r="T1734" s="58" t="s">
        <v>11655</v>
      </c>
      <c r="U1734" s="53" t="s">
        <v>11656</v>
      </c>
    </row>
    <row r="1735">
      <c r="A1735" s="54" t="s">
        <v>11657</v>
      </c>
      <c r="B1735" s="50" t="s">
        <v>11658</v>
      </c>
      <c r="C1735" s="55" t="s">
        <v>4702</v>
      </c>
      <c r="D1735" s="56" t="str">
        <f t="shared" si="1"/>
        <v>Retweet</v>
      </c>
      <c r="E1735" s="56" t="s">
        <v>8135</v>
      </c>
      <c r="F1735" s="56" t="s">
        <v>11111</v>
      </c>
      <c r="G1735" s="50" t="s">
        <v>11659</v>
      </c>
      <c r="H1735" s="52">
        <v>44414.862905092596</v>
      </c>
      <c r="I1735" s="50"/>
      <c r="J1735" s="50"/>
      <c r="K1735" s="50"/>
      <c r="L1735" s="50"/>
      <c r="M1735" s="50" t="s">
        <v>11660</v>
      </c>
      <c r="N1735" s="50"/>
      <c r="O1735" s="53" t="s">
        <v>61</v>
      </c>
      <c r="P1735" s="57" t="s">
        <v>11661</v>
      </c>
      <c r="Q1735" s="50">
        <v>310.0</v>
      </c>
      <c r="R1735" s="50">
        <v>298.0</v>
      </c>
      <c r="S1735" s="50"/>
      <c r="T1735" s="58" t="s">
        <v>11662</v>
      </c>
      <c r="U1735" s="53" t="s">
        <v>161</v>
      </c>
    </row>
    <row r="1736">
      <c r="A1736" s="54" t="s">
        <v>11663</v>
      </c>
      <c r="B1736" s="50" t="s">
        <v>11664</v>
      </c>
      <c r="C1736" s="55" t="s">
        <v>4702</v>
      </c>
      <c r="D1736" s="56" t="str">
        <f t="shared" si="1"/>
        <v>Retweet</v>
      </c>
      <c r="E1736" s="56" t="s">
        <v>8135</v>
      </c>
      <c r="F1736" s="56" t="s">
        <v>11111</v>
      </c>
      <c r="G1736" s="50" t="s">
        <v>11665</v>
      </c>
      <c r="H1736" s="52">
        <v>44414.862858796296</v>
      </c>
      <c r="I1736" s="50"/>
      <c r="J1736" s="50"/>
      <c r="K1736" s="50"/>
      <c r="L1736" s="50"/>
      <c r="M1736" s="50" t="s">
        <v>11666</v>
      </c>
      <c r="N1736" s="50"/>
      <c r="O1736" s="53" t="s">
        <v>61</v>
      </c>
      <c r="P1736" s="57" t="s">
        <v>11667</v>
      </c>
      <c r="Q1736" s="50">
        <v>1193.0</v>
      </c>
      <c r="R1736" s="50">
        <v>620.0</v>
      </c>
      <c r="S1736" s="50" t="s">
        <v>11668</v>
      </c>
      <c r="T1736" s="58" t="s">
        <v>11669</v>
      </c>
      <c r="U1736" s="53" t="s">
        <v>161</v>
      </c>
    </row>
    <row r="1737">
      <c r="A1737" s="54" t="s">
        <v>11670</v>
      </c>
      <c r="B1737" s="50" t="s">
        <v>11671</v>
      </c>
      <c r="C1737" s="55" t="s">
        <v>4702</v>
      </c>
      <c r="D1737" s="56" t="str">
        <f t="shared" si="1"/>
        <v>Retweet</v>
      </c>
      <c r="E1737" s="56" t="s">
        <v>8135</v>
      </c>
      <c r="F1737" s="56" t="s">
        <v>11111</v>
      </c>
      <c r="G1737" s="50" t="s">
        <v>11672</v>
      </c>
      <c r="H1737" s="52">
        <v>44414.86274305556</v>
      </c>
      <c r="I1737" s="50"/>
      <c r="J1737" s="50"/>
      <c r="K1737" s="50"/>
      <c r="L1737" s="50"/>
      <c r="M1737" s="50" t="s">
        <v>11673</v>
      </c>
      <c r="N1737" s="50"/>
      <c r="O1737" s="53" t="s">
        <v>86</v>
      </c>
      <c r="P1737" s="57" t="s">
        <v>11674</v>
      </c>
      <c r="Q1737" s="50">
        <v>411.0</v>
      </c>
      <c r="R1737" s="50">
        <v>115.0</v>
      </c>
      <c r="S1737" s="50" t="s">
        <v>11675</v>
      </c>
      <c r="T1737" s="58" t="s">
        <v>11676</v>
      </c>
      <c r="U1737" s="53" t="s">
        <v>161</v>
      </c>
    </row>
    <row r="1738">
      <c r="A1738" s="54" t="s">
        <v>11677</v>
      </c>
      <c r="B1738" s="50" t="s">
        <v>11678</v>
      </c>
      <c r="C1738" s="55" t="s">
        <v>4702</v>
      </c>
      <c r="D1738" s="56" t="str">
        <f t="shared" si="1"/>
        <v>Retweet</v>
      </c>
      <c r="E1738" s="56" t="s">
        <v>8135</v>
      </c>
      <c r="F1738" s="56" t="s">
        <v>11111</v>
      </c>
      <c r="G1738" s="50" t="s">
        <v>11679</v>
      </c>
      <c r="H1738" s="52">
        <v>44414.862650462965</v>
      </c>
      <c r="I1738" s="50"/>
      <c r="J1738" s="50"/>
      <c r="K1738" s="50"/>
      <c r="L1738" s="50"/>
      <c r="M1738" s="50" t="s">
        <v>11680</v>
      </c>
      <c r="N1738" s="50"/>
      <c r="O1738" s="53" t="s">
        <v>86</v>
      </c>
      <c r="P1738" s="57" t="s">
        <v>11681</v>
      </c>
      <c r="Q1738" s="50">
        <v>76.0</v>
      </c>
      <c r="R1738" s="50">
        <v>58.0</v>
      </c>
      <c r="S1738" s="50" t="s">
        <v>11682</v>
      </c>
      <c r="T1738" s="58" t="s">
        <v>11683</v>
      </c>
      <c r="U1738" s="53" t="s">
        <v>161</v>
      </c>
    </row>
    <row r="1739">
      <c r="A1739" s="54" t="s">
        <v>11684</v>
      </c>
      <c r="B1739" s="50" t="s">
        <v>11685</v>
      </c>
      <c r="C1739" s="55" t="s">
        <v>4702</v>
      </c>
      <c r="D1739" s="56" t="str">
        <f t="shared" si="1"/>
        <v>Retweet</v>
      </c>
      <c r="E1739" s="56" t="s">
        <v>8135</v>
      </c>
      <c r="F1739" s="56" t="s">
        <v>11111</v>
      </c>
      <c r="G1739" s="50" t="s">
        <v>11686</v>
      </c>
      <c r="H1739" s="52">
        <v>44414.8624074074</v>
      </c>
      <c r="I1739" s="50"/>
      <c r="J1739" s="50"/>
      <c r="K1739" s="50"/>
      <c r="L1739" s="50"/>
      <c r="M1739" s="50" t="s">
        <v>11687</v>
      </c>
      <c r="N1739" s="50"/>
      <c r="O1739" s="53" t="s">
        <v>86</v>
      </c>
      <c r="P1739" s="57" t="s">
        <v>11688</v>
      </c>
      <c r="Q1739" s="50">
        <v>1024.0</v>
      </c>
      <c r="R1739" s="50">
        <v>235.0</v>
      </c>
      <c r="S1739" s="50" t="s">
        <v>11689</v>
      </c>
      <c r="T1739" s="58" t="s">
        <v>11690</v>
      </c>
      <c r="U1739" s="53" t="s">
        <v>161</v>
      </c>
    </row>
    <row r="1740">
      <c r="A1740" s="54" t="s">
        <v>11691</v>
      </c>
      <c r="B1740" s="50" t="s">
        <v>11692</v>
      </c>
      <c r="C1740" s="55" t="s">
        <v>4702</v>
      </c>
      <c r="D1740" s="56" t="str">
        <f t="shared" si="1"/>
        <v>Retweet</v>
      </c>
      <c r="E1740" s="56" t="s">
        <v>8135</v>
      </c>
      <c r="F1740" s="56" t="s">
        <v>11111</v>
      </c>
      <c r="G1740" s="50" t="s">
        <v>11693</v>
      </c>
      <c r="H1740" s="52">
        <v>44414.862164351856</v>
      </c>
      <c r="I1740" s="50"/>
      <c r="J1740" s="50"/>
      <c r="K1740" s="50"/>
      <c r="L1740" s="50"/>
      <c r="M1740" s="50" t="s">
        <v>11694</v>
      </c>
      <c r="N1740" s="50"/>
      <c r="O1740" s="53" t="s">
        <v>61</v>
      </c>
      <c r="P1740" s="57" t="s">
        <v>11695</v>
      </c>
      <c r="Q1740" s="50">
        <v>1566.0</v>
      </c>
      <c r="R1740" s="50">
        <v>292.0</v>
      </c>
      <c r="S1740" s="50" t="s">
        <v>11696</v>
      </c>
      <c r="T1740" s="58" t="s">
        <v>11697</v>
      </c>
      <c r="U1740" s="53" t="s">
        <v>161</v>
      </c>
    </row>
    <row r="1741">
      <c r="A1741" s="54" t="s">
        <v>11698</v>
      </c>
      <c r="B1741" s="50" t="s">
        <v>11699</v>
      </c>
      <c r="C1741" s="55" t="s">
        <v>4702</v>
      </c>
      <c r="D1741" s="56" t="str">
        <f t="shared" si="1"/>
        <v>Retweet</v>
      </c>
      <c r="E1741" s="56" t="s">
        <v>8135</v>
      </c>
      <c r="F1741" s="56" t="s">
        <v>11111</v>
      </c>
      <c r="G1741" s="50" t="s">
        <v>11700</v>
      </c>
      <c r="H1741" s="52">
        <v>44414.86208333333</v>
      </c>
      <c r="I1741" s="50"/>
      <c r="J1741" s="50"/>
      <c r="K1741" s="50"/>
      <c r="L1741" s="50"/>
      <c r="M1741" s="50" t="s">
        <v>11701</v>
      </c>
      <c r="N1741" s="50"/>
      <c r="O1741" s="53" t="s">
        <v>61</v>
      </c>
      <c r="P1741" s="57" t="s">
        <v>11702</v>
      </c>
      <c r="Q1741" s="50">
        <v>270.0</v>
      </c>
      <c r="R1741" s="50">
        <v>407.0</v>
      </c>
      <c r="S1741" s="50"/>
      <c r="T1741" s="58" t="s">
        <v>11703</v>
      </c>
      <c r="U1741" s="53" t="s">
        <v>121</v>
      </c>
    </row>
    <row r="1742">
      <c r="A1742" s="54" t="s">
        <v>11704</v>
      </c>
      <c r="B1742" s="50" t="s">
        <v>11705</v>
      </c>
      <c r="C1742" s="55" t="s">
        <v>4702</v>
      </c>
      <c r="D1742" s="56" t="str">
        <f t="shared" si="1"/>
        <v>Retweet</v>
      </c>
      <c r="E1742" s="56" t="s">
        <v>8135</v>
      </c>
      <c r="F1742" s="56" t="s">
        <v>11111</v>
      </c>
      <c r="G1742" s="50" t="s">
        <v>11706</v>
      </c>
      <c r="H1742" s="52">
        <v>44414.86188657407</v>
      </c>
      <c r="I1742" s="50"/>
      <c r="J1742" s="50"/>
      <c r="K1742" s="50"/>
      <c r="L1742" s="50"/>
      <c r="M1742" s="50" t="s">
        <v>11707</v>
      </c>
      <c r="N1742" s="50"/>
      <c r="O1742" s="53" t="s">
        <v>61</v>
      </c>
      <c r="P1742" s="57" t="s">
        <v>11708</v>
      </c>
      <c r="Q1742" s="50">
        <v>567.0</v>
      </c>
      <c r="R1742" s="50">
        <v>1521.0</v>
      </c>
      <c r="S1742" s="50"/>
      <c r="T1742" s="58" t="s">
        <v>11709</v>
      </c>
      <c r="U1742" s="53" t="s">
        <v>121</v>
      </c>
    </row>
    <row r="1743">
      <c r="A1743" s="54" t="s">
        <v>11710</v>
      </c>
      <c r="B1743" s="50" t="s">
        <v>11711</v>
      </c>
      <c r="C1743" s="55" t="s">
        <v>4702</v>
      </c>
      <c r="D1743" s="56" t="str">
        <f t="shared" si="1"/>
        <v>Retweet</v>
      </c>
      <c r="E1743" s="56" t="s">
        <v>8135</v>
      </c>
      <c r="F1743" s="56" t="s">
        <v>11111</v>
      </c>
      <c r="G1743" s="50" t="s">
        <v>11712</v>
      </c>
      <c r="H1743" s="52">
        <v>44414.861817129626</v>
      </c>
      <c r="I1743" s="50"/>
      <c r="J1743" s="50"/>
      <c r="K1743" s="50"/>
      <c r="L1743" s="50"/>
      <c r="M1743" s="50" t="s">
        <v>11713</v>
      </c>
      <c r="N1743" s="50"/>
      <c r="O1743" s="53" t="s">
        <v>86</v>
      </c>
      <c r="P1743" s="57" t="s">
        <v>11714</v>
      </c>
      <c r="Q1743" s="50">
        <v>616.0</v>
      </c>
      <c r="R1743" s="50">
        <v>451.0</v>
      </c>
      <c r="S1743" s="50" t="s">
        <v>11715</v>
      </c>
      <c r="T1743" s="58" t="s">
        <v>11716</v>
      </c>
      <c r="U1743" s="53" t="s">
        <v>2139</v>
      </c>
    </row>
    <row r="1744">
      <c r="A1744" s="54" t="s">
        <v>11717</v>
      </c>
      <c r="B1744" s="50" t="s">
        <v>11718</v>
      </c>
      <c r="C1744" s="55" t="s">
        <v>4702</v>
      </c>
      <c r="D1744" s="56" t="str">
        <f t="shared" si="1"/>
        <v>Retweet</v>
      </c>
      <c r="E1744" s="56" t="s">
        <v>8135</v>
      </c>
      <c r="F1744" s="56" t="s">
        <v>11111</v>
      </c>
      <c r="G1744" s="50" t="s">
        <v>11719</v>
      </c>
      <c r="H1744" s="52">
        <v>44414.861608796295</v>
      </c>
      <c r="I1744" s="50"/>
      <c r="J1744" s="50"/>
      <c r="K1744" s="50"/>
      <c r="L1744" s="50"/>
      <c r="M1744" s="50" t="s">
        <v>11720</v>
      </c>
      <c r="N1744" s="50"/>
      <c r="O1744" s="53" t="s">
        <v>61</v>
      </c>
      <c r="P1744" s="57" t="s">
        <v>11721</v>
      </c>
      <c r="Q1744" s="50">
        <v>2126.0</v>
      </c>
      <c r="R1744" s="50">
        <v>2008.0</v>
      </c>
      <c r="S1744" s="50" t="s">
        <v>11722</v>
      </c>
      <c r="T1744" s="58" t="s">
        <v>11723</v>
      </c>
      <c r="U1744" s="53" t="s">
        <v>161</v>
      </c>
    </row>
    <row r="1745">
      <c r="A1745" s="54" t="s">
        <v>11724</v>
      </c>
      <c r="B1745" s="50" t="s">
        <v>11725</v>
      </c>
      <c r="C1745" s="55" t="s">
        <v>4702</v>
      </c>
      <c r="D1745" s="56" t="str">
        <f t="shared" si="1"/>
        <v>Retweet</v>
      </c>
      <c r="E1745" s="56" t="s">
        <v>8135</v>
      </c>
      <c r="F1745" s="56" t="s">
        <v>11111</v>
      </c>
      <c r="G1745" s="50" t="s">
        <v>11726</v>
      </c>
      <c r="H1745" s="52">
        <v>44414.86146990741</v>
      </c>
      <c r="I1745" s="50"/>
      <c r="J1745" s="50"/>
      <c r="K1745" s="50"/>
      <c r="L1745" s="50"/>
      <c r="M1745" s="50" t="s">
        <v>11727</v>
      </c>
      <c r="N1745" s="50"/>
      <c r="O1745" s="53" t="s">
        <v>86</v>
      </c>
      <c r="P1745" s="57" t="s">
        <v>11728</v>
      </c>
      <c r="Q1745" s="50">
        <v>494.0</v>
      </c>
      <c r="R1745" s="50">
        <v>583.0</v>
      </c>
      <c r="S1745" s="50" t="s">
        <v>6289</v>
      </c>
      <c r="T1745" s="58" t="s">
        <v>11729</v>
      </c>
      <c r="U1745" s="53" t="s">
        <v>161</v>
      </c>
    </row>
    <row r="1746">
      <c r="A1746" s="54" t="s">
        <v>11730</v>
      </c>
      <c r="B1746" s="50" t="s">
        <v>11731</v>
      </c>
      <c r="C1746" s="55" t="s">
        <v>4702</v>
      </c>
      <c r="D1746" s="56" t="str">
        <f t="shared" si="1"/>
        <v>Retweet</v>
      </c>
      <c r="E1746" s="56" t="s">
        <v>8135</v>
      </c>
      <c r="F1746" s="56" t="s">
        <v>11111</v>
      </c>
      <c r="G1746" s="50" t="s">
        <v>11732</v>
      </c>
      <c r="H1746" s="52">
        <v>44414.861446759256</v>
      </c>
      <c r="I1746" s="50"/>
      <c r="J1746" s="50"/>
      <c r="K1746" s="50"/>
      <c r="L1746" s="50"/>
      <c r="M1746" s="50" t="s">
        <v>11733</v>
      </c>
      <c r="N1746" s="50"/>
      <c r="O1746" s="53" t="s">
        <v>86</v>
      </c>
      <c r="P1746" s="57" t="s">
        <v>11734</v>
      </c>
      <c r="Q1746" s="50">
        <v>337.0</v>
      </c>
      <c r="R1746" s="50">
        <v>1710.0</v>
      </c>
      <c r="S1746" s="50"/>
      <c r="T1746" s="58" t="s">
        <v>11735</v>
      </c>
      <c r="U1746" s="53" t="s">
        <v>161</v>
      </c>
    </row>
    <row r="1747">
      <c r="A1747" s="54" t="s">
        <v>11736</v>
      </c>
      <c r="B1747" s="50" t="s">
        <v>11737</v>
      </c>
      <c r="C1747" s="55" t="s">
        <v>4702</v>
      </c>
      <c r="D1747" s="56" t="str">
        <f t="shared" si="1"/>
        <v>Retweet</v>
      </c>
      <c r="E1747" s="56" t="s">
        <v>8135</v>
      </c>
      <c r="F1747" s="56" t="s">
        <v>11111</v>
      </c>
      <c r="G1747" s="50" t="s">
        <v>11738</v>
      </c>
      <c r="H1747" s="52">
        <v>44414.860925925925</v>
      </c>
      <c r="I1747" s="50"/>
      <c r="J1747" s="50"/>
      <c r="K1747" s="50"/>
      <c r="L1747" s="50"/>
      <c r="M1747" s="50" t="s">
        <v>11739</v>
      </c>
      <c r="N1747" s="50"/>
      <c r="O1747" s="53" t="s">
        <v>86</v>
      </c>
      <c r="P1747" s="57" t="s">
        <v>11740</v>
      </c>
      <c r="Q1747" s="50">
        <v>606.0</v>
      </c>
      <c r="R1747" s="50">
        <v>452.0</v>
      </c>
      <c r="S1747" s="50" t="s">
        <v>11741</v>
      </c>
      <c r="T1747" s="58" t="s">
        <v>11742</v>
      </c>
      <c r="U1747" s="53" t="s">
        <v>8553</v>
      </c>
    </row>
    <row r="1748">
      <c r="A1748" s="54" t="s">
        <v>11743</v>
      </c>
      <c r="B1748" s="50" t="s">
        <v>11744</v>
      </c>
      <c r="C1748" s="55" t="s">
        <v>4702</v>
      </c>
      <c r="D1748" s="56" t="str">
        <f t="shared" si="1"/>
        <v>Retweet</v>
      </c>
      <c r="E1748" s="56" t="s">
        <v>8135</v>
      </c>
      <c r="F1748" s="56" t="s">
        <v>11111</v>
      </c>
      <c r="G1748" s="50" t="s">
        <v>11745</v>
      </c>
      <c r="H1748" s="52">
        <v>44414.86090277778</v>
      </c>
      <c r="I1748" s="50"/>
      <c r="J1748" s="50"/>
      <c r="K1748" s="50"/>
      <c r="L1748" s="50"/>
      <c r="M1748" s="50" t="s">
        <v>11746</v>
      </c>
      <c r="N1748" s="50"/>
      <c r="O1748" s="53" t="s">
        <v>61</v>
      </c>
      <c r="P1748" s="57" t="s">
        <v>11747</v>
      </c>
      <c r="Q1748" s="50">
        <v>1025.0</v>
      </c>
      <c r="R1748" s="50">
        <v>142.0</v>
      </c>
      <c r="S1748" s="50" t="s">
        <v>1436</v>
      </c>
      <c r="T1748" s="58" t="s">
        <v>11748</v>
      </c>
      <c r="U1748" s="53" t="s">
        <v>161</v>
      </c>
    </row>
    <row r="1749">
      <c r="A1749" s="54" t="s">
        <v>11749</v>
      </c>
      <c r="B1749" s="50" t="s">
        <v>107</v>
      </c>
      <c r="C1749" s="55" t="s">
        <v>4702</v>
      </c>
      <c r="D1749" s="56" t="str">
        <f t="shared" si="1"/>
        <v>Retweet</v>
      </c>
      <c r="E1749" s="56" t="s">
        <v>8135</v>
      </c>
      <c r="F1749" s="56" t="s">
        <v>11111</v>
      </c>
      <c r="G1749" s="50" t="s">
        <v>11750</v>
      </c>
      <c r="H1749" s="52">
        <v>44414.86068287037</v>
      </c>
      <c r="I1749" s="50"/>
      <c r="J1749" s="50"/>
      <c r="K1749" s="50"/>
      <c r="L1749" s="50"/>
      <c r="M1749" s="50" t="s">
        <v>109</v>
      </c>
      <c r="N1749" s="50"/>
      <c r="O1749" s="53" t="s">
        <v>110</v>
      </c>
      <c r="P1749" s="57" t="s">
        <v>111</v>
      </c>
      <c r="Q1749" s="50">
        <v>7527.0</v>
      </c>
      <c r="R1749" s="50">
        <v>2076.0</v>
      </c>
      <c r="S1749" s="50" t="s">
        <v>112</v>
      </c>
      <c r="T1749" s="58" t="s">
        <v>11751</v>
      </c>
      <c r="U1749" s="53" t="s">
        <v>11752</v>
      </c>
    </row>
    <row r="1750">
      <c r="A1750" s="54" t="s">
        <v>11753</v>
      </c>
      <c r="B1750" s="50" t="s">
        <v>11754</v>
      </c>
      <c r="C1750" s="55" t="s">
        <v>4702</v>
      </c>
      <c r="D1750" s="56" t="str">
        <f t="shared" si="1"/>
        <v>Retweet</v>
      </c>
      <c r="E1750" s="56" t="s">
        <v>8135</v>
      </c>
      <c r="F1750" s="56" t="s">
        <v>11111</v>
      </c>
      <c r="G1750" s="50" t="s">
        <v>11755</v>
      </c>
      <c r="H1750" s="52">
        <v>44414.86050925926</v>
      </c>
      <c r="I1750" s="50"/>
      <c r="J1750" s="50"/>
      <c r="K1750" s="50"/>
      <c r="L1750" s="50"/>
      <c r="M1750" s="50" t="s">
        <v>11756</v>
      </c>
      <c r="N1750" s="50"/>
      <c r="O1750" s="53" t="s">
        <v>179</v>
      </c>
      <c r="P1750" s="57" t="s">
        <v>11757</v>
      </c>
      <c r="Q1750" s="50">
        <v>1470.0</v>
      </c>
      <c r="R1750" s="50">
        <v>2571.0</v>
      </c>
      <c r="S1750" s="50" t="s">
        <v>11758</v>
      </c>
      <c r="T1750" s="58" t="s">
        <v>11759</v>
      </c>
      <c r="U1750" s="53" t="s">
        <v>121</v>
      </c>
    </row>
    <row r="1751">
      <c r="A1751" s="54" t="s">
        <v>11760</v>
      </c>
      <c r="B1751" s="50" t="s">
        <v>11761</v>
      </c>
      <c r="C1751" s="55" t="s">
        <v>4702</v>
      </c>
      <c r="D1751" s="56" t="str">
        <f t="shared" si="1"/>
        <v>Retweet</v>
      </c>
      <c r="E1751" s="56" t="s">
        <v>8135</v>
      </c>
      <c r="F1751" s="56" t="s">
        <v>11111</v>
      </c>
      <c r="G1751" s="50" t="s">
        <v>11762</v>
      </c>
      <c r="H1751" s="52">
        <v>44414.86047453704</v>
      </c>
      <c r="I1751" s="50"/>
      <c r="J1751" s="50"/>
      <c r="K1751" s="50"/>
      <c r="L1751" s="50"/>
      <c r="M1751" s="50" t="s">
        <v>11763</v>
      </c>
      <c r="N1751" s="50"/>
      <c r="O1751" s="53" t="s">
        <v>179</v>
      </c>
      <c r="P1751" s="57" t="s">
        <v>11764</v>
      </c>
      <c r="Q1751" s="50">
        <v>176.0</v>
      </c>
      <c r="R1751" s="50">
        <v>418.0</v>
      </c>
      <c r="S1751" s="50"/>
      <c r="T1751" s="58" t="s">
        <v>11765</v>
      </c>
      <c r="U1751" s="53" t="s">
        <v>1397</v>
      </c>
    </row>
    <row r="1752">
      <c r="A1752" s="54" t="s">
        <v>11766</v>
      </c>
      <c r="B1752" s="50" t="s">
        <v>107</v>
      </c>
      <c r="C1752" s="55" t="s">
        <v>4702</v>
      </c>
      <c r="D1752" s="56" t="str">
        <f t="shared" si="1"/>
        <v>Retweet</v>
      </c>
      <c r="E1752" s="56" t="s">
        <v>8135</v>
      </c>
      <c r="F1752" s="56" t="s">
        <v>11111</v>
      </c>
      <c r="G1752" s="50" t="s">
        <v>11767</v>
      </c>
      <c r="H1752" s="52">
        <v>44414.860439814816</v>
      </c>
      <c r="I1752" s="50"/>
      <c r="J1752" s="50"/>
      <c r="K1752" s="50"/>
      <c r="L1752" s="50"/>
      <c r="M1752" s="50" t="s">
        <v>109</v>
      </c>
      <c r="N1752" s="50"/>
      <c r="O1752" s="53" t="s">
        <v>179</v>
      </c>
      <c r="P1752" s="57" t="s">
        <v>111</v>
      </c>
      <c r="Q1752" s="50">
        <v>7527.0</v>
      </c>
      <c r="R1752" s="50">
        <v>2076.0</v>
      </c>
      <c r="S1752" s="50" t="s">
        <v>112</v>
      </c>
      <c r="T1752" s="58" t="s">
        <v>11768</v>
      </c>
      <c r="U1752" s="53" t="s">
        <v>11769</v>
      </c>
    </row>
    <row r="1753">
      <c r="A1753" s="54" t="s">
        <v>11770</v>
      </c>
      <c r="B1753" s="50" t="s">
        <v>11771</v>
      </c>
      <c r="C1753" s="55" t="s">
        <v>4702</v>
      </c>
      <c r="D1753" s="56" t="str">
        <f t="shared" si="1"/>
        <v>Retweet</v>
      </c>
      <c r="E1753" s="56" t="s">
        <v>8135</v>
      </c>
      <c r="F1753" s="56" t="s">
        <v>11772</v>
      </c>
      <c r="G1753" s="50" t="s">
        <v>11773</v>
      </c>
      <c r="H1753" s="52">
        <v>44414.86010416667</v>
      </c>
      <c r="I1753" s="50"/>
      <c r="J1753" s="50"/>
      <c r="K1753" s="50"/>
      <c r="L1753" s="50"/>
      <c r="M1753" s="50" t="s">
        <v>11774</v>
      </c>
      <c r="N1753" s="50"/>
      <c r="O1753" s="53" t="s">
        <v>134</v>
      </c>
      <c r="P1753" s="57" t="s">
        <v>11775</v>
      </c>
      <c r="Q1753" s="50">
        <v>517.0</v>
      </c>
      <c r="R1753" s="50">
        <v>691.0</v>
      </c>
      <c r="S1753" s="50" t="s">
        <v>11776</v>
      </c>
      <c r="T1753" s="58" t="s">
        <v>11777</v>
      </c>
      <c r="U1753" s="53" t="s">
        <v>11778</v>
      </c>
    </row>
    <row r="1754">
      <c r="A1754" s="54" t="s">
        <v>11779</v>
      </c>
      <c r="B1754" s="50" t="s">
        <v>11780</v>
      </c>
      <c r="C1754" s="55" t="s">
        <v>4702</v>
      </c>
      <c r="D1754" s="56" t="str">
        <f t="shared" si="1"/>
        <v>Retweet</v>
      </c>
      <c r="E1754" s="56" t="s">
        <v>8135</v>
      </c>
      <c r="F1754" s="56" t="s">
        <v>11772</v>
      </c>
      <c r="G1754" s="50" t="s">
        <v>11781</v>
      </c>
      <c r="H1754" s="52">
        <v>44414.86009259259</v>
      </c>
      <c r="I1754" s="50"/>
      <c r="J1754" s="50"/>
      <c r="K1754" s="50"/>
      <c r="L1754" s="50"/>
      <c r="M1754" s="50" t="s">
        <v>11782</v>
      </c>
      <c r="N1754" s="50"/>
      <c r="O1754" s="53" t="s">
        <v>61</v>
      </c>
      <c r="P1754" s="57" t="s">
        <v>11783</v>
      </c>
      <c r="Q1754" s="50">
        <v>2828.0</v>
      </c>
      <c r="R1754" s="50">
        <v>2720.0</v>
      </c>
      <c r="S1754" s="50" t="s">
        <v>11784</v>
      </c>
      <c r="T1754" s="58" t="s">
        <v>11785</v>
      </c>
      <c r="U1754" s="53" t="s">
        <v>1177</v>
      </c>
    </row>
    <row r="1755">
      <c r="A1755" s="54" t="s">
        <v>11786</v>
      </c>
      <c r="B1755" s="50" t="s">
        <v>11787</v>
      </c>
      <c r="C1755" s="55" t="s">
        <v>4702</v>
      </c>
      <c r="D1755" s="56" t="str">
        <f t="shared" si="1"/>
        <v>Retweet</v>
      </c>
      <c r="E1755" s="56" t="s">
        <v>8135</v>
      </c>
      <c r="F1755" s="56" t="s">
        <v>11772</v>
      </c>
      <c r="G1755" s="50" t="s">
        <v>11788</v>
      </c>
      <c r="H1755" s="52">
        <v>44414.859918981485</v>
      </c>
      <c r="I1755" s="50"/>
      <c r="J1755" s="50"/>
      <c r="K1755" s="50"/>
      <c r="L1755" s="50"/>
      <c r="M1755" s="50" t="s">
        <v>11789</v>
      </c>
      <c r="N1755" s="50"/>
      <c r="O1755" s="53" t="s">
        <v>86</v>
      </c>
      <c r="P1755" s="57" t="s">
        <v>11790</v>
      </c>
      <c r="Q1755" s="50">
        <v>76.0</v>
      </c>
      <c r="R1755" s="50">
        <v>77.0</v>
      </c>
      <c r="S1755" s="50" t="s">
        <v>11791</v>
      </c>
      <c r="T1755" s="58" t="s">
        <v>11792</v>
      </c>
      <c r="U1755" s="53" t="s">
        <v>161</v>
      </c>
    </row>
    <row r="1756">
      <c r="A1756" s="54" t="s">
        <v>11793</v>
      </c>
      <c r="B1756" s="50" t="s">
        <v>11794</v>
      </c>
      <c r="C1756" s="55" t="s">
        <v>4702</v>
      </c>
      <c r="D1756" s="56" t="str">
        <f t="shared" si="1"/>
        <v>Retweet</v>
      </c>
      <c r="E1756" s="56" t="s">
        <v>8135</v>
      </c>
      <c r="F1756" s="56" t="s">
        <v>11795</v>
      </c>
      <c r="G1756" s="50" t="s">
        <v>11796</v>
      </c>
      <c r="H1756" s="52">
        <v>44414.85988425926</v>
      </c>
      <c r="I1756" s="50"/>
      <c r="J1756" s="50"/>
      <c r="K1756" s="50"/>
      <c r="L1756" s="50"/>
      <c r="M1756" s="50" t="s">
        <v>11797</v>
      </c>
      <c r="N1756" s="50"/>
      <c r="O1756" s="53" t="s">
        <v>61</v>
      </c>
      <c r="P1756" s="57" t="s">
        <v>11798</v>
      </c>
      <c r="Q1756" s="50">
        <v>204.0</v>
      </c>
      <c r="R1756" s="50">
        <v>254.0</v>
      </c>
      <c r="S1756" s="50" t="s">
        <v>11799</v>
      </c>
      <c r="T1756" s="58" t="s">
        <v>11800</v>
      </c>
      <c r="U1756" s="53" t="s">
        <v>161</v>
      </c>
    </row>
    <row r="1757">
      <c r="A1757" s="54" t="s">
        <v>11801</v>
      </c>
      <c r="B1757" s="50" t="s">
        <v>11802</v>
      </c>
      <c r="C1757" s="55" t="s">
        <v>4702</v>
      </c>
      <c r="D1757" s="56" t="str">
        <f t="shared" si="1"/>
        <v>Retweet</v>
      </c>
      <c r="E1757" s="56" t="s">
        <v>8135</v>
      </c>
      <c r="F1757" s="56" t="s">
        <v>11795</v>
      </c>
      <c r="G1757" s="50" t="s">
        <v>11803</v>
      </c>
      <c r="H1757" s="52">
        <v>44414.85984953704</v>
      </c>
      <c r="I1757" s="50"/>
      <c r="J1757" s="50"/>
      <c r="K1757" s="50"/>
      <c r="L1757" s="50"/>
      <c r="M1757" s="50" t="s">
        <v>11804</v>
      </c>
      <c r="N1757" s="50"/>
      <c r="O1757" s="53" t="s">
        <v>86</v>
      </c>
      <c r="P1757" s="57" t="s">
        <v>11805</v>
      </c>
      <c r="Q1757" s="50">
        <v>19250.0</v>
      </c>
      <c r="R1757" s="50">
        <v>1715.0</v>
      </c>
      <c r="S1757" s="50" t="s">
        <v>639</v>
      </c>
      <c r="T1757" s="58" t="s">
        <v>11806</v>
      </c>
      <c r="U1757" s="53" t="s">
        <v>121</v>
      </c>
    </row>
    <row r="1758">
      <c r="A1758" s="54" t="s">
        <v>11807</v>
      </c>
      <c r="B1758" s="50" t="s">
        <v>11808</v>
      </c>
      <c r="C1758" s="55" t="s">
        <v>4702</v>
      </c>
      <c r="D1758" s="56" t="str">
        <f t="shared" si="1"/>
        <v>Retweet</v>
      </c>
      <c r="E1758" s="56" t="s">
        <v>8135</v>
      </c>
      <c r="F1758" s="56" t="s">
        <v>11795</v>
      </c>
      <c r="G1758" s="50" t="s">
        <v>11809</v>
      </c>
      <c r="H1758" s="52">
        <v>44414.85969907408</v>
      </c>
      <c r="I1758" s="50"/>
      <c r="J1758" s="50"/>
      <c r="K1758" s="50"/>
      <c r="L1758" s="50"/>
      <c r="M1758" s="50" t="s">
        <v>11810</v>
      </c>
      <c r="N1758" s="50"/>
      <c r="O1758" s="53" t="s">
        <v>61</v>
      </c>
      <c r="P1758" s="57" t="s">
        <v>11811</v>
      </c>
      <c r="Q1758" s="50">
        <v>49.0</v>
      </c>
      <c r="R1758" s="50">
        <v>52.0</v>
      </c>
      <c r="S1758" s="50"/>
      <c r="T1758" s="58" t="s">
        <v>11812</v>
      </c>
      <c r="U1758" s="53" t="s">
        <v>11813</v>
      </c>
    </row>
    <row r="1759">
      <c r="A1759" s="54" t="s">
        <v>11814</v>
      </c>
      <c r="B1759" s="50" t="s">
        <v>11815</v>
      </c>
      <c r="C1759" s="55" t="s">
        <v>4702</v>
      </c>
      <c r="D1759" s="56" t="str">
        <f t="shared" si="1"/>
        <v>Retweet</v>
      </c>
      <c r="E1759" s="56" t="s">
        <v>8135</v>
      </c>
      <c r="F1759" s="56" t="s">
        <v>11795</v>
      </c>
      <c r="G1759" s="50" t="s">
        <v>11816</v>
      </c>
      <c r="H1759" s="52">
        <v>44414.85949074074</v>
      </c>
      <c r="I1759" s="50"/>
      <c r="J1759" s="50"/>
      <c r="K1759" s="50"/>
      <c r="L1759" s="50"/>
      <c r="M1759" s="50" t="s">
        <v>11817</v>
      </c>
      <c r="N1759" s="50"/>
      <c r="O1759" s="53" t="s">
        <v>86</v>
      </c>
      <c r="P1759" s="57" t="s">
        <v>11818</v>
      </c>
      <c r="Q1759" s="50">
        <v>198.0</v>
      </c>
      <c r="R1759" s="50">
        <v>269.0</v>
      </c>
      <c r="S1759" s="50"/>
      <c r="T1759" s="58" t="s">
        <v>11819</v>
      </c>
      <c r="U1759" s="53" t="s">
        <v>161</v>
      </c>
    </row>
    <row r="1760">
      <c r="A1760" s="54" t="s">
        <v>11820</v>
      </c>
      <c r="B1760" s="50" t="s">
        <v>107</v>
      </c>
      <c r="C1760" s="55" t="s">
        <v>4702</v>
      </c>
      <c r="D1760" s="56" t="str">
        <f t="shared" si="1"/>
        <v>Retweet</v>
      </c>
      <c r="E1760" s="56" t="s">
        <v>8135</v>
      </c>
      <c r="F1760" s="56" t="s">
        <v>11795</v>
      </c>
      <c r="G1760" s="50" t="s">
        <v>11821</v>
      </c>
      <c r="H1760" s="52">
        <v>44414.85946759259</v>
      </c>
      <c r="I1760" s="50"/>
      <c r="J1760" s="50"/>
      <c r="K1760" s="50"/>
      <c r="L1760" s="50"/>
      <c r="M1760" s="50" t="s">
        <v>109</v>
      </c>
      <c r="N1760" s="50"/>
      <c r="O1760" s="53" t="s">
        <v>110</v>
      </c>
      <c r="P1760" s="57" t="s">
        <v>111</v>
      </c>
      <c r="Q1760" s="50">
        <v>7527.0</v>
      </c>
      <c r="R1760" s="50">
        <v>2076.0</v>
      </c>
      <c r="S1760" s="50" t="s">
        <v>112</v>
      </c>
      <c r="T1760" s="58" t="s">
        <v>11822</v>
      </c>
      <c r="U1760" s="53" t="s">
        <v>11813</v>
      </c>
    </row>
    <row r="1761">
      <c r="A1761" s="54" t="s">
        <v>11823</v>
      </c>
      <c r="B1761" s="50" t="s">
        <v>11824</v>
      </c>
      <c r="C1761" s="55" t="s">
        <v>4702</v>
      </c>
      <c r="D1761" s="56" t="str">
        <f t="shared" si="1"/>
        <v>Retweet</v>
      </c>
      <c r="E1761" s="56" t="s">
        <v>8135</v>
      </c>
      <c r="F1761" s="56" t="s">
        <v>11795</v>
      </c>
      <c r="G1761" s="50" t="s">
        <v>11825</v>
      </c>
      <c r="H1761" s="52">
        <v>44414.859201388885</v>
      </c>
      <c r="I1761" s="50"/>
      <c r="J1761" s="50"/>
      <c r="K1761" s="50"/>
      <c r="L1761" s="50"/>
      <c r="M1761" s="50" t="s">
        <v>11826</v>
      </c>
      <c r="N1761" s="50"/>
      <c r="O1761" s="53" t="s">
        <v>86</v>
      </c>
      <c r="P1761" s="57" t="s">
        <v>11827</v>
      </c>
      <c r="Q1761" s="50">
        <v>205.0</v>
      </c>
      <c r="R1761" s="50">
        <v>185.0</v>
      </c>
      <c r="S1761" s="50" t="s">
        <v>11828</v>
      </c>
      <c r="T1761" s="58" t="s">
        <v>11829</v>
      </c>
      <c r="U1761" s="53" t="s">
        <v>161</v>
      </c>
    </row>
    <row r="1762">
      <c r="A1762" s="54" t="s">
        <v>11830</v>
      </c>
      <c r="B1762" s="50" t="s">
        <v>11831</v>
      </c>
      <c r="C1762" s="55" t="s">
        <v>4702</v>
      </c>
      <c r="D1762" s="56" t="str">
        <f t="shared" si="1"/>
        <v>Retweet</v>
      </c>
      <c r="E1762" s="56" t="s">
        <v>8135</v>
      </c>
      <c r="F1762" s="56" t="s">
        <v>11795</v>
      </c>
      <c r="G1762" s="50" t="s">
        <v>11825</v>
      </c>
      <c r="H1762" s="52">
        <v>44414.859201388885</v>
      </c>
      <c r="I1762" s="50"/>
      <c r="J1762" s="50"/>
      <c r="K1762" s="50"/>
      <c r="L1762" s="50"/>
      <c r="M1762" s="50" t="s">
        <v>11832</v>
      </c>
      <c r="N1762" s="50"/>
      <c r="O1762" s="53" t="s">
        <v>86</v>
      </c>
      <c r="P1762" s="57" t="s">
        <v>11833</v>
      </c>
      <c r="Q1762" s="50">
        <v>646.0</v>
      </c>
      <c r="R1762" s="50">
        <v>765.0</v>
      </c>
      <c r="S1762" s="50" t="s">
        <v>11834</v>
      </c>
      <c r="T1762" s="58" t="s">
        <v>11835</v>
      </c>
      <c r="U1762" s="53" t="s">
        <v>11836</v>
      </c>
    </row>
    <row r="1763">
      <c r="A1763" s="54" t="s">
        <v>11837</v>
      </c>
      <c r="B1763" s="50" t="s">
        <v>11838</v>
      </c>
      <c r="C1763" s="55" t="s">
        <v>4702</v>
      </c>
      <c r="D1763" s="56" t="str">
        <f t="shared" si="1"/>
        <v>Retweet</v>
      </c>
      <c r="E1763" s="56" t="s">
        <v>8135</v>
      </c>
      <c r="F1763" s="56" t="s">
        <v>11795</v>
      </c>
      <c r="G1763" s="50" t="s">
        <v>11839</v>
      </c>
      <c r="H1763" s="52">
        <v>44414.8590162037</v>
      </c>
      <c r="I1763" s="50"/>
      <c r="J1763" s="50"/>
      <c r="K1763" s="50"/>
      <c r="L1763" s="50"/>
      <c r="M1763" s="50" t="s">
        <v>11840</v>
      </c>
      <c r="N1763" s="50"/>
      <c r="O1763" s="53" t="s">
        <v>86</v>
      </c>
      <c r="P1763" s="57" t="s">
        <v>11841</v>
      </c>
      <c r="Q1763" s="50">
        <v>1094.0</v>
      </c>
      <c r="R1763" s="50">
        <v>531.0</v>
      </c>
      <c r="S1763" s="50" t="s">
        <v>11842</v>
      </c>
      <c r="T1763" s="58" t="s">
        <v>11843</v>
      </c>
      <c r="U1763" s="53" t="s">
        <v>161</v>
      </c>
    </row>
    <row r="1764">
      <c r="A1764" s="54" t="s">
        <v>11844</v>
      </c>
      <c r="B1764" s="50" t="s">
        <v>11845</v>
      </c>
      <c r="C1764" s="55" t="s">
        <v>4702</v>
      </c>
      <c r="D1764" s="56" t="str">
        <f t="shared" si="1"/>
        <v>Retweet</v>
      </c>
      <c r="E1764" s="56" t="s">
        <v>8135</v>
      </c>
      <c r="F1764" s="56" t="s">
        <v>11795</v>
      </c>
      <c r="G1764" s="50" t="s">
        <v>11846</v>
      </c>
      <c r="H1764" s="52">
        <v>44414.85898148148</v>
      </c>
      <c r="I1764" s="50"/>
      <c r="J1764" s="50"/>
      <c r="K1764" s="50"/>
      <c r="L1764" s="50"/>
      <c r="M1764" s="50" t="s">
        <v>11847</v>
      </c>
      <c r="N1764" s="50"/>
      <c r="O1764" s="53" t="s">
        <v>179</v>
      </c>
      <c r="P1764" s="57" t="s">
        <v>11848</v>
      </c>
      <c r="Q1764" s="50">
        <v>794.0</v>
      </c>
      <c r="R1764" s="50">
        <v>629.0</v>
      </c>
      <c r="S1764" s="50" t="s">
        <v>11849</v>
      </c>
      <c r="T1764" s="58" t="s">
        <v>11850</v>
      </c>
      <c r="U1764" s="53" t="s">
        <v>11851</v>
      </c>
    </row>
    <row r="1765">
      <c r="A1765" s="54" t="s">
        <v>11852</v>
      </c>
      <c r="B1765" s="50" t="s">
        <v>107</v>
      </c>
      <c r="C1765" s="55" t="s">
        <v>4702</v>
      </c>
      <c r="D1765" s="56" t="str">
        <f t="shared" si="1"/>
        <v>Retweet</v>
      </c>
      <c r="E1765" s="56" t="s">
        <v>8135</v>
      </c>
      <c r="F1765" s="56" t="s">
        <v>11795</v>
      </c>
      <c r="G1765" s="50" t="s">
        <v>11853</v>
      </c>
      <c r="H1765" s="52">
        <v>44414.85895833334</v>
      </c>
      <c r="I1765" s="50"/>
      <c r="J1765" s="50"/>
      <c r="K1765" s="50"/>
      <c r="L1765" s="50"/>
      <c r="M1765" s="50" t="s">
        <v>109</v>
      </c>
      <c r="N1765" s="50"/>
      <c r="O1765" s="53" t="s">
        <v>110</v>
      </c>
      <c r="P1765" s="57" t="s">
        <v>111</v>
      </c>
      <c r="Q1765" s="50">
        <v>7527.0</v>
      </c>
      <c r="R1765" s="50">
        <v>2076.0</v>
      </c>
      <c r="S1765" s="50" t="s">
        <v>112</v>
      </c>
      <c r="T1765" s="58" t="s">
        <v>11854</v>
      </c>
      <c r="U1765" s="53" t="s">
        <v>11855</v>
      </c>
    </row>
    <row r="1766">
      <c r="A1766" s="54" t="s">
        <v>11856</v>
      </c>
      <c r="B1766" s="50" t="s">
        <v>11857</v>
      </c>
      <c r="C1766" s="55" t="s">
        <v>4702</v>
      </c>
      <c r="D1766" s="56" t="str">
        <f t="shared" si="1"/>
        <v>Retweet</v>
      </c>
      <c r="E1766" s="56" t="s">
        <v>8135</v>
      </c>
      <c r="F1766" s="56" t="s">
        <v>11795</v>
      </c>
      <c r="G1766" s="50" t="s">
        <v>11858</v>
      </c>
      <c r="H1766" s="52">
        <v>44414.85885416667</v>
      </c>
      <c r="I1766" s="50"/>
      <c r="J1766" s="50"/>
      <c r="K1766" s="50"/>
      <c r="L1766" s="50"/>
      <c r="M1766" s="50" t="s">
        <v>11859</v>
      </c>
      <c r="N1766" s="50"/>
      <c r="O1766" s="53" t="s">
        <v>61</v>
      </c>
      <c r="P1766" s="57" t="s">
        <v>11860</v>
      </c>
      <c r="Q1766" s="50">
        <v>277.0</v>
      </c>
      <c r="R1766" s="50">
        <v>675.0</v>
      </c>
      <c r="S1766" s="50"/>
      <c r="T1766" s="58" t="s">
        <v>11861</v>
      </c>
      <c r="U1766" s="53" t="s">
        <v>161</v>
      </c>
    </row>
    <row r="1767">
      <c r="A1767" s="54" t="s">
        <v>11862</v>
      </c>
      <c r="B1767" s="50" t="s">
        <v>11863</v>
      </c>
      <c r="C1767" s="55" t="s">
        <v>4702</v>
      </c>
      <c r="D1767" s="56" t="str">
        <f t="shared" si="1"/>
        <v>Retweet</v>
      </c>
      <c r="E1767" s="56" t="s">
        <v>8135</v>
      </c>
      <c r="F1767" s="56" t="s">
        <v>11795</v>
      </c>
      <c r="G1767" s="50" t="s">
        <v>11864</v>
      </c>
      <c r="H1767" s="52">
        <v>44414.85873842593</v>
      </c>
      <c r="I1767" s="50"/>
      <c r="J1767" s="50"/>
      <c r="K1767" s="50"/>
      <c r="L1767" s="50"/>
      <c r="M1767" s="50" t="s">
        <v>11865</v>
      </c>
      <c r="N1767" s="50"/>
      <c r="O1767" s="53" t="s">
        <v>179</v>
      </c>
      <c r="P1767" s="57" t="s">
        <v>11866</v>
      </c>
      <c r="Q1767" s="50">
        <v>12.0</v>
      </c>
      <c r="R1767" s="50">
        <v>15.0</v>
      </c>
      <c r="S1767" s="50" t="s">
        <v>268</v>
      </c>
      <c r="T1767" s="58" t="s">
        <v>11867</v>
      </c>
      <c r="U1767" s="53" t="s">
        <v>11868</v>
      </c>
    </row>
    <row r="1768">
      <c r="A1768" s="54" t="s">
        <v>11869</v>
      </c>
      <c r="B1768" s="50" t="s">
        <v>11870</v>
      </c>
      <c r="C1768" s="55" t="s">
        <v>4702</v>
      </c>
      <c r="D1768" s="56" t="str">
        <f t="shared" si="1"/>
        <v>Retweet</v>
      </c>
      <c r="E1768" s="56" t="s">
        <v>8135</v>
      </c>
      <c r="F1768" s="56" t="s">
        <v>11795</v>
      </c>
      <c r="G1768" s="50" t="s">
        <v>11871</v>
      </c>
      <c r="H1768" s="52">
        <v>44414.85861111111</v>
      </c>
      <c r="I1768" s="50"/>
      <c r="J1768" s="50"/>
      <c r="K1768" s="50"/>
      <c r="L1768" s="50"/>
      <c r="M1768" s="50" t="s">
        <v>11872</v>
      </c>
      <c r="N1768" s="50"/>
      <c r="O1768" s="53" t="s">
        <v>86</v>
      </c>
      <c r="P1768" s="57" t="s">
        <v>11873</v>
      </c>
      <c r="Q1768" s="50">
        <v>25.0</v>
      </c>
      <c r="R1768" s="50">
        <v>78.0</v>
      </c>
      <c r="S1768" s="50" t="s">
        <v>11874</v>
      </c>
      <c r="T1768" s="58" t="s">
        <v>11875</v>
      </c>
      <c r="U1768" s="53" t="s">
        <v>161</v>
      </c>
    </row>
    <row r="1769">
      <c r="A1769" s="54" t="s">
        <v>11876</v>
      </c>
      <c r="B1769" s="50" t="s">
        <v>11877</v>
      </c>
      <c r="C1769" s="55" t="s">
        <v>4702</v>
      </c>
      <c r="D1769" s="56" t="str">
        <f t="shared" si="1"/>
        <v>Retweet</v>
      </c>
      <c r="E1769" s="56" t="s">
        <v>8135</v>
      </c>
      <c r="F1769" s="56" t="s">
        <v>11795</v>
      </c>
      <c r="G1769" s="50" t="s">
        <v>11878</v>
      </c>
      <c r="H1769" s="52">
        <v>44414.85854166667</v>
      </c>
      <c r="I1769" s="50"/>
      <c r="J1769" s="50"/>
      <c r="K1769" s="50"/>
      <c r="L1769" s="50"/>
      <c r="M1769" s="50" t="s">
        <v>11879</v>
      </c>
      <c r="N1769" s="50"/>
      <c r="O1769" s="53" t="s">
        <v>61</v>
      </c>
      <c r="P1769" s="57" t="s">
        <v>11880</v>
      </c>
      <c r="Q1769" s="50">
        <v>254.0</v>
      </c>
      <c r="R1769" s="50">
        <v>731.0</v>
      </c>
      <c r="S1769" s="50" t="s">
        <v>11881</v>
      </c>
      <c r="T1769" s="58" t="s">
        <v>11882</v>
      </c>
      <c r="U1769" s="53" t="s">
        <v>161</v>
      </c>
    </row>
    <row r="1770">
      <c r="A1770" s="54" t="s">
        <v>11883</v>
      </c>
      <c r="B1770" s="50" t="s">
        <v>11884</v>
      </c>
      <c r="C1770" s="55" t="s">
        <v>4702</v>
      </c>
      <c r="D1770" s="56" t="str">
        <f t="shared" si="1"/>
        <v>Retweet</v>
      </c>
      <c r="E1770" s="56" t="s">
        <v>8135</v>
      </c>
      <c r="F1770" s="56" t="s">
        <v>11795</v>
      </c>
      <c r="G1770" s="50" t="s">
        <v>11885</v>
      </c>
      <c r="H1770" s="52">
        <v>44414.8584837963</v>
      </c>
      <c r="I1770" s="50"/>
      <c r="J1770" s="50"/>
      <c r="K1770" s="50"/>
      <c r="L1770" s="50"/>
      <c r="M1770" s="50" t="s">
        <v>11886</v>
      </c>
      <c r="N1770" s="50"/>
      <c r="O1770" s="53" t="s">
        <v>86</v>
      </c>
      <c r="P1770" s="57" t="s">
        <v>11887</v>
      </c>
      <c r="Q1770" s="50">
        <v>44521.0</v>
      </c>
      <c r="R1770" s="50">
        <v>635.0</v>
      </c>
      <c r="S1770" s="50"/>
      <c r="T1770" s="58" t="s">
        <v>11888</v>
      </c>
      <c r="U1770" s="53" t="s">
        <v>161</v>
      </c>
    </row>
    <row r="1771">
      <c r="A1771" s="54" t="s">
        <v>11889</v>
      </c>
      <c r="B1771" s="50" t="s">
        <v>11019</v>
      </c>
      <c r="C1771" s="55" t="s">
        <v>4702</v>
      </c>
      <c r="D1771" s="56" t="str">
        <f t="shared" si="1"/>
        <v>Retweet</v>
      </c>
      <c r="E1771" s="56" t="s">
        <v>8135</v>
      </c>
      <c r="F1771" s="56" t="s">
        <v>11795</v>
      </c>
      <c r="G1771" s="50" t="s">
        <v>11890</v>
      </c>
      <c r="H1771" s="52">
        <v>44414.85789351852</v>
      </c>
      <c r="I1771" s="50"/>
      <c r="J1771" s="50"/>
      <c r="K1771" s="50"/>
      <c r="L1771" s="50"/>
      <c r="M1771" s="50" t="s">
        <v>11021</v>
      </c>
      <c r="N1771" s="50"/>
      <c r="O1771" s="53" t="s">
        <v>61</v>
      </c>
      <c r="P1771" s="57" t="s">
        <v>11022</v>
      </c>
      <c r="Q1771" s="50">
        <v>22.0</v>
      </c>
      <c r="R1771" s="50">
        <v>75.0</v>
      </c>
      <c r="S1771" s="50" t="s">
        <v>11023</v>
      </c>
      <c r="T1771" s="58" t="s">
        <v>11891</v>
      </c>
      <c r="U1771" s="53" t="s">
        <v>11892</v>
      </c>
    </row>
    <row r="1772">
      <c r="A1772" s="54" t="s">
        <v>11893</v>
      </c>
      <c r="B1772" s="50" t="s">
        <v>11894</v>
      </c>
      <c r="C1772" s="55" t="s">
        <v>4702</v>
      </c>
      <c r="D1772" s="56" t="str">
        <f t="shared" si="1"/>
        <v>Retweet</v>
      </c>
      <c r="E1772" s="56" t="s">
        <v>8135</v>
      </c>
      <c r="F1772" s="56" t="s">
        <v>11795</v>
      </c>
      <c r="G1772" s="50" t="s">
        <v>11895</v>
      </c>
      <c r="H1772" s="52">
        <v>44414.85787037037</v>
      </c>
      <c r="I1772" s="50"/>
      <c r="J1772" s="50"/>
      <c r="K1772" s="50"/>
      <c r="L1772" s="50"/>
      <c r="M1772" s="50" t="s">
        <v>11896</v>
      </c>
      <c r="N1772" s="50"/>
      <c r="O1772" s="53" t="s">
        <v>86</v>
      </c>
      <c r="P1772" s="57" t="s">
        <v>11897</v>
      </c>
      <c r="Q1772" s="50">
        <v>888.0</v>
      </c>
      <c r="R1772" s="50">
        <v>1254.0</v>
      </c>
      <c r="S1772" s="50"/>
      <c r="T1772" s="58" t="s">
        <v>11898</v>
      </c>
      <c r="U1772" s="53" t="s">
        <v>161</v>
      </c>
    </row>
    <row r="1773">
      <c r="A1773" s="54" t="s">
        <v>11899</v>
      </c>
      <c r="B1773" s="50" t="s">
        <v>11900</v>
      </c>
      <c r="C1773" s="55" t="s">
        <v>4702</v>
      </c>
      <c r="D1773" s="56" t="str">
        <f t="shared" si="1"/>
        <v>Retweet</v>
      </c>
      <c r="E1773" s="56" t="s">
        <v>8135</v>
      </c>
      <c r="F1773" s="56" t="s">
        <v>11795</v>
      </c>
      <c r="G1773" s="50" t="s">
        <v>11901</v>
      </c>
      <c r="H1773" s="52">
        <v>44414.85784722222</v>
      </c>
      <c r="I1773" s="50"/>
      <c r="J1773" s="50"/>
      <c r="K1773" s="50"/>
      <c r="L1773" s="50"/>
      <c r="M1773" s="50" t="s">
        <v>11902</v>
      </c>
      <c r="N1773" s="50"/>
      <c r="O1773" s="53" t="s">
        <v>61</v>
      </c>
      <c r="P1773" s="57" t="s">
        <v>11903</v>
      </c>
      <c r="Q1773" s="50">
        <v>1546.0</v>
      </c>
      <c r="R1773" s="50">
        <v>2719.0</v>
      </c>
      <c r="S1773" s="50" t="s">
        <v>8352</v>
      </c>
      <c r="T1773" s="58" t="s">
        <v>11904</v>
      </c>
      <c r="U1773" s="53" t="s">
        <v>1397</v>
      </c>
    </row>
    <row r="1774">
      <c r="A1774" s="54" t="s">
        <v>11905</v>
      </c>
      <c r="B1774" s="50" t="s">
        <v>11906</v>
      </c>
      <c r="C1774" s="55" t="s">
        <v>4702</v>
      </c>
      <c r="D1774" s="56" t="str">
        <f t="shared" si="1"/>
        <v>Retweet</v>
      </c>
      <c r="E1774" s="56" t="s">
        <v>8135</v>
      </c>
      <c r="F1774" s="56" t="s">
        <v>11795</v>
      </c>
      <c r="G1774" s="50" t="s">
        <v>11907</v>
      </c>
      <c r="H1774" s="52">
        <v>44414.85774305556</v>
      </c>
      <c r="I1774" s="50"/>
      <c r="J1774" s="50"/>
      <c r="K1774" s="50"/>
      <c r="L1774" s="50"/>
      <c r="M1774" s="50" t="s">
        <v>11908</v>
      </c>
      <c r="N1774" s="50"/>
      <c r="O1774" s="53" t="s">
        <v>86</v>
      </c>
      <c r="P1774" s="57" t="s">
        <v>11909</v>
      </c>
      <c r="Q1774" s="50">
        <v>856.0</v>
      </c>
      <c r="R1774" s="50">
        <v>532.0</v>
      </c>
      <c r="S1774" s="50"/>
      <c r="T1774" s="58" t="s">
        <v>11910</v>
      </c>
      <c r="U1774" s="53" t="s">
        <v>161</v>
      </c>
    </row>
    <row r="1775">
      <c r="A1775" s="54" t="s">
        <v>11911</v>
      </c>
      <c r="B1775" s="50" t="s">
        <v>11912</v>
      </c>
      <c r="C1775" s="55" t="s">
        <v>4702</v>
      </c>
      <c r="D1775" s="56" t="str">
        <f t="shared" si="1"/>
        <v>Retweet</v>
      </c>
      <c r="E1775" s="56" t="s">
        <v>8135</v>
      </c>
      <c r="F1775" s="56" t="s">
        <v>11795</v>
      </c>
      <c r="G1775" s="50" t="s">
        <v>11913</v>
      </c>
      <c r="H1775" s="52">
        <v>44414.85763888889</v>
      </c>
      <c r="I1775" s="50"/>
      <c r="J1775" s="50"/>
      <c r="K1775" s="50"/>
      <c r="L1775" s="50"/>
      <c r="M1775" s="50" t="s">
        <v>11914</v>
      </c>
      <c r="N1775" s="50"/>
      <c r="O1775" s="53" t="s">
        <v>179</v>
      </c>
      <c r="P1775" s="57" t="s">
        <v>11915</v>
      </c>
      <c r="Q1775" s="50">
        <v>7.0</v>
      </c>
      <c r="R1775" s="50">
        <v>193.0</v>
      </c>
      <c r="S1775" s="50"/>
      <c r="T1775" s="58" t="s">
        <v>11916</v>
      </c>
      <c r="U1775" s="53" t="s">
        <v>161</v>
      </c>
    </row>
    <row r="1776">
      <c r="A1776" s="54" t="s">
        <v>11917</v>
      </c>
      <c r="B1776" s="50" t="s">
        <v>11918</v>
      </c>
      <c r="C1776" s="55" t="s">
        <v>4702</v>
      </c>
      <c r="D1776" s="56" t="str">
        <f t="shared" si="1"/>
        <v>Retweet</v>
      </c>
      <c r="E1776" s="56" t="s">
        <v>8135</v>
      </c>
      <c r="F1776" s="56" t="s">
        <v>11795</v>
      </c>
      <c r="G1776" s="50" t="s">
        <v>11919</v>
      </c>
      <c r="H1776" s="52">
        <v>44414.85733796297</v>
      </c>
      <c r="I1776" s="50"/>
      <c r="J1776" s="50"/>
      <c r="K1776" s="50"/>
      <c r="L1776" s="50"/>
      <c r="M1776" s="50" t="s">
        <v>11920</v>
      </c>
      <c r="N1776" s="50"/>
      <c r="O1776" s="53" t="s">
        <v>86</v>
      </c>
      <c r="P1776" s="57" t="s">
        <v>11921</v>
      </c>
      <c r="Q1776" s="50">
        <v>359.0</v>
      </c>
      <c r="R1776" s="50">
        <v>405.0</v>
      </c>
      <c r="S1776" s="50" t="s">
        <v>11922</v>
      </c>
      <c r="T1776" s="58" t="s">
        <v>11923</v>
      </c>
      <c r="U1776" s="53" t="s">
        <v>161</v>
      </c>
    </row>
    <row r="1777">
      <c r="A1777" s="54" t="s">
        <v>11924</v>
      </c>
      <c r="B1777" s="50" t="s">
        <v>11925</v>
      </c>
      <c r="C1777" s="55" t="s">
        <v>4702</v>
      </c>
      <c r="D1777" s="56" t="str">
        <f t="shared" si="1"/>
        <v>Retweet</v>
      </c>
      <c r="E1777" s="56" t="s">
        <v>8135</v>
      </c>
      <c r="F1777" s="56" t="s">
        <v>11795</v>
      </c>
      <c r="G1777" s="50" t="s">
        <v>11926</v>
      </c>
      <c r="H1777" s="52">
        <v>44414.85712962963</v>
      </c>
      <c r="I1777" s="50"/>
      <c r="J1777" s="50"/>
      <c r="K1777" s="50"/>
      <c r="L1777" s="50"/>
      <c r="M1777" s="50" t="s">
        <v>11927</v>
      </c>
      <c r="N1777" s="50"/>
      <c r="O1777" s="53" t="s">
        <v>86</v>
      </c>
      <c r="P1777" s="57" t="s">
        <v>11928</v>
      </c>
      <c r="Q1777" s="50">
        <v>477.0</v>
      </c>
      <c r="R1777" s="50">
        <v>392.0</v>
      </c>
      <c r="S1777" s="50" t="s">
        <v>655</v>
      </c>
      <c r="T1777" s="58" t="s">
        <v>11929</v>
      </c>
      <c r="U1777" s="53" t="s">
        <v>161</v>
      </c>
    </row>
    <row r="1778">
      <c r="A1778" s="54" t="s">
        <v>11930</v>
      </c>
      <c r="B1778" s="50" t="s">
        <v>11931</v>
      </c>
      <c r="C1778" s="55" t="s">
        <v>4702</v>
      </c>
      <c r="D1778" s="56" t="str">
        <f t="shared" si="1"/>
        <v>Retweet</v>
      </c>
      <c r="E1778" s="56" t="s">
        <v>8135</v>
      </c>
      <c r="F1778" s="56" t="s">
        <v>11795</v>
      </c>
      <c r="G1778" s="50" t="s">
        <v>11932</v>
      </c>
      <c r="H1778" s="52">
        <v>44414.85673611111</v>
      </c>
      <c r="I1778" s="50"/>
      <c r="J1778" s="50"/>
      <c r="K1778" s="50"/>
      <c r="L1778" s="50"/>
      <c r="M1778" s="50" t="s">
        <v>11933</v>
      </c>
      <c r="N1778" s="50"/>
      <c r="O1778" s="53" t="s">
        <v>61</v>
      </c>
      <c r="P1778" s="57" t="s">
        <v>11934</v>
      </c>
      <c r="Q1778" s="50">
        <v>365.0</v>
      </c>
      <c r="R1778" s="50">
        <v>872.0</v>
      </c>
      <c r="S1778" s="50" t="s">
        <v>11935</v>
      </c>
      <c r="T1778" s="58" t="s">
        <v>11936</v>
      </c>
      <c r="U1778" s="53" t="s">
        <v>161</v>
      </c>
    </row>
    <row r="1779">
      <c r="A1779" s="54" t="s">
        <v>11937</v>
      </c>
      <c r="B1779" s="50" t="s">
        <v>11938</v>
      </c>
      <c r="C1779" s="55" t="s">
        <v>4702</v>
      </c>
      <c r="D1779" s="56" t="str">
        <f t="shared" si="1"/>
        <v>Retweet</v>
      </c>
      <c r="E1779" s="56" t="s">
        <v>8135</v>
      </c>
      <c r="F1779" s="56" t="s">
        <v>11795</v>
      </c>
      <c r="G1779" s="50" t="s">
        <v>11939</v>
      </c>
      <c r="H1779" s="52">
        <v>44414.8566087963</v>
      </c>
      <c r="I1779" s="50"/>
      <c r="J1779" s="50"/>
      <c r="K1779" s="50"/>
      <c r="L1779" s="50"/>
      <c r="M1779" s="50" t="s">
        <v>11940</v>
      </c>
      <c r="N1779" s="50"/>
      <c r="O1779" s="53" t="s">
        <v>86</v>
      </c>
      <c r="P1779" s="57" t="s">
        <v>11941</v>
      </c>
      <c r="Q1779" s="50">
        <v>1513.0</v>
      </c>
      <c r="R1779" s="50">
        <v>206.0</v>
      </c>
      <c r="S1779" s="50" t="s">
        <v>11942</v>
      </c>
      <c r="T1779" s="58" t="s">
        <v>11943</v>
      </c>
      <c r="U1779" s="53" t="s">
        <v>161</v>
      </c>
    </row>
    <row r="1780">
      <c r="A1780" s="54" t="s">
        <v>11944</v>
      </c>
      <c r="B1780" s="50" t="s">
        <v>11945</v>
      </c>
      <c r="C1780" s="55" t="s">
        <v>4702</v>
      </c>
      <c r="D1780" s="56" t="str">
        <f t="shared" si="1"/>
        <v>Retweet</v>
      </c>
      <c r="E1780" s="56" t="s">
        <v>8135</v>
      </c>
      <c r="F1780" s="56" t="s">
        <v>11795</v>
      </c>
      <c r="G1780" s="50" t="s">
        <v>11946</v>
      </c>
      <c r="H1780" s="52">
        <v>44414.85640046296</v>
      </c>
      <c r="I1780" s="50"/>
      <c r="J1780" s="50"/>
      <c r="K1780" s="50"/>
      <c r="L1780" s="50"/>
      <c r="M1780" s="50" t="s">
        <v>11947</v>
      </c>
      <c r="N1780" s="50"/>
      <c r="O1780" s="53" t="s">
        <v>86</v>
      </c>
      <c r="P1780" s="57" t="s">
        <v>11948</v>
      </c>
      <c r="Q1780" s="50">
        <v>2293.0</v>
      </c>
      <c r="R1780" s="50">
        <v>1375.0</v>
      </c>
      <c r="S1780" s="50" t="s">
        <v>11949</v>
      </c>
      <c r="T1780" s="58" t="s">
        <v>11950</v>
      </c>
      <c r="U1780" s="53" t="s">
        <v>161</v>
      </c>
    </row>
    <row r="1781">
      <c r="A1781" s="54" t="s">
        <v>11951</v>
      </c>
      <c r="B1781" s="50" t="s">
        <v>11952</v>
      </c>
      <c r="C1781" s="55" t="s">
        <v>4702</v>
      </c>
      <c r="D1781" s="56" t="str">
        <f t="shared" si="1"/>
        <v>Retweet</v>
      </c>
      <c r="E1781" s="56" t="s">
        <v>8135</v>
      </c>
      <c r="F1781" s="56" t="s">
        <v>11795</v>
      </c>
      <c r="G1781" s="50" t="s">
        <v>11953</v>
      </c>
      <c r="H1781" s="52">
        <v>44414.85631944444</v>
      </c>
      <c r="I1781" s="50"/>
      <c r="J1781" s="50"/>
      <c r="K1781" s="50"/>
      <c r="L1781" s="50"/>
      <c r="M1781" s="50" t="s">
        <v>11954</v>
      </c>
      <c r="N1781" s="50"/>
      <c r="O1781" s="53" t="s">
        <v>61</v>
      </c>
      <c r="P1781" s="57" t="s">
        <v>11955</v>
      </c>
      <c r="Q1781" s="50">
        <v>352.0</v>
      </c>
      <c r="R1781" s="50">
        <v>989.0</v>
      </c>
      <c r="S1781" s="50" t="s">
        <v>11956</v>
      </c>
      <c r="T1781" s="58" t="s">
        <v>11957</v>
      </c>
      <c r="U1781" s="53" t="s">
        <v>2139</v>
      </c>
    </row>
    <row r="1782">
      <c r="A1782" s="54" t="s">
        <v>11958</v>
      </c>
      <c r="B1782" s="50" t="s">
        <v>11959</v>
      </c>
      <c r="C1782" s="55" t="s">
        <v>4702</v>
      </c>
      <c r="D1782" s="56" t="str">
        <f t="shared" si="1"/>
        <v>Retweet</v>
      </c>
      <c r="E1782" s="56" t="s">
        <v>8135</v>
      </c>
      <c r="F1782" s="56" t="s">
        <v>11795</v>
      </c>
      <c r="G1782" s="50" t="s">
        <v>11960</v>
      </c>
      <c r="H1782" s="52">
        <v>44414.855995370366</v>
      </c>
      <c r="I1782" s="50"/>
      <c r="J1782" s="50"/>
      <c r="K1782" s="50"/>
      <c r="L1782" s="50"/>
      <c r="M1782" s="50" t="s">
        <v>11961</v>
      </c>
      <c r="N1782" s="50"/>
      <c r="O1782" s="53" t="s">
        <v>86</v>
      </c>
      <c r="P1782" s="57" t="s">
        <v>11962</v>
      </c>
      <c r="Q1782" s="50">
        <v>1945.0</v>
      </c>
      <c r="R1782" s="50">
        <v>1832.0</v>
      </c>
      <c r="S1782" s="50"/>
      <c r="T1782" s="58" t="s">
        <v>11963</v>
      </c>
      <c r="U1782" s="53" t="s">
        <v>161</v>
      </c>
    </row>
    <row r="1783">
      <c r="A1783" s="54" t="s">
        <v>11964</v>
      </c>
      <c r="B1783" s="50" t="s">
        <v>11965</v>
      </c>
      <c r="C1783" s="55" t="s">
        <v>4702</v>
      </c>
      <c r="D1783" s="56" t="str">
        <f t="shared" si="1"/>
        <v>Retweet</v>
      </c>
      <c r="E1783" s="56" t="s">
        <v>8135</v>
      </c>
      <c r="F1783" s="56" t="s">
        <v>11795</v>
      </c>
      <c r="G1783" s="50" t="s">
        <v>11966</v>
      </c>
      <c r="H1783" s="52">
        <v>44414.855625</v>
      </c>
      <c r="I1783" s="50"/>
      <c r="J1783" s="50"/>
      <c r="K1783" s="50"/>
      <c r="L1783" s="50"/>
      <c r="M1783" s="50" t="s">
        <v>11967</v>
      </c>
      <c r="N1783" s="50"/>
      <c r="O1783" s="53" t="s">
        <v>61</v>
      </c>
      <c r="P1783" s="57" t="s">
        <v>11968</v>
      </c>
      <c r="Q1783" s="50">
        <v>115.0</v>
      </c>
      <c r="R1783" s="50">
        <v>111.0</v>
      </c>
      <c r="S1783" s="50" t="s">
        <v>11969</v>
      </c>
      <c r="T1783" s="58" t="s">
        <v>11970</v>
      </c>
      <c r="U1783" s="53" t="s">
        <v>161</v>
      </c>
    </row>
    <row r="1784">
      <c r="A1784" s="54" t="s">
        <v>11971</v>
      </c>
      <c r="B1784" s="50" t="s">
        <v>11972</v>
      </c>
      <c r="C1784" s="55" t="s">
        <v>4702</v>
      </c>
      <c r="D1784" s="56" t="str">
        <f t="shared" si="1"/>
        <v>Retweet</v>
      </c>
      <c r="E1784" s="56" t="s">
        <v>8135</v>
      </c>
      <c r="F1784" s="56" t="s">
        <v>11795</v>
      </c>
      <c r="G1784" s="50" t="s">
        <v>11973</v>
      </c>
      <c r="H1784" s="52">
        <v>44414.85559027777</v>
      </c>
      <c r="I1784" s="50"/>
      <c r="J1784" s="50"/>
      <c r="K1784" s="50"/>
      <c r="L1784" s="50"/>
      <c r="M1784" s="50" t="s">
        <v>11974</v>
      </c>
      <c r="N1784" s="50"/>
      <c r="O1784" s="53" t="s">
        <v>179</v>
      </c>
      <c r="P1784" s="57" t="s">
        <v>11975</v>
      </c>
      <c r="Q1784" s="50">
        <v>5952.0</v>
      </c>
      <c r="R1784" s="50">
        <v>468.0</v>
      </c>
      <c r="S1784" s="50" t="s">
        <v>11976</v>
      </c>
      <c r="T1784" s="58" t="s">
        <v>11977</v>
      </c>
      <c r="U1784" s="53" t="s">
        <v>161</v>
      </c>
    </row>
    <row r="1785">
      <c r="A1785" s="54" t="s">
        <v>11978</v>
      </c>
      <c r="B1785" s="50" t="s">
        <v>11979</v>
      </c>
      <c r="C1785" s="55" t="s">
        <v>4702</v>
      </c>
      <c r="D1785" s="56" t="str">
        <f t="shared" si="1"/>
        <v>Retweet</v>
      </c>
      <c r="E1785" s="56" t="s">
        <v>8135</v>
      </c>
      <c r="F1785" s="56" t="s">
        <v>11795</v>
      </c>
      <c r="G1785" s="50" t="s">
        <v>11980</v>
      </c>
      <c r="H1785" s="52">
        <v>44414.85528935185</v>
      </c>
      <c r="I1785" s="50"/>
      <c r="J1785" s="50"/>
      <c r="K1785" s="50"/>
      <c r="L1785" s="50"/>
      <c r="M1785" s="50" t="s">
        <v>11981</v>
      </c>
      <c r="N1785" s="50"/>
      <c r="O1785" s="53" t="s">
        <v>86</v>
      </c>
      <c r="P1785" s="57" t="s">
        <v>11982</v>
      </c>
      <c r="Q1785" s="50">
        <v>402.0</v>
      </c>
      <c r="R1785" s="50">
        <v>685.0</v>
      </c>
      <c r="S1785" s="50" t="s">
        <v>11983</v>
      </c>
      <c r="T1785" s="58" t="s">
        <v>11984</v>
      </c>
      <c r="U1785" s="53" t="s">
        <v>161</v>
      </c>
    </row>
    <row r="1786">
      <c r="A1786" s="54" t="s">
        <v>11985</v>
      </c>
      <c r="B1786" s="50" t="s">
        <v>11986</v>
      </c>
      <c r="C1786" s="55" t="s">
        <v>4702</v>
      </c>
      <c r="D1786" s="56" t="str">
        <f t="shared" si="1"/>
        <v>Retweet</v>
      </c>
      <c r="E1786" s="56" t="s">
        <v>8135</v>
      </c>
      <c r="F1786" s="56" t="s">
        <v>11795</v>
      </c>
      <c r="G1786" s="50" t="s">
        <v>11987</v>
      </c>
      <c r="H1786" s="52">
        <v>44414.85513888889</v>
      </c>
      <c r="I1786" s="50"/>
      <c r="J1786" s="50"/>
      <c r="K1786" s="50"/>
      <c r="L1786" s="50"/>
      <c r="M1786" s="50" t="s">
        <v>11988</v>
      </c>
      <c r="N1786" s="50"/>
      <c r="O1786" s="53" t="s">
        <v>86</v>
      </c>
      <c r="P1786" s="57" t="s">
        <v>11989</v>
      </c>
      <c r="Q1786" s="50">
        <v>753.0</v>
      </c>
      <c r="R1786" s="50">
        <v>693.0</v>
      </c>
      <c r="S1786" s="50" t="s">
        <v>11990</v>
      </c>
      <c r="T1786" s="58" t="s">
        <v>11991</v>
      </c>
      <c r="U1786" s="53" t="s">
        <v>2139</v>
      </c>
    </row>
    <row r="1787">
      <c r="A1787" s="54" t="s">
        <v>11992</v>
      </c>
      <c r="B1787" s="50" t="s">
        <v>11993</v>
      </c>
      <c r="C1787" s="55" t="s">
        <v>4702</v>
      </c>
      <c r="D1787" s="56" t="str">
        <f t="shared" si="1"/>
        <v>Retweet</v>
      </c>
      <c r="E1787" s="56" t="s">
        <v>8135</v>
      </c>
      <c r="F1787" s="56" t="s">
        <v>11795</v>
      </c>
      <c r="G1787" s="50" t="s">
        <v>11994</v>
      </c>
      <c r="H1787" s="52">
        <v>44414.85498842593</v>
      </c>
      <c r="I1787" s="50"/>
      <c r="J1787" s="50"/>
      <c r="K1787" s="50"/>
      <c r="L1787" s="50"/>
      <c r="M1787" s="50" t="s">
        <v>11995</v>
      </c>
      <c r="N1787" s="50"/>
      <c r="O1787" s="53" t="s">
        <v>86</v>
      </c>
      <c r="P1787" s="57" t="s">
        <v>11996</v>
      </c>
      <c r="Q1787" s="50">
        <v>1026.0</v>
      </c>
      <c r="R1787" s="50">
        <v>466.0</v>
      </c>
      <c r="S1787" s="50" t="s">
        <v>11997</v>
      </c>
      <c r="T1787" s="58" t="s">
        <v>11998</v>
      </c>
      <c r="U1787" s="53" t="s">
        <v>161</v>
      </c>
    </row>
    <row r="1788">
      <c r="A1788" s="54" t="s">
        <v>11999</v>
      </c>
      <c r="B1788" s="50" t="s">
        <v>12000</v>
      </c>
      <c r="C1788" s="55" t="s">
        <v>4702</v>
      </c>
      <c r="D1788" s="56" t="str">
        <f t="shared" si="1"/>
        <v>Retweet</v>
      </c>
      <c r="E1788" s="56" t="s">
        <v>8135</v>
      </c>
      <c r="F1788" s="56" t="s">
        <v>11795</v>
      </c>
      <c r="G1788" s="50" t="s">
        <v>12001</v>
      </c>
      <c r="H1788" s="52">
        <v>44414.85497685186</v>
      </c>
      <c r="I1788" s="50"/>
      <c r="J1788" s="50"/>
      <c r="K1788" s="50"/>
      <c r="L1788" s="50"/>
      <c r="M1788" s="50" t="s">
        <v>12002</v>
      </c>
      <c r="N1788" s="50"/>
      <c r="O1788" s="53" t="s">
        <v>86</v>
      </c>
      <c r="P1788" s="57" t="s">
        <v>12003</v>
      </c>
      <c r="Q1788" s="50">
        <v>1874.0</v>
      </c>
      <c r="R1788" s="50">
        <v>989.0</v>
      </c>
      <c r="S1788" s="50" t="s">
        <v>12004</v>
      </c>
      <c r="T1788" s="58" t="s">
        <v>12005</v>
      </c>
      <c r="U1788" s="53" t="s">
        <v>161</v>
      </c>
    </row>
    <row r="1789">
      <c r="A1789" s="54" t="s">
        <v>12006</v>
      </c>
      <c r="B1789" s="50" t="s">
        <v>12007</v>
      </c>
      <c r="C1789" s="55" t="s">
        <v>4702</v>
      </c>
      <c r="D1789" s="56" t="str">
        <f t="shared" si="1"/>
        <v>Retweet</v>
      </c>
      <c r="E1789" s="56" t="s">
        <v>8135</v>
      </c>
      <c r="F1789" s="56" t="s">
        <v>11795</v>
      </c>
      <c r="G1789" s="50" t="s">
        <v>12008</v>
      </c>
      <c r="H1789" s="52">
        <v>44414.854837962965</v>
      </c>
      <c r="I1789" s="50"/>
      <c r="J1789" s="50"/>
      <c r="K1789" s="50"/>
      <c r="L1789" s="50"/>
      <c r="M1789" s="50" t="s">
        <v>12009</v>
      </c>
      <c r="N1789" s="50"/>
      <c r="O1789" s="53" t="s">
        <v>179</v>
      </c>
      <c r="P1789" s="57" t="s">
        <v>12010</v>
      </c>
      <c r="Q1789" s="50">
        <v>468.0</v>
      </c>
      <c r="R1789" s="50">
        <v>91.0</v>
      </c>
      <c r="S1789" s="50" t="s">
        <v>655</v>
      </c>
      <c r="T1789" s="58" t="s">
        <v>12011</v>
      </c>
      <c r="U1789" s="53" t="s">
        <v>161</v>
      </c>
    </row>
    <row r="1790">
      <c r="A1790" s="54" t="s">
        <v>12012</v>
      </c>
      <c r="B1790" s="50" t="s">
        <v>12013</v>
      </c>
      <c r="C1790" s="55" t="s">
        <v>4702</v>
      </c>
      <c r="D1790" s="56" t="str">
        <f t="shared" si="1"/>
        <v>Retweet</v>
      </c>
      <c r="E1790" s="56" t="s">
        <v>8135</v>
      </c>
      <c r="F1790" s="56" t="s">
        <v>11795</v>
      </c>
      <c r="G1790" s="50" t="s">
        <v>12014</v>
      </c>
      <c r="H1790" s="52">
        <v>44414.854479166665</v>
      </c>
      <c r="I1790" s="50"/>
      <c r="J1790" s="50"/>
      <c r="K1790" s="50"/>
      <c r="L1790" s="50"/>
      <c r="M1790" s="50" t="s">
        <v>12015</v>
      </c>
      <c r="N1790" s="50"/>
      <c r="O1790" s="53" t="s">
        <v>86</v>
      </c>
      <c r="P1790" s="57" t="s">
        <v>12016</v>
      </c>
      <c r="Q1790" s="50">
        <v>2567.0</v>
      </c>
      <c r="R1790" s="50">
        <v>1498.0</v>
      </c>
      <c r="S1790" s="50" t="s">
        <v>12017</v>
      </c>
      <c r="T1790" s="58" t="s">
        <v>12018</v>
      </c>
      <c r="U1790" s="53" t="s">
        <v>161</v>
      </c>
    </row>
    <row r="1791">
      <c r="A1791" s="54" t="s">
        <v>12019</v>
      </c>
      <c r="B1791" s="50" t="s">
        <v>12020</v>
      </c>
      <c r="C1791" s="55" t="s">
        <v>4702</v>
      </c>
      <c r="D1791" s="56" t="str">
        <f t="shared" si="1"/>
        <v>Retweet</v>
      </c>
      <c r="E1791" s="56" t="s">
        <v>8135</v>
      </c>
      <c r="F1791" s="56" t="s">
        <v>11795</v>
      </c>
      <c r="G1791" s="50" t="s">
        <v>12021</v>
      </c>
      <c r="H1791" s="52">
        <v>44414.85429398148</v>
      </c>
      <c r="I1791" s="50"/>
      <c r="J1791" s="50"/>
      <c r="K1791" s="50"/>
      <c r="L1791" s="50"/>
      <c r="M1791" s="50" t="s">
        <v>12022</v>
      </c>
      <c r="N1791" s="50"/>
      <c r="O1791" s="53" t="s">
        <v>86</v>
      </c>
      <c r="P1791" s="57" t="s">
        <v>12023</v>
      </c>
      <c r="Q1791" s="50">
        <v>55.0</v>
      </c>
      <c r="R1791" s="50">
        <v>248.0</v>
      </c>
      <c r="S1791" s="50" t="s">
        <v>12024</v>
      </c>
      <c r="T1791" s="58" t="s">
        <v>12025</v>
      </c>
      <c r="U1791" s="53" t="s">
        <v>161</v>
      </c>
    </row>
    <row r="1792">
      <c r="A1792" s="54" t="s">
        <v>12026</v>
      </c>
      <c r="B1792" s="50" t="s">
        <v>107</v>
      </c>
      <c r="C1792" s="55" t="s">
        <v>4702</v>
      </c>
      <c r="D1792" s="56" t="str">
        <f t="shared" si="1"/>
        <v>Retweet</v>
      </c>
      <c r="E1792" s="56" t="s">
        <v>8135</v>
      </c>
      <c r="F1792" s="56" t="s">
        <v>11795</v>
      </c>
      <c r="G1792" s="50" t="s">
        <v>12027</v>
      </c>
      <c r="H1792" s="52">
        <v>44414.85422453703</v>
      </c>
      <c r="I1792" s="50"/>
      <c r="J1792" s="50"/>
      <c r="K1792" s="50"/>
      <c r="L1792" s="50"/>
      <c r="M1792" s="50" t="s">
        <v>109</v>
      </c>
      <c r="N1792" s="50"/>
      <c r="O1792" s="53" t="s">
        <v>110</v>
      </c>
      <c r="P1792" s="57" t="s">
        <v>111</v>
      </c>
      <c r="Q1792" s="50">
        <v>7527.0</v>
      </c>
      <c r="R1792" s="50">
        <v>2076.0</v>
      </c>
      <c r="S1792" s="50" t="s">
        <v>112</v>
      </c>
      <c r="T1792" s="58" t="s">
        <v>12028</v>
      </c>
      <c r="U1792" s="53" t="s">
        <v>12029</v>
      </c>
    </row>
    <row r="1793">
      <c r="A1793" s="54" t="s">
        <v>12030</v>
      </c>
      <c r="B1793" s="50" t="s">
        <v>12031</v>
      </c>
      <c r="C1793" s="55" t="s">
        <v>4702</v>
      </c>
      <c r="D1793" s="56" t="str">
        <f t="shared" si="1"/>
        <v>Retweet</v>
      </c>
      <c r="E1793" s="56" t="s">
        <v>8135</v>
      </c>
      <c r="F1793" s="56" t="s">
        <v>11795</v>
      </c>
      <c r="G1793" s="50" t="s">
        <v>12032</v>
      </c>
      <c r="H1793" s="52">
        <v>44414.85417824074</v>
      </c>
      <c r="I1793" s="50"/>
      <c r="J1793" s="50"/>
      <c r="K1793" s="50"/>
      <c r="L1793" s="50"/>
      <c r="M1793" s="50" t="s">
        <v>12033</v>
      </c>
      <c r="N1793" s="50"/>
      <c r="O1793" s="53" t="s">
        <v>86</v>
      </c>
      <c r="P1793" s="57" t="s">
        <v>12034</v>
      </c>
      <c r="Q1793" s="50">
        <v>1521.0</v>
      </c>
      <c r="R1793" s="50">
        <v>2127.0</v>
      </c>
      <c r="S1793" s="50" t="s">
        <v>12035</v>
      </c>
      <c r="T1793" s="58" t="s">
        <v>12036</v>
      </c>
      <c r="U1793" s="53" t="s">
        <v>161</v>
      </c>
    </row>
    <row r="1794">
      <c r="A1794" s="54" t="s">
        <v>12037</v>
      </c>
      <c r="B1794" s="50" t="s">
        <v>11737</v>
      </c>
      <c r="C1794" s="55" t="s">
        <v>4702</v>
      </c>
      <c r="D1794" s="56" t="str">
        <f t="shared" si="1"/>
        <v>Retweet</v>
      </c>
      <c r="E1794" s="56" t="s">
        <v>8135</v>
      </c>
      <c r="F1794" s="56" t="s">
        <v>11795</v>
      </c>
      <c r="G1794" s="50" t="s">
        <v>12038</v>
      </c>
      <c r="H1794" s="52">
        <v>44414.85413194445</v>
      </c>
      <c r="I1794" s="50"/>
      <c r="J1794" s="50"/>
      <c r="K1794" s="50"/>
      <c r="L1794" s="50"/>
      <c r="M1794" s="50" t="s">
        <v>11739</v>
      </c>
      <c r="N1794" s="50"/>
      <c r="O1794" s="53" t="s">
        <v>86</v>
      </c>
      <c r="P1794" s="57" t="s">
        <v>11740</v>
      </c>
      <c r="Q1794" s="50">
        <v>606.0</v>
      </c>
      <c r="R1794" s="50">
        <v>452.0</v>
      </c>
      <c r="S1794" s="50" t="s">
        <v>11741</v>
      </c>
      <c r="T1794" s="58" t="s">
        <v>12039</v>
      </c>
      <c r="U1794" s="53" t="s">
        <v>2139</v>
      </c>
    </row>
    <row r="1795">
      <c r="A1795" s="54" t="s">
        <v>12040</v>
      </c>
      <c r="B1795" s="50" t="s">
        <v>12041</v>
      </c>
      <c r="C1795" s="55" t="s">
        <v>4702</v>
      </c>
      <c r="D1795" s="56" t="str">
        <f t="shared" si="1"/>
        <v>Retweet</v>
      </c>
      <c r="E1795" s="56" t="s">
        <v>8135</v>
      </c>
      <c r="F1795" s="56" t="s">
        <v>11795</v>
      </c>
      <c r="G1795" s="50" t="s">
        <v>12042</v>
      </c>
      <c r="H1795" s="52">
        <v>44414.85365740741</v>
      </c>
      <c r="I1795" s="50"/>
      <c r="J1795" s="50"/>
      <c r="K1795" s="50"/>
      <c r="L1795" s="50"/>
      <c r="M1795" s="50" t="s">
        <v>12043</v>
      </c>
      <c r="N1795" s="50"/>
      <c r="O1795" s="53" t="s">
        <v>61</v>
      </c>
      <c r="P1795" s="57" t="s">
        <v>12044</v>
      </c>
      <c r="Q1795" s="50">
        <v>852.0</v>
      </c>
      <c r="R1795" s="50">
        <v>414.0</v>
      </c>
      <c r="S1795" s="50"/>
      <c r="T1795" s="58" t="s">
        <v>12045</v>
      </c>
      <c r="U1795" s="53" t="s">
        <v>161</v>
      </c>
    </row>
    <row r="1796">
      <c r="A1796" s="54" t="s">
        <v>12046</v>
      </c>
      <c r="B1796" s="50" t="s">
        <v>11771</v>
      </c>
      <c r="C1796" s="55" t="s">
        <v>4702</v>
      </c>
      <c r="D1796" s="56" t="str">
        <f t="shared" si="1"/>
        <v>Retweet</v>
      </c>
      <c r="E1796" s="56" t="s">
        <v>8135</v>
      </c>
      <c r="F1796" s="56" t="s">
        <v>11795</v>
      </c>
      <c r="G1796" s="50" t="s">
        <v>12047</v>
      </c>
      <c r="H1796" s="52">
        <v>44414.85349537037</v>
      </c>
      <c r="I1796" s="50"/>
      <c r="J1796" s="50"/>
      <c r="K1796" s="50"/>
      <c r="L1796" s="50"/>
      <c r="M1796" s="50" t="s">
        <v>11774</v>
      </c>
      <c r="N1796" s="50"/>
      <c r="O1796" s="53" t="s">
        <v>134</v>
      </c>
      <c r="P1796" s="57" t="s">
        <v>11775</v>
      </c>
      <c r="Q1796" s="50">
        <v>517.0</v>
      </c>
      <c r="R1796" s="50">
        <v>691.0</v>
      </c>
      <c r="S1796" s="50" t="s">
        <v>11776</v>
      </c>
      <c r="T1796" s="58" t="s">
        <v>12048</v>
      </c>
      <c r="U1796" s="53" t="s">
        <v>2139</v>
      </c>
    </row>
    <row r="1797">
      <c r="A1797" s="54" t="s">
        <v>12049</v>
      </c>
      <c r="B1797" s="50" t="s">
        <v>12050</v>
      </c>
      <c r="C1797" s="55" t="s">
        <v>4702</v>
      </c>
      <c r="D1797" s="56" t="str">
        <f t="shared" si="1"/>
        <v>Retweet</v>
      </c>
      <c r="E1797" s="56" t="s">
        <v>8135</v>
      </c>
      <c r="F1797" s="56" t="s">
        <v>11795</v>
      </c>
      <c r="G1797" s="50" t="s">
        <v>12051</v>
      </c>
      <c r="H1797" s="52">
        <v>44414.85344907407</v>
      </c>
      <c r="I1797" s="50"/>
      <c r="J1797" s="50"/>
      <c r="K1797" s="50"/>
      <c r="L1797" s="50"/>
      <c r="M1797" s="50" t="s">
        <v>12052</v>
      </c>
      <c r="N1797" s="50"/>
      <c r="O1797" s="53" t="s">
        <v>61</v>
      </c>
      <c r="P1797" s="57" t="s">
        <v>12053</v>
      </c>
      <c r="Q1797" s="50">
        <v>8.0</v>
      </c>
      <c r="R1797" s="50">
        <v>92.0</v>
      </c>
      <c r="S1797" s="50"/>
      <c r="T1797" s="58" t="s">
        <v>12054</v>
      </c>
      <c r="U1797" s="53" t="s">
        <v>12055</v>
      </c>
    </row>
    <row r="1798">
      <c r="A1798" s="54" t="s">
        <v>12056</v>
      </c>
      <c r="B1798" s="50" t="s">
        <v>12057</v>
      </c>
      <c r="C1798" s="55" t="s">
        <v>4702</v>
      </c>
      <c r="D1798" s="56" t="str">
        <f t="shared" si="1"/>
        <v>Retweet</v>
      </c>
      <c r="E1798" s="56" t="s">
        <v>8135</v>
      </c>
      <c r="F1798" s="56" t="s">
        <v>11795</v>
      </c>
      <c r="G1798" s="50" t="s">
        <v>12058</v>
      </c>
      <c r="H1798" s="52">
        <v>44414.85333333333</v>
      </c>
      <c r="I1798" s="50"/>
      <c r="J1798" s="50"/>
      <c r="K1798" s="50"/>
      <c r="L1798" s="50"/>
      <c r="M1798" s="50" t="s">
        <v>12059</v>
      </c>
      <c r="N1798" s="50"/>
      <c r="O1798" s="53" t="s">
        <v>86</v>
      </c>
      <c r="P1798" s="57" t="s">
        <v>12060</v>
      </c>
      <c r="Q1798" s="50">
        <v>147.0</v>
      </c>
      <c r="R1798" s="50">
        <v>227.0</v>
      </c>
      <c r="S1798" s="50" t="s">
        <v>12061</v>
      </c>
      <c r="T1798" s="58" t="s">
        <v>12062</v>
      </c>
      <c r="U1798" s="53" t="s">
        <v>161</v>
      </c>
    </row>
    <row r="1799">
      <c r="A1799" s="54" t="s">
        <v>12063</v>
      </c>
      <c r="B1799" s="50" t="s">
        <v>12064</v>
      </c>
      <c r="C1799" s="55" t="s">
        <v>4702</v>
      </c>
      <c r="D1799" s="56" t="str">
        <f t="shared" si="1"/>
        <v>Retweet</v>
      </c>
      <c r="E1799" s="56" t="s">
        <v>8135</v>
      </c>
      <c r="F1799" s="56" t="s">
        <v>11795</v>
      </c>
      <c r="G1799" s="50" t="s">
        <v>12065</v>
      </c>
      <c r="H1799" s="52">
        <v>44414.85320601852</v>
      </c>
      <c r="I1799" s="50"/>
      <c r="J1799" s="50"/>
      <c r="K1799" s="50"/>
      <c r="L1799" s="50"/>
      <c r="M1799" s="50" t="s">
        <v>12066</v>
      </c>
      <c r="N1799" s="50"/>
      <c r="O1799" s="53" t="s">
        <v>179</v>
      </c>
      <c r="P1799" s="57" t="s">
        <v>12067</v>
      </c>
      <c r="Q1799" s="50">
        <v>438.0</v>
      </c>
      <c r="R1799" s="50">
        <v>69.0</v>
      </c>
      <c r="S1799" s="50"/>
      <c r="T1799" s="58" t="s">
        <v>12068</v>
      </c>
      <c r="U1799" s="53" t="s">
        <v>10247</v>
      </c>
    </row>
    <row r="1800">
      <c r="A1800" s="54" t="s">
        <v>12069</v>
      </c>
      <c r="B1800" s="50" t="s">
        <v>12070</v>
      </c>
      <c r="C1800" s="55" t="s">
        <v>4702</v>
      </c>
      <c r="D1800" s="56" t="str">
        <f t="shared" si="1"/>
        <v>Retweet</v>
      </c>
      <c r="E1800" s="56" t="s">
        <v>8135</v>
      </c>
      <c r="F1800" s="56" t="s">
        <v>11795</v>
      </c>
      <c r="G1800" s="50" t="s">
        <v>12071</v>
      </c>
      <c r="H1800" s="52">
        <v>44414.85289351852</v>
      </c>
      <c r="I1800" s="50"/>
      <c r="J1800" s="50"/>
      <c r="K1800" s="50"/>
      <c r="L1800" s="50"/>
      <c r="M1800" s="50" t="s">
        <v>12072</v>
      </c>
      <c r="N1800" s="50"/>
      <c r="O1800" s="53" t="s">
        <v>86</v>
      </c>
      <c r="P1800" s="57" t="s">
        <v>12073</v>
      </c>
      <c r="Q1800" s="50">
        <v>4065.0</v>
      </c>
      <c r="R1800" s="50">
        <v>155.0</v>
      </c>
      <c r="S1800" s="50" t="s">
        <v>12074</v>
      </c>
      <c r="T1800" s="58" t="s">
        <v>12075</v>
      </c>
      <c r="U1800" s="53" t="s">
        <v>161</v>
      </c>
    </row>
    <row r="1801">
      <c r="A1801" s="54" t="s">
        <v>12076</v>
      </c>
      <c r="B1801" s="50" t="s">
        <v>12077</v>
      </c>
      <c r="C1801" s="55" t="s">
        <v>4702</v>
      </c>
      <c r="D1801" s="56" t="str">
        <f t="shared" si="1"/>
        <v>Retweet</v>
      </c>
      <c r="E1801" s="56" t="s">
        <v>8135</v>
      </c>
      <c r="F1801" s="56" t="s">
        <v>11795</v>
      </c>
      <c r="G1801" s="50" t="s">
        <v>12078</v>
      </c>
      <c r="H1801" s="52">
        <v>44414.852743055555</v>
      </c>
      <c r="I1801" s="50"/>
      <c r="J1801" s="50"/>
      <c r="K1801" s="50"/>
      <c r="L1801" s="50"/>
      <c r="M1801" s="50" t="s">
        <v>12079</v>
      </c>
      <c r="N1801" s="50"/>
      <c r="O1801" s="53" t="s">
        <v>61</v>
      </c>
      <c r="P1801" s="57" t="s">
        <v>12080</v>
      </c>
      <c r="Q1801" s="50">
        <v>484.0</v>
      </c>
      <c r="R1801" s="50">
        <v>472.0</v>
      </c>
      <c r="S1801" s="50" t="s">
        <v>12081</v>
      </c>
      <c r="T1801" s="58" t="s">
        <v>12082</v>
      </c>
      <c r="U1801" s="53" t="s">
        <v>161</v>
      </c>
    </row>
    <row r="1802">
      <c r="A1802" s="54" t="s">
        <v>12083</v>
      </c>
      <c r="B1802" s="50" t="s">
        <v>12084</v>
      </c>
      <c r="C1802" s="55" t="s">
        <v>4702</v>
      </c>
      <c r="D1802" s="56" t="str">
        <f t="shared" si="1"/>
        <v>Retweet</v>
      </c>
      <c r="E1802" s="56" t="s">
        <v>8135</v>
      </c>
      <c r="F1802" s="56" t="s">
        <v>11795</v>
      </c>
      <c r="G1802" s="50" t="s">
        <v>12085</v>
      </c>
      <c r="H1802" s="52">
        <v>44414.852534722224</v>
      </c>
      <c r="I1802" s="50"/>
      <c r="J1802" s="50"/>
      <c r="K1802" s="50"/>
      <c r="L1802" s="50"/>
      <c r="M1802" s="50" t="s">
        <v>12086</v>
      </c>
      <c r="N1802" s="50"/>
      <c r="O1802" s="53" t="s">
        <v>86</v>
      </c>
      <c r="P1802" s="57" t="s">
        <v>12087</v>
      </c>
      <c r="Q1802" s="50">
        <v>10.0</v>
      </c>
      <c r="R1802" s="50">
        <v>51.0</v>
      </c>
      <c r="S1802" s="50" t="s">
        <v>655</v>
      </c>
      <c r="T1802" s="58" t="s">
        <v>12088</v>
      </c>
      <c r="U1802" s="53" t="s">
        <v>161</v>
      </c>
    </row>
    <row r="1803">
      <c r="A1803" s="54" t="s">
        <v>12089</v>
      </c>
      <c r="B1803" s="50" t="s">
        <v>12090</v>
      </c>
      <c r="C1803" s="55" t="s">
        <v>4702</v>
      </c>
      <c r="D1803" s="56" t="str">
        <f t="shared" si="1"/>
        <v>Retweet</v>
      </c>
      <c r="E1803" s="56" t="s">
        <v>8135</v>
      </c>
      <c r="F1803" s="56" t="s">
        <v>11795</v>
      </c>
      <c r="G1803" s="50" t="s">
        <v>12091</v>
      </c>
      <c r="H1803" s="52">
        <v>44414.85251157408</v>
      </c>
      <c r="I1803" s="50"/>
      <c r="J1803" s="50"/>
      <c r="K1803" s="50"/>
      <c r="L1803" s="50"/>
      <c r="M1803" s="50" t="s">
        <v>12092</v>
      </c>
      <c r="N1803" s="50"/>
      <c r="O1803" s="53" t="s">
        <v>61</v>
      </c>
      <c r="P1803" s="57" t="s">
        <v>12093</v>
      </c>
      <c r="Q1803" s="50">
        <v>111.0</v>
      </c>
      <c r="R1803" s="50">
        <v>887.0</v>
      </c>
      <c r="S1803" s="50"/>
      <c r="T1803" s="58" t="s">
        <v>12094</v>
      </c>
      <c r="U1803" s="53" t="s">
        <v>10247</v>
      </c>
    </row>
    <row r="1804">
      <c r="A1804" s="54" t="s">
        <v>12095</v>
      </c>
      <c r="B1804" s="50" t="s">
        <v>12096</v>
      </c>
      <c r="C1804" s="55" t="s">
        <v>4702</v>
      </c>
      <c r="D1804" s="56" t="str">
        <f t="shared" si="1"/>
        <v>Retweet</v>
      </c>
      <c r="E1804" s="56" t="s">
        <v>8135</v>
      </c>
      <c r="F1804" s="56" t="s">
        <v>11795</v>
      </c>
      <c r="G1804" s="50" t="s">
        <v>12097</v>
      </c>
      <c r="H1804" s="52">
        <v>44414.852430555555</v>
      </c>
      <c r="I1804" s="50"/>
      <c r="J1804" s="50"/>
      <c r="K1804" s="50"/>
      <c r="L1804" s="50"/>
      <c r="M1804" s="50" t="s">
        <v>12098</v>
      </c>
      <c r="N1804" s="50"/>
      <c r="O1804" s="53" t="s">
        <v>86</v>
      </c>
      <c r="P1804" s="57" t="s">
        <v>12099</v>
      </c>
      <c r="Q1804" s="50">
        <v>648.0</v>
      </c>
      <c r="R1804" s="50">
        <v>892.0</v>
      </c>
      <c r="S1804" s="50" t="s">
        <v>12100</v>
      </c>
      <c r="T1804" s="58" t="s">
        <v>12101</v>
      </c>
      <c r="U1804" s="53" t="s">
        <v>161</v>
      </c>
    </row>
    <row r="1805">
      <c r="A1805" s="54" t="s">
        <v>12102</v>
      </c>
      <c r="B1805" s="50" t="s">
        <v>12103</v>
      </c>
      <c r="C1805" s="55" t="s">
        <v>4702</v>
      </c>
      <c r="D1805" s="56" t="str">
        <f t="shared" si="1"/>
        <v>Retweet</v>
      </c>
      <c r="E1805" s="56" t="s">
        <v>8135</v>
      </c>
      <c r="F1805" s="56" t="s">
        <v>11795</v>
      </c>
      <c r="G1805" s="50" t="s">
        <v>12104</v>
      </c>
      <c r="H1805" s="52">
        <v>44414.85153935185</v>
      </c>
      <c r="I1805" s="50"/>
      <c r="J1805" s="50"/>
      <c r="K1805" s="50"/>
      <c r="L1805" s="50"/>
      <c r="M1805" s="50" t="s">
        <v>12105</v>
      </c>
      <c r="N1805" s="50"/>
      <c r="O1805" s="53" t="s">
        <v>179</v>
      </c>
      <c r="P1805" s="57" t="s">
        <v>12106</v>
      </c>
      <c r="Q1805" s="50">
        <v>68.0</v>
      </c>
      <c r="R1805" s="50">
        <v>162.0</v>
      </c>
      <c r="S1805" s="50" t="s">
        <v>12107</v>
      </c>
      <c r="T1805" s="58" t="s">
        <v>12108</v>
      </c>
      <c r="U1805" s="53" t="s">
        <v>161</v>
      </c>
    </row>
    <row r="1806">
      <c r="A1806" s="54" t="s">
        <v>12109</v>
      </c>
      <c r="B1806" s="50" t="s">
        <v>12110</v>
      </c>
      <c r="C1806" s="55" t="s">
        <v>4702</v>
      </c>
      <c r="D1806" s="56" t="str">
        <f t="shared" si="1"/>
        <v>Retweet</v>
      </c>
      <c r="E1806" s="56" t="s">
        <v>8135</v>
      </c>
      <c r="F1806" s="56" t="s">
        <v>11795</v>
      </c>
      <c r="G1806" s="50" t="s">
        <v>12111</v>
      </c>
      <c r="H1806" s="52">
        <v>44414.85151620371</v>
      </c>
      <c r="I1806" s="50"/>
      <c r="J1806" s="50"/>
      <c r="K1806" s="50"/>
      <c r="L1806" s="50"/>
      <c r="M1806" s="50" t="s">
        <v>12112</v>
      </c>
      <c r="N1806" s="50"/>
      <c r="O1806" s="53" t="s">
        <v>86</v>
      </c>
      <c r="P1806" s="57" t="s">
        <v>12113</v>
      </c>
      <c r="Q1806" s="50">
        <v>348.0</v>
      </c>
      <c r="R1806" s="50">
        <v>451.0</v>
      </c>
      <c r="S1806" s="50" t="s">
        <v>12114</v>
      </c>
      <c r="T1806" s="58" t="s">
        <v>12115</v>
      </c>
      <c r="U1806" s="53" t="s">
        <v>161</v>
      </c>
    </row>
    <row r="1807">
      <c r="A1807" s="54" t="s">
        <v>12116</v>
      </c>
      <c r="B1807" s="50" t="s">
        <v>12117</v>
      </c>
      <c r="C1807" s="55" t="s">
        <v>4702</v>
      </c>
      <c r="D1807" s="56" t="str">
        <f t="shared" si="1"/>
        <v>Retweet</v>
      </c>
      <c r="E1807" s="56" t="s">
        <v>8135</v>
      </c>
      <c r="F1807" s="56" t="s">
        <v>11795</v>
      </c>
      <c r="G1807" s="50" t="s">
        <v>12118</v>
      </c>
      <c r="H1807" s="52">
        <v>44414.85121527778</v>
      </c>
      <c r="I1807" s="50"/>
      <c r="J1807" s="50"/>
      <c r="K1807" s="50"/>
      <c r="L1807" s="50"/>
      <c r="M1807" s="50" t="s">
        <v>12119</v>
      </c>
      <c r="N1807" s="50"/>
      <c r="O1807" s="53" t="s">
        <v>86</v>
      </c>
      <c r="P1807" s="57" t="s">
        <v>12120</v>
      </c>
      <c r="Q1807" s="50">
        <v>5367.0</v>
      </c>
      <c r="R1807" s="50">
        <v>1335.0</v>
      </c>
      <c r="S1807" s="50"/>
      <c r="T1807" s="58" t="s">
        <v>12121</v>
      </c>
      <c r="U1807" s="53" t="s">
        <v>161</v>
      </c>
    </row>
    <row r="1808">
      <c r="A1808" s="54" t="s">
        <v>12122</v>
      </c>
      <c r="B1808" s="50" t="s">
        <v>12123</v>
      </c>
      <c r="C1808" s="55" t="s">
        <v>4702</v>
      </c>
      <c r="D1808" s="56" t="str">
        <f t="shared" si="1"/>
        <v>Retweet</v>
      </c>
      <c r="E1808" s="56" t="s">
        <v>8135</v>
      </c>
      <c r="F1808" s="56" t="s">
        <v>11795</v>
      </c>
      <c r="G1808" s="50" t="s">
        <v>12124</v>
      </c>
      <c r="H1808" s="52">
        <v>44414.85103009259</v>
      </c>
      <c r="I1808" s="50"/>
      <c r="J1808" s="50"/>
      <c r="K1808" s="50"/>
      <c r="L1808" s="50"/>
      <c r="M1808" s="50" t="s">
        <v>12125</v>
      </c>
      <c r="N1808" s="50"/>
      <c r="O1808" s="53" t="s">
        <v>179</v>
      </c>
      <c r="P1808" s="57" t="s">
        <v>12126</v>
      </c>
      <c r="Q1808" s="50">
        <v>135.0</v>
      </c>
      <c r="R1808" s="50">
        <v>115.0</v>
      </c>
      <c r="S1808" s="50" t="s">
        <v>151</v>
      </c>
      <c r="T1808" s="58" t="s">
        <v>12127</v>
      </c>
      <c r="U1808" s="53" t="s">
        <v>161</v>
      </c>
    </row>
    <row r="1809">
      <c r="A1809" s="54" t="s">
        <v>12128</v>
      </c>
      <c r="B1809" s="50" t="s">
        <v>12129</v>
      </c>
      <c r="C1809" s="55" t="s">
        <v>4702</v>
      </c>
      <c r="D1809" s="56" t="str">
        <f t="shared" si="1"/>
        <v>Retweet</v>
      </c>
      <c r="E1809" s="56" t="s">
        <v>8135</v>
      </c>
      <c r="F1809" s="56" t="s">
        <v>11795</v>
      </c>
      <c r="G1809" s="50" t="s">
        <v>12124</v>
      </c>
      <c r="H1809" s="52">
        <v>44414.85103009259</v>
      </c>
      <c r="I1809" s="50"/>
      <c r="J1809" s="50"/>
      <c r="K1809" s="50"/>
      <c r="L1809" s="50"/>
      <c r="M1809" s="50" t="s">
        <v>12130</v>
      </c>
      <c r="N1809" s="50"/>
      <c r="O1809" s="53" t="s">
        <v>86</v>
      </c>
      <c r="P1809" s="57" t="s">
        <v>12131</v>
      </c>
      <c r="Q1809" s="50">
        <v>683.0</v>
      </c>
      <c r="R1809" s="50">
        <v>497.0</v>
      </c>
      <c r="S1809" s="50" t="s">
        <v>12132</v>
      </c>
      <c r="T1809" s="58" t="s">
        <v>12133</v>
      </c>
      <c r="U1809" s="53" t="s">
        <v>161</v>
      </c>
    </row>
    <row r="1810">
      <c r="A1810" s="54" t="s">
        <v>12134</v>
      </c>
      <c r="B1810" s="50" t="s">
        <v>12135</v>
      </c>
      <c r="C1810" s="55" t="s">
        <v>4702</v>
      </c>
      <c r="D1810" s="56" t="str">
        <f t="shared" si="1"/>
        <v>Retweet</v>
      </c>
      <c r="E1810" s="56" t="s">
        <v>8135</v>
      </c>
      <c r="F1810" s="56" t="s">
        <v>11795</v>
      </c>
      <c r="G1810" s="50" t="s">
        <v>12136</v>
      </c>
      <c r="H1810" s="52">
        <v>44414.85098379629</v>
      </c>
      <c r="I1810" s="50"/>
      <c r="J1810" s="50"/>
      <c r="K1810" s="50"/>
      <c r="L1810" s="50"/>
      <c r="M1810" s="50" t="s">
        <v>12137</v>
      </c>
      <c r="N1810" s="50"/>
      <c r="O1810" s="53" t="s">
        <v>61</v>
      </c>
      <c r="P1810" s="57" t="s">
        <v>12138</v>
      </c>
      <c r="Q1810" s="50">
        <v>66.0</v>
      </c>
      <c r="R1810" s="50">
        <v>247.0</v>
      </c>
      <c r="S1810" s="50" t="s">
        <v>1786</v>
      </c>
      <c r="T1810" s="58" t="s">
        <v>12139</v>
      </c>
      <c r="U1810" s="53" t="s">
        <v>161</v>
      </c>
    </row>
    <row r="1811">
      <c r="A1811" s="54" t="s">
        <v>12140</v>
      </c>
      <c r="B1811" s="50" t="s">
        <v>12141</v>
      </c>
      <c r="C1811" s="55" t="s">
        <v>4702</v>
      </c>
      <c r="D1811" s="56" t="str">
        <f t="shared" si="1"/>
        <v>Retweet</v>
      </c>
      <c r="E1811" s="56" t="s">
        <v>8135</v>
      </c>
      <c r="F1811" s="56" t="s">
        <v>11795</v>
      </c>
      <c r="G1811" s="50" t="s">
        <v>12142</v>
      </c>
      <c r="H1811" s="52">
        <v>44414.85018518519</v>
      </c>
      <c r="I1811" s="50"/>
      <c r="J1811" s="50"/>
      <c r="K1811" s="50"/>
      <c r="L1811" s="50"/>
      <c r="M1811" s="50" t="s">
        <v>12143</v>
      </c>
      <c r="N1811" s="50"/>
      <c r="O1811" s="53" t="s">
        <v>86</v>
      </c>
      <c r="P1811" s="57" t="s">
        <v>12144</v>
      </c>
      <c r="Q1811" s="50">
        <v>497.0</v>
      </c>
      <c r="R1811" s="50">
        <v>357.0</v>
      </c>
      <c r="S1811" s="50" t="s">
        <v>12145</v>
      </c>
      <c r="T1811" s="58" t="s">
        <v>12146</v>
      </c>
      <c r="U1811" s="53" t="s">
        <v>161</v>
      </c>
    </row>
    <row r="1812">
      <c r="A1812" s="54" t="s">
        <v>12147</v>
      </c>
      <c r="B1812" s="50" t="s">
        <v>12148</v>
      </c>
      <c r="C1812" s="55" t="s">
        <v>4702</v>
      </c>
      <c r="D1812" s="56" t="str">
        <f t="shared" si="1"/>
        <v>Retweet</v>
      </c>
      <c r="E1812" s="56" t="s">
        <v>8135</v>
      </c>
      <c r="F1812" s="56" t="s">
        <v>11795</v>
      </c>
      <c r="G1812" s="50" t="s">
        <v>12149</v>
      </c>
      <c r="H1812" s="52">
        <v>44414.85010416667</v>
      </c>
      <c r="I1812" s="50"/>
      <c r="J1812" s="50"/>
      <c r="K1812" s="50"/>
      <c r="L1812" s="50"/>
      <c r="M1812" s="50" t="s">
        <v>12150</v>
      </c>
      <c r="N1812" s="50"/>
      <c r="O1812" s="53" t="s">
        <v>86</v>
      </c>
      <c r="P1812" s="57" t="s">
        <v>12151</v>
      </c>
      <c r="Q1812" s="50">
        <v>167.0</v>
      </c>
      <c r="R1812" s="50">
        <v>127.0</v>
      </c>
      <c r="S1812" s="50" t="s">
        <v>7474</v>
      </c>
      <c r="T1812" s="58" t="s">
        <v>12152</v>
      </c>
      <c r="U1812" s="53" t="s">
        <v>161</v>
      </c>
    </row>
    <row r="1813">
      <c r="A1813" s="54" t="s">
        <v>12153</v>
      </c>
      <c r="B1813" s="50" t="s">
        <v>12154</v>
      </c>
      <c r="C1813" s="55" t="s">
        <v>4702</v>
      </c>
      <c r="D1813" s="56" t="str">
        <f t="shared" si="1"/>
        <v>Retweet</v>
      </c>
      <c r="E1813" s="56" t="s">
        <v>8135</v>
      </c>
      <c r="F1813" s="56" t="s">
        <v>11795</v>
      </c>
      <c r="G1813" s="50" t="s">
        <v>12155</v>
      </c>
      <c r="H1813" s="52">
        <v>44414.850011574075</v>
      </c>
      <c r="I1813" s="50"/>
      <c r="J1813" s="50"/>
      <c r="K1813" s="50"/>
      <c r="L1813" s="50"/>
      <c r="M1813" s="50" t="s">
        <v>12156</v>
      </c>
      <c r="N1813" s="50"/>
      <c r="O1813" s="53" t="s">
        <v>86</v>
      </c>
      <c r="P1813" s="57" t="s">
        <v>12157</v>
      </c>
      <c r="Q1813" s="50">
        <v>7701.0</v>
      </c>
      <c r="R1813" s="50">
        <v>830.0</v>
      </c>
      <c r="S1813" s="50" t="s">
        <v>12158</v>
      </c>
      <c r="T1813" s="58" t="s">
        <v>12159</v>
      </c>
      <c r="U1813" s="53" t="s">
        <v>161</v>
      </c>
    </row>
    <row r="1814">
      <c r="A1814" s="54" t="s">
        <v>12160</v>
      </c>
      <c r="B1814" s="50" t="s">
        <v>12161</v>
      </c>
      <c r="C1814" s="55" t="s">
        <v>4702</v>
      </c>
      <c r="D1814" s="56" t="str">
        <f t="shared" si="1"/>
        <v>Retweet</v>
      </c>
      <c r="E1814" s="56" t="s">
        <v>8135</v>
      </c>
      <c r="F1814" s="56" t="s">
        <v>11795</v>
      </c>
      <c r="G1814" s="50" t="s">
        <v>12162</v>
      </c>
      <c r="H1814" s="52">
        <v>44414.84987268518</v>
      </c>
      <c r="I1814" s="50"/>
      <c r="J1814" s="50"/>
      <c r="K1814" s="50"/>
      <c r="L1814" s="50"/>
      <c r="M1814" s="50" t="s">
        <v>12163</v>
      </c>
      <c r="N1814" s="50"/>
      <c r="O1814" s="53" t="s">
        <v>86</v>
      </c>
      <c r="P1814" s="57" t="s">
        <v>12164</v>
      </c>
      <c r="Q1814" s="50">
        <v>482.0</v>
      </c>
      <c r="R1814" s="50">
        <v>443.0</v>
      </c>
      <c r="S1814" s="50" t="s">
        <v>12165</v>
      </c>
      <c r="T1814" s="58" t="s">
        <v>12166</v>
      </c>
      <c r="U1814" s="53" t="s">
        <v>161</v>
      </c>
    </row>
    <row r="1815">
      <c r="A1815" s="54" t="s">
        <v>12167</v>
      </c>
      <c r="B1815" s="50" t="s">
        <v>12168</v>
      </c>
      <c r="C1815" s="55" t="s">
        <v>4702</v>
      </c>
      <c r="D1815" s="56" t="str">
        <f t="shared" si="1"/>
        <v>Retweet</v>
      </c>
      <c r="E1815" s="56" t="s">
        <v>8135</v>
      </c>
      <c r="F1815" s="56" t="s">
        <v>11795</v>
      </c>
      <c r="G1815" s="50" t="s">
        <v>12169</v>
      </c>
      <c r="H1815" s="52">
        <v>44414.849756944444</v>
      </c>
      <c r="I1815" s="50"/>
      <c r="J1815" s="50"/>
      <c r="K1815" s="50"/>
      <c r="L1815" s="50"/>
      <c r="M1815" s="50" t="s">
        <v>12170</v>
      </c>
      <c r="N1815" s="50"/>
      <c r="O1815" s="53" t="s">
        <v>86</v>
      </c>
      <c r="P1815" s="57" t="s">
        <v>12171</v>
      </c>
      <c r="Q1815" s="50">
        <v>2212.0</v>
      </c>
      <c r="R1815" s="50">
        <v>1856.0</v>
      </c>
      <c r="S1815" s="50" t="s">
        <v>12172</v>
      </c>
      <c r="T1815" s="58" t="s">
        <v>12173</v>
      </c>
      <c r="U1815" s="53" t="s">
        <v>161</v>
      </c>
    </row>
    <row r="1816">
      <c r="A1816" s="54" t="s">
        <v>12174</v>
      </c>
      <c r="B1816" s="50" t="s">
        <v>12175</v>
      </c>
      <c r="C1816" s="55" t="s">
        <v>4702</v>
      </c>
      <c r="D1816" s="56" t="str">
        <f t="shared" si="1"/>
        <v>Retweet</v>
      </c>
      <c r="E1816" s="56" t="s">
        <v>8135</v>
      </c>
      <c r="F1816" s="56" t="s">
        <v>11795</v>
      </c>
      <c r="G1816" s="50" t="s">
        <v>12176</v>
      </c>
      <c r="H1816" s="52">
        <v>44414.84956018519</v>
      </c>
      <c r="I1816" s="50"/>
      <c r="J1816" s="50"/>
      <c r="K1816" s="50"/>
      <c r="L1816" s="50"/>
      <c r="M1816" s="50" t="s">
        <v>12177</v>
      </c>
      <c r="N1816" s="50"/>
      <c r="O1816" s="53" t="s">
        <v>86</v>
      </c>
      <c r="P1816" s="57" t="s">
        <v>12178</v>
      </c>
      <c r="Q1816" s="50">
        <v>1410.0</v>
      </c>
      <c r="R1816" s="50">
        <v>176.0</v>
      </c>
      <c r="S1816" s="50" t="s">
        <v>6783</v>
      </c>
      <c r="T1816" s="58" t="s">
        <v>12179</v>
      </c>
      <c r="U1816" s="53" t="s">
        <v>161</v>
      </c>
    </row>
    <row r="1817">
      <c r="A1817" s="54" t="s">
        <v>12180</v>
      </c>
      <c r="B1817" s="50" t="s">
        <v>12181</v>
      </c>
      <c r="C1817" s="55" t="s">
        <v>4702</v>
      </c>
      <c r="D1817" s="56" t="str">
        <f t="shared" si="1"/>
        <v>Retweet</v>
      </c>
      <c r="E1817" s="56" t="s">
        <v>8135</v>
      </c>
      <c r="F1817" s="56" t="s">
        <v>11795</v>
      </c>
      <c r="G1817" s="50" t="s">
        <v>12182</v>
      </c>
      <c r="H1817" s="52">
        <v>44414.849548611106</v>
      </c>
      <c r="I1817" s="50"/>
      <c r="J1817" s="50"/>
      <c r="K1817" s="50"/>
      <c r="L1817" s="50"/>
      <c r="M1817" s="50" t="s">
        <v>12183</v>
      </c>
      <c r="N1817" s="50"/>
      <c r="O1817" s="53" t="s">
        <v>86</v>
      </c>
      <c r="P1817" s="57" t="s">
        <v>12184</v>
      </c>
      <c r="Q1817" s="50">
        <v>447.0</v>
      </c>
      <c r="R1817" s="50">
        <v>325.0</v>
      </c>
      <c r="S1817" s="50" t="s">
        <v>12185</v>
      </c>
      <c r="T1817" s="58" t="s">
        <v>12186</v>
      </c>
      <c r="U1817" s="53" t="s">
        <v>161</v>
      </c>
    </row>
    <row r="1818">
      <c r="A1818" s="54" t="s">
        <v>12187</v>
      </c>
      <c r="B1818" s="50" t="s">
        <v>12188</v>
      </c>
      <c r="C1818" s="55" t="s">
        <v>4702</v>
      </c>
      <c r="D1818" s="56" t="str">
        <f t="shared" si="1"/>
        <v>Retweet</v>
      </c>
      <c r="E1818" s="56" t="s">
        <v>8135</v>
      </c>
      <c r="F1818" s="56" t="s">
        <v>11795</v>
      </c>
      <c r="G1818" s="50" t="s">
        <v>12189</v>
      </c>
      <c r="H1818" s="52">
        <v>44414.84929398148</v>
      </c>
      <c r="I1818" s="50"/>
      <c r="J1818" s="50"/>
      <c r="K1818" s="50"/>
      <c r="L1818" s="50"/>
      <c r="M1818" s="50" t="s">
        <v>12190</v>
      </c>
      <c r="N1818" s="50"/>
      <c r="O1818" s="53" t="s">
        <v>86</v>
      </c>
      <c r="P1818" s="57" t="s">
        <v>12191</v>
      </c>
      <c r="Q1818" s="50">
        <v>503.0</v>
      </c>
      <c r="R1818" s="50">
        <v>74.0</v>
      </c>
      <c r="S1818" s="50"/>
      <c r="T1818" s="58" t="s">
        <v>12192</v>
      </c>
      <c r="U1818" s="53" t="s">
        <v>161</v>
      </c>
    </row>
    <row r="1819">
      <c r="A1819" s="54" t="s">
        <v>12193</v>
      </c>
      <c r="B1819" s="50" t="s">
        <v>12194</v>
      </c>
      <c r="C1819" s="55" t="s">
        <v>4702</v>
      </c>
      <c r="D1819" s="56" t="str">
        <f t="shared" si="1"/>
        <v>Retweet</v>
      </c>
      <c r="E1819" s="56" t="s">
        <v>8135</v>
      </c>
      <c r="F1819" s="56" t="s">
        <v>11795</v>
      </c>
      <c r="G1819" s="50" t="s">
        <v>12195</v>
      </c>
      <c r="H1819" s="52">
        <v>44414.849282407406</v>
      </c>
      <c r="I1819" s="50"/>
      <c r="J1819" s="50"/>
      <c r="K1819" s="50"/>
      <c r="L1819" s="50"/>
      <c r="M1819" s="50" t="s">
        <v>12196</v>
      </c>
      <c r="N1819" s="50"/>
      <c r="O1819" s="53" t="s">
        <v>61</v>
      </c>
      <c r="P1819" s="57" t="s">
        <v>12197</v>
      </c>
      <c r="Q1819" s="50">
        <v>18181.0</v>
      </c>
      <c r="R1819" s="50">
        <v>8579.0</v>
      </c>
      <c r="S1819" s="50"/>
      <c r="T1819" s="58" t="s">
        <v>12198</v>
      </c>
      <c r="U1819" s="53" t="s">
        <v>585</v>
      </c>
    </row>
    <row r="1820">
      <c r="A1820" s="54" t="s">
        <v>12199</v>
      </c>
      <c r="B1820" s="50" t="s">
        <v>107</v>
      </c>
      <c r="C1820" s="55" t="s">
        <v>4702</v>
      </c>
      <c r="D1820" s="56" t="str">
        <f t="shared" si="1"/>
        <v>Retweet</v>
      </c>
      <c r="E1820" s="56" t="s">
        <v>8135</v>
      </c>
      <c r="F1820" s="56" t="s">
        <v>11795</v>
      </c>
      <c r="G1820" s="50" t="s">
        <v>12200</v>
      </c>
      <c r="H1820" s="52">
        <v>44414.84896990741</v>
      </c>
      <c r="I1820" s="50"/>
      <c r="J1820" s="50"/>
      <c r="K1820" s="50"/>
      <c r="L1820" s="50"/>
      <c r="M1820" s="50" t="s">
        <v>109</v>
      </c>
      <c r="N1820" s="50"/>
      <c r="O1820" s="53" t="s">
        <v>110</v>
      </c>
      <c r="P1820" s="57" t="s">
        <v>111</v>
      </c>
      <c r="Q1820" s="50">
        <v>7527.0</v>
      </c>
      <c r="R1820" s="50">
        <v>2076.0</v>
      </c>
      <c r="S1820" s="50" t="s">
        <v>112</v>
      </c>
      <c r="T1820" s="58" t="s">
        <v>12201</v>
      </c>
      <c r="U1820" s="53" t="s">
        <v>12202</v>
      </c>
    </row>
    <row r="1821">
      <c r="A1821" s="54" t="s">
        <v>12203</v>
      </c>
      <c r="B1821" s="50" t="s">
        <v>2431</v>
      </c>
      <c r="C1821" s="55" t="s">
        <v>4702</v>
      </c>
      <c r="D1821" s="56" t="str">
        <f t="shared" si="1"/>
        <v>Retweet</v>
      </c>
      <c r="E1821" s="56" t="s">
        <v>8135</v>
      </c>
      <c r="F1821" s="56" t="s">
        <v>11795</v>
      </c>
      <c r="G1821" s="50" t="s">
        <v>12204</v>
      </c>
      <c r="H1821" s="52">
        <v>44414.84861111111</v>
      </c>
      <c r="I1821" s="50"/>
      <c r="J1821" s="50"/>
      <c r="K1821" s="50"/>
      <c r="L1821" s="50"/>
      <c r="M1821" s="50" t="s">
        <v>2434</v>
      </c>
      <c r="N1821" s="50"/>
      <c r="O1821" s="53" t="s">
        <v>179</v>
      </c>
      <c r="P1821" s="57" t="s">
        <v>2435</v>
      </c>
      <c r="Q1821" s="50">
        <v>783.0</v>
      </c>
      <c r="R1821" s="50">
        <v>1401.0</v>
      </c>
      <c r="S1821" s="50" t="s">
        <v>1636</v>
      </c>
      <c r="T1821" s="58" t="s">
        <v>12205</v>
      </c>
      <c r="U1821" s="53" t="s">
        <v>121</v>
      </c>
    </row>
    <row r="1822">
      <c r="A1822" s="54" t="s">
        <v>12206</v>
      </c>
      <c r="B1822" s="50" t="s">
        <v>12207</v>
      </c>
      <c r="C1822" s="55" t="s">
        <v>4702</v>
      </c>
      <c r="D1822" s="56" t="str">
        <f t="shared" si="1"/>
        <v>Retweet</v>
      </c>
      <c r="E1822" s="56" t="s">
        <v>8135</v>
      </c>
      <c r="F1822" s="56" t="s">
        <v>11795</v>
      </c>
      <c r="G1822" s="50" t="s">
        <v>12208</v>
      </c>
      <c r="H1822" s="52">
        <v>44414.84832175926</v>
      </c>
      <c r="I1822" s="50"/>
      <c r="J1822" s="50"/>
      <c r="K1822" s="50"/>
      <c r="L1822" s="50"/>
      <c r="M1822" s="50" t="s">
        <v>12209</v>
      </c>
      <c r="N1822" s="50"/>
      <c r="O1822" s="53" t="s">
        <v>61</v>
      </c>
      <c r="P1822" s="57" t="s">
        <v>12210</v>
      </c>
      <c r="Q1822" s="50">
        <v>119.0</v>
      </c>
      <c r="R1822" s="50">
        <v>565.0</v>
      </c>
      <c r="S1822" s="50"/>
      <c r="T1822" s="58" t="s">
        <v>12211</v>
      </c>
      <c r="U1822" s="53" t="s">
        <v>161</v>
      </c>
    </row>
    <row r="1823">
      <c r="A1823" s="54" t="s">
        <v>12212</v>
      </c>
      <c r="B1823" s="50" t="s">
        <v>12213</v>
      </c>
      <c r="C1823" s="55" t="s">
        <v>4702</v>
      </c>
      <c r="D1823" s="56" t="str">
        <f t="shared" si="1"/>
        <v>Retweet</v>
      </c>
      <c r="E1823" s="56" t="s">
        <v>8135</v>
      </c>
      <c r="F1823" s="56" t="s">
        <v>11795</v>
      </c>
      <c r="G1823" s="50" t="s">
        <v>12214</v>
      </c>
      <c r="H1823" s="52">
        <v>44414.84825231481</v>
      </c>
      <c r="I1823" s="50"/>
      <c r="J1823" s="50"/>
      <c r="K1823" s="50"/>
      <c r="L1823" s="50"/>
      <c r="M1823" s="50" t="s">
        <v>12215</v>
      </c>
      <c r="N1823" s="50"/>
      <c r="O1823" s="53" t="s">
        <v>179</v>
      </c>
      <c r="P1823" s="57" t="s">
        <v>363</v>
      </c>
      <c r="Q1823" s="50">
        <v>5.0</v>
      </c>
      <c r="R1823" s="50">
        <v>53.0</v>
      </c>
      <c r="S1823" s="50" t="s">
        <v>71</v>
      </c>
      <c r="T1823" s="58" t="s">
        <v>12216</v>
      </c>
      <c r="U1823" s="53" t="s">
        <v>161</v>
      </c>
    </row>
    <row r="1824">
      <c r="A1824" s="54" t="s">
        <v>12217</v>
      </c>
      <c r="B1824" s="50" t="s">
        <v>12218</v>
      </c>
      <c r="C1824" s="55" t="s">
        <v>4702</v>
      </c>
      <c r="D1824" s="56" t="str">
        <f t="shared" si="1"/>
        <v>Retweet</v>
      </c>
      <c r="E1824" s="56" t="s">
        <v>8135</v>
      </c>
      <c r="F1824" s="56" t="s">
        <v>11795</v>
      </c>
      <c r="G1824" s="50" t="s">
        <v>12219</v>
      </c>
      <c r="H1824" s="52">
        <v>44414.84724537037</v>
      </c>
      <c r="I1824" s="50"/>
      <c r="J1824" s="50"/>
      <c r="K1824" s="50"/>
      <c r="L1824" s="50"/>
      <c r="M1824" s="50" t="s">
        <v>12220</v>
      </c>
      <c r="N1824" s="50"/>
      <c r="O1824" s="53" t="s">
        <v>86</v>
      </c>
      <c r="P1824" s="57" t="s">
        <v>12221</v>
      </c>
      <c r="Q1824" s="50">
        <v>1232.0</v>
      </c>
      <c r="R1824" s="50">
        <v>2307.0</v>
      </c>
      <c r="S1824" s="50" t="s">
        <v>12222</v>
      </c>
      <c r="T1824" s="58" t="s">
        <v>12223</v>
      </c>
      <c r="U1824" s="53" t="s">
        <v>161</v>
      </c>
    </row>
    <row r="1825">
      <c r="A1825" s="54" t="s">
        <v>12224</v>
      </c>
      <c r="B1825" s="50" t="s">
        <v>12225</v>
      </c>
      <c r="C1825" s="55" t="s">
        <v>4702</v>
      </c>
      <c r="D1825" s="56" t="str">
        <f t="shared" si="1"/>
        <v>Retweet</v>
      </c>
      <c r="E1825" s="56" t="s">
        <v>8135</v>
      </c>
      <c r="F1825" s="56" t="s">
        <v>11795</v>
      </c>
      <c r="G1825" s="50" t="s">
        <v>12226</v>
      </c>
      <c r="H1825" s="52">
        <v>44414.847187499996</v>
      </c>
      <c r="I1825" s="50"/>
      <c r="J1825" s="50"/>
      <c r="K1825" s="50"/>
      <c r="L1825" s="50"/>
      <c r="M1825" s="50" t="s">
        <v>12227</v>
      </c>
      <c r="N1825" s="50"/>
      <c r="O1825" s="53" t="s">
        <v>86</v>
      </c>
      <c r="P1825" s="57" t="s">
        <v>12228</v>
      </c>
      <c r="Q1825" s="50">
        <v>1168.0</v>
      </c>
      <c r="R1825" s="50">
        <v>660.0</v>
      </c>
      <c r="S1825" s="50" t="s">
        <v>6927</v>
      </c>
      <c r="T1825" s="58" t="s">
        <v>12229</v>
      </c>
      <c r="U1825" s="53" t="s">
        <v>161</v>
      </c>
    </row>
    <row r="1826">
      <c r="A1826" s="54" t="s">
        <v>12230</v>
      </c>
      <c r="B1826" s="50" t="s">
        <v>12231</v>
      </c>
      <c r="C1826" s="55" t="s">
        <v>4702</v>
      </c>
      <c r="D1826" s="56" t="str">
        <f t="shared" si="1"/>
        <v>Retweet</v>
      </c>
      <c r="E1826" s="56" t="s">
        <v>8135</v>
      </c>
      <c r="F1826" s="56" t="s">
        <v>11795</v>
      </c>
      <c r="G1826" s="50" t="s">
        <v>12232</v>
      </c>
      <c r="H1826" s="52">
        <v>44414.8471412037</v>
      </c>
      <c r="I1826" s="50"/>
      <c r="J1826" s="50"/>
      <c r="K1826" s="50"/>
      <c r="L1826" s="50"/>
      <c r="M1826" s="50" t="s">
        <v>12233</v>
      </c>
      <c r="N1826" s="50"/>
      <c r="O1826" s="53" t="s">
        <v>61</v>
      </c>
      <c r="P1826" s="57" t="s">
        <v>12234</v>
      </c>
      <c r="Q1826" s="50">
        <v>1533.0</v>
      </c>
      <c r="R1826" s="50">
        <v>4102.0</v>
      </c>
      <c r="S1826" s="50" t="s">
        <v>12235</v>
      </c>
      <c r="T1826" s="58" t="s">
        <v>12236</v>
      </c>
      <c r="U1826" s="53" t="s">
        <v>2139</v>
      </c>
    </row>
    <row r="1827">
      <c r="A1827" s="54" t="s">
        <v>12237</v>
      </c>
      <c r="B1827" s="50" t="s">
        <v>12238</v>
      </c>
      <c r="C1827" s="55" t="s">
        <v>4702</v>
      </c>
      <c r="D1827" s="56" t="str">
        <f t="shared" si="1"/>
        <v>Retweet</v>
      </c>
      <c r="E1827" s="56" t="s">
        <v>8135</v>
      </c>
      <c r="F1827" s="56" t="s">
        <v>11795</v>
      </c>
      <c r="G1827" s="50" t="s">
        <v>12239</v>
      </c>
      <c r="H1827" s="52">
        <v>44414.847037037034</v>
      </c>
      <c r="I1827" s="50"/>
      <c r="J1827" s="50"/>
      <c r="K1827" s="50"/>
      <c r="L1827" s="50"/>
      <c r="M1827" s="50" t="s">
        <v>12240</v>
      </c>
      <c r="N1827" s="50"/>
      <c r="O1827" s="53" t="s">
        <v>61</v>
      </c>
      <c r="P1827" s="57" t="s">
        <v>12241</v>
      </c>
      <c r="Q1827" s="50">
        <v>306.0</v>
      </c>
      <c r="R1827" s="50">
        <v>59.0</v>
      </c>
      <c r="S1827" s="50" t="s">
        <v>12242</v>
      </c>
      <c r="T1827" s="58" t="s">
        <v>12243</v>
      </c>
      <c r="U1827" s="53" t="s">
        <v>12244</v>
      </c>
    </row>
    <row r="1828">
      <c r="A1828" s="54" t="s">
        <v>12245</v>
      </c>
      <c r="B1828" s="50" t="s">
        <v>12246</v>
      </c>
      <c r="C1828" s="55" t="s">
        <v>4702</v>
      </c>
      <c r="D1828" s="56" t="str">
        <f t="shared" si="1"/>
        <v>Retweet</v>
      </c>
      <c r="E1828" s="56" t="s">
        <v>8135</v>
      </c>
      <c r="F1828" s="56" t="s">
        <v>11795</v>
      </c>
      <c r="G1828" s="50" t="s">
        <v>12247</v>
      </c>
      <c r="H1828" s="52">
        <v>44414.84697916667</v>
      </c>
      <c r="I1828" s="50"/>
      <c r="J1828" s="50"/>
      <c r="K1828" s="50"/>
      <c r="L1828" s="50"/>
      <c r="M1828" s="50" t="s">
        <v>12248</v>
      </c>
      <c r="N1828" s="50"/>
      <c r="O1828" s="53" t="s">
        <v>61</v>
      </c>
      <c r="P1828" s="57" t="s">
        <v>12249</v>
      </c>
      <c r="Q1828" s="50">
        <v>355.0</v>
      </c>
      <c r="R1828" s="50">
        <v>287.0</v>
      </c>
      <c r="S1828" s="50" t="s">
        <v>5214</v>
      </c>
      <c r="T1828" s="58" t="s">
        <v>12250</v>
      </c>
      <c r="U1828" s="53" t="s">
        <v>2139</v>
      </c>
    </row>
    <row r="1829">
      <c r="A1829" s="54" t="s">
        <v>12251</v>
      </c>
      <c r="B1829" s="50" t="s">
        <v>12252</v>
      </c>
      <c r="C1829" s="55" t="s">
        <v>4702</v>
      </c>
      <c r="D1829" s="56" t="str">
        <f t="shared" si="1"/>
        <v>Retweet</v>
      </c>
      <c r="E1829" s="56" t="s">
        <v>8135</v>
      </c>
      <c r="F1829" s="56" t="s">
        <v>11795</v>
      </c>
      <c r="G1829" s="50" t="s">
        <v>12253</v>
      </c>
      <c r="H1829" s="52">
        <v>44414.84631944445</v>
      </c>
      <c r="I1829" s="50"/>
      <c r="J1829" s="50"/>
      <c r="K1829" s="50"/>
      <c r="L1829" s="50"/>
      <c r="M1829" s="50" t="s">
        <v>12254</v>
      </c>
      <c r="N1829" s="50"/>
      <c r="O1829" s="53" t="s">
        <v>86</v>
      </c>
      <c r="P1829" s="57" t="s">
        <v>12255</v>
      </c>
      <c r="Q1829" s="50">
        <v>448.0</v>
      </c>
      <c r="R1829" s="50">
        <v>301.0</v>
      </c>
      <c r="S1829" s="50" t="s">
        <v>12256</v>
      </c>
      <c r="T1829" s="58" t="s">
        <v>12257</v>
      </c>
      <c r="U1829" s="53" t="s">
        <v>161</v>
      </c>
    </row>
    <row r="1830">
      <c r="A1830" s="54" t="s">
        <v>12258</v>
      </c>
      <c r="B1830" s="50" t="s">
        <v>107</v>
      </c>
      <c r="C1830" s="55" t="s">
        <v>4702</v>
      </c>
      <c r="D1830" s="56" t="str">
        <f t="shared" si="1"/>
        <v>Retweet</v>
      </c>
      <c r="E1830" s="56" t="s">
        <v>8135</v>
      </c>
      <c r="F1830" s="56" t="s">
        <v>11795</v>
      </c>
      <c r="G1830" s="50" t="s">
        <v>12259</v>
      </c>
      <c r="H1830" s="52">
        <v>44414.84630787037</v>
      </c>
      <c r="I1830" s="50"/>
      <c r="J1830" s="50"/>
      <c r="K1830" s="50"/>
      <c r="L1830" s="50"/>
      <c r="M1830" s="50" t="s">
        <v>109</v>
      </c>
      <c r="N1830" s="50"/>
      <c r="O1830" s="53" t="s">
        <v>110</v>
      </c>
      <c r="P1830" s="57" t="s">
        <v>111</v>
      </c>
      <c r="Q1830" s="50">
        <v>7527.0</v>
      </c>
      <c r="R1830" s="50">
        <v>2076.0</v>
      </c>
      <c r="S1830" s="50" t="s">
        <v>112</v>
      </c>
      <c r="T1830" s="58" t="s">
        <v>12260</v>
      </c>
      <c r="U1830" s="53" t="s">
        <v>9705</v>
      </c>
    </row>
    <row r="1831">
      <c r="A1831" s="54" t="s">
        <v>12261</v>
      </c>
      <c r="B1831" s="50" t="s">
        <v>12262</v>
      </c>
      <c r="C1831" s="55" t="s">
        <v>4702</v>
      </c>
      <c r="D1831" s="56" t="str">
        <f t="shared" si="1"/>
        <v>Retweet</v>
      </c>
      <c r="E1831" s="56" t="s">
        <v>8135</v>
      </c>
      <c r="F1831" s="56" t="s">
        <v>11795</v>
      </c>
      <c r="G1831" s="50" t="s">
        <v>12263</v>
      </c>
      <c r="H1831" s="52">
        <v>44414.846087962964</v>
      </c>
      <c r="I1831" s="50"/>
      <c r="J1831" s="50"/>
      <c r="K1831" s="50"/>
      <c r="L1831" s="50"/>
      <c r="M1831" s="50" t="s">
        <v>12264</v>
      </c>
      <c r="N1831" s="50"/>
      <c r="O1831" s="53" t="s">
        <v>61</v>
      </c>
      <c r="P1831" s="57" t="s">
        <v>12265</v>
      </c>
      <c r="Q1831" s="50">
        <v>1305.0</v>
      </c>
      <c r="R1831" s="50">
        <v>1455.0</v>
      </c>
      <c r="S1831" s="50" t="s">
        <v>12266</v>
      </c>
      <c r="T1831" s="58" t="s">
        <v>12267</v>
      </c>
      <c r="U1831" s="53" t="s">
        <v>161</v>
      </c>
    </row>
    <row r="1832">
      <c r="A1832" s="54" t="s">
        <v>12268</v>
      </c>
      <c r="B1832" s="50" t="s">
        <v>12269</v>
      </c>
      <c r="C1832" s="55" t="s">
        <v>4702</v>
      </c>
      <c r="D1832" s="56" t="str">
        <f t="shared" si="1"/>
        <v>Retweet</v>
      </c>
      <c r="E1832" s="56" t="s">
        <v>8135</v>
      </c>
      <c r="F1832" s="56" t="s">
        <v>11795</v>
      </c>
      <c r="G1832" s="50" t="s">
        <v>12270</v>
      </c>
      <c r="H1832" s="52">
        <v>44414.84583333333</v>
      </c>
      <c r="I1832" s="50"/>
      <c r="J1832" s="50"/>
      <c r="K1832" s="50"/>
      <c r="L1832" s="50"/>
      <c r="M1832" s="50" t="s">
        <v>12271</v>
      </c>
      <c r="N1832" s="50"/>
      <c r="O1832" s="53" t="s">
        <v>61</v>
      </c>
      <c r="P1832" s="57" t="s">
        <v>12272</v>
      </c>
      <c r="Q1832" s="50">
        <v>65.0</v>
      </c>
      <c r="R1832" s="50">
        <v>598.0</v>
      </c>
      <c r="S1832" s="50"/>
      <c r="T1832" s="58" t="s">
        <v>12273</v>
      </c>
      <c r="U1832" s="53" t="s">
        <v>10247</v>
      </c>
    </row>
    <row r="1833">
      <c r="A1833" s="54" t="s">
        <v>12274</v>
      </c>
      <c r="B1833" s="50" t="s">
        <v>12275</v>
      </c>
      <c r="C1833" s="55" t="s">
        <v>4702</v>
      </c>
      <c r="D1833" s="56" t="str">
        <f t="shared" si="1"/>
        <v>Retweet</v>
      </c>
      <c r="E1833" s="56" t="s">
        <v>8135</v>
      </c>
      <c r="F1833" s="56" t="s">
        <v>11795</v>
      </c>
      <c r="G1833" s="50" t="s">
        <v>12276</v>
      </c>
      <c r="H1833" s="52">
        <v>44414.84574074074</v>
      </c>
      <c r="I1833" s="50"/>
      <c r="J1833" s="50"/>
      <c r="K1833" s="50"/>
      <c r="L1833" s="50"/>
      <c r="M1833" s="50" t="s">
        <v>12277</v>
      </c>
      <c r="N1833" s="50"/>
      <c r="O1833" s="53" t="s">
        <v>61</v>
      </c>
      <c r="P1833" s="57" t="s">
        <v>12278</v>
      </c>
      <c r="Q1833" s="50">
        <v>19.0</v>
      </c>
      <c r="R1833" s="50">
        <v>60.0</v>
      </c>
      <c r="S1833" s="50" t="s">
        <v>12279</v>
      </c>
      <c r="T1833" s="58" t="s">
        <v>12280</v>
      </c>
      <c r="U1833" s="53" t="s">
        <v>161</v>
      </c>
    </row>
    <row r="1834">
      <c r="A1834" s="54" t="s">
        <v>12281</v>
      </c>
      <c r="B1834" s="50" t="s">
        <v>12282</v>
      </c>
      <c r="C1834" s="55" t="s">
        <v>4702</v>
      </c>
      <c r="D1834" s="56" t="str">
        <f t="shared" si="1"/>
        <v>Retweet</v>
      </c>
      <c r="E1834" s="56" t="s">
        <v>8135</v>
      </c>
      <c r="F1834" s="56" t="s">
        <v>11795</v>
      </c>
      <c r="G1834" s="50" t="s">
        <v>12283</v>
      </c>
      <c r="H1834" s="52">
        <v>44414.845405092594</v>
      </c>
      <c r="I1834" s="50"/>
      <c r="J1834" s="50"/>
      <c r="K1834" s="50"/>
      <c r="L1834" s="50"/>
      <c r="M1834" s="50" t="s">
        <v>12284</v>
      </c>
      <c r="N1834" s="50"/>
      <c r="O1834" s="53" t="s">
        <v>61</v>
      </c>
      <c r="P1834" s="57" t="s">
        <v>12285</v>
      </c>
      <c r="Q1834" s="50">
        <v>213.0</v>
      </c>
      <c r="R1834" s="50">
        <v>239.0</v>
      </c>
      <c r="S1834" s="50" t="s">
        <v>268</v>
      </c>
      <c r="T1834" s="58" t="s">
        <v>12286</v>
      </c>
      <c r="U1834" s="53" t="s">
        <v>121</v>
      </c>
    </row>
    <row r="1835">
      <c r="A1835" s="54" t="s">
        <v>12287</v>
      </c>
      <c r="B1835" s="50" t="s">
        <v>12262</v>
      </c>
      <c r="C1835" s="55" t="s">
        <v>4702</v>
      </c>
      <c r="D1835" s="56" t="str">
        <f t="shared" si="1"/>
        <v>Retweet</v>
      </c>
      <c r="E1835" s="56" t="s">
        <v>8135</v>
      </c>
      <c r="F1835" s="56" t="s">
        <v>11795</v>
      </c>
      <c r="G1835" s="50" t="s">
        <v>12288</v>
      </c>
      <c r="H1835" s="52">
        <v>44414.84539351852</v>
      </c>
      <c r="I1835" s="50"/>
      <c r="J1835" s="50"/>
      <c r="K1835" s="50"/>
      <c r="L1835" s="50"/>
      <c r="M1835" s="50" t="s">
        <v>12264</v>
      </c>
      <c r="N1835" s="50"/>
      <c r="O1835" s="53" t="s">
        <v>61</v>
      </c>
      <c r="P1835" s="57" t="s">
        <v>12265</v>
      </c>
      <c r="Q1835" s="50">
        <v>1305.0</v>
      </c>
      <c r="R1835" s="50">
        <v>1455.0</v>
      </c>
      <c r="S1835" s="50" t="s">
        <v>12266</v>
      </c>
      <c r="T1835" s="58" t="s">
        <v>12289</v>
      </c>
      <c r="U1835" s="53" t="s">
        <v>2139</v>
      </c>
    </row>
    <row r="1836">
      <c r="A1836" s="54" t="s">
        <v>12290</v>
      </c>
      <c r="B1836" s="50" t="s">
        <v>12291</v>
      </c>
      <c r="C1836" s="55" t="s">
        <v>4702</v>
      </c>
      <c r="D1836" s="56" t="str">
        <f t="shared" si="1"/>
        <v>Retweet</v>
      </c>
      <c r="E1836" s="56" t="s">
        <v>8135</v>
      </c>
      <c r="F1836" s="56" t="s">
        <v>11795</v>
      </c>
      <c r="G1836" s="50" t="s">
        <v>12292</v>
      </c>
      <c r="H1836" s="52">
        <v>44414.8453125</v>
      </c>
      <c r="I1836" s="50"/>
      <c r="J1836" s="50"/>
      <c r="K1836" s="50" t="s">
        <v>12293</v>
      </c>
      <c r="L1836" s="50" t="s">
        <v>12294</v>
      </c>
      <c r="M1836" s="50" t="s">
        <v>12295</v>
      </c>
      <c r="N1836" s="50" t="s">
        <v>12296</v>
      </c>
      <c r="O1836" s="53" t="s">
        <v>86</v>
      </c>
      <c r="P1836" s="57" t="s">
        <v>12297</v>
      </c>
      <c r="Q1836" s="50">
        <v>2801.0</v>
      </c>
      <c r="R1836" s="50">
        <v>3095.0</v>
      </c>
      <c r="S1836" s="50" t="s">
        <v>11758</v>
      </c>
      <c r="T1836" s="58" t="s">
        <v>12298</v>
      </c>
      <c r="U1836" s="53" t="s">
        <v>12299</v>
      </c>
    </row>
    <row r="1837">
      <c r="A1837" s="54" t="s">
        <v>12300</v>
      </c>
      <c r="B1837" s="50" t="s">
        <v>12301</v>
      </c>
      <c r="C1837" s="55" t="s">
        <v>4702</v>
      </c>
      <c r="D1837" s="56" t="str">
        <f t="shared" si="1"/>
        <v>Retweet</v>
      </c>
      <c r="E1837" s="56" t="s">
        <v>8135</v>
      </c>
      <c r="F1837" s="56" t="s">
        <v>11795</v>
      </c>
      <c r="G1837" s="50" t="s">
        <v>12302</v>
      </c>
      <c r="H1837" s="52">
        <v>44414.84446759259</v>
      </c>
      <c r="I1837" s="50"/>
      <c r="J1837" s="50"/>
      <c r="K1837" s="50"/>
      <c r="L1837" s="50"/>
      <c r="M1837" s="50" t="s">
        <v>12303</v>
      </c>
      <c r="N1837" s="50"/>
      <c r="O1837" s="53" t="s">
        <v>61</v>
      </c>
      <c r="P1837" s="57" t="s">
        <v>12304</v>
      </c>
      <c r="Q1837" s="50">
        <v>1129.0</v>
      </c>
      <c r="R1837" s="50">
        <v>1392.0</v>
      </c>
      <c r="S1837" s="50" t="s">
        <v>12305</v>
      </c>
      <c r="T1837" s="58" t="s">
        <v>12306</v>
      </c>
      <c r="U1837" s="53" t="s">
        <v>161</v>
      </c>
    </row>
    <row r="1838">
      <c r="A1838" s="54" t="s">
        <v>12307</v>
      </c>
      <c r="B1838" s="50" t="s">
        <v>12308</v>
      </c>
      <c r="C1838" s="55" t="s">
        <v>4702</v>
      </c>
      <c r="D1838" s="56" t="str">
        <f t="shared" si="1"/>
        <v>Retweet</v>
      </c>
      <c r="E1838" s="56" t="s">
        <v>8135</v>
      </c>
      <c r="F1838" s="56" t="s">
        <v>11795</v>
      </c>
      <c r="G1838" s="50" t="s">
        <v>12309</v>
      </c>
      <c r="H1838" s="52">
        <v>44414.84444444445</v>
      </c>
      <c r="I1838" s="50"/>
      <c r="J1838" s="50"/>
      <c r="K1838" s="50"/>
      <c r="L1838" s="50"/>
      <c r="M1838" s="50" t="s">
        <v>12310</v>
      </c>
      <c r="N1838" s="50"/>
      <c r="O1838" s="53" t="s">
        <v>86</v>
      </c>
      <c r="P1838" s="57" t="s">
        <v>12311</v>
      </c>
      <c r="Q1838" s="50">
        <v>427.0</v>
      </c>
      <c r="R1838" s="50">
        <v>514.0</v>
      </c>
      <c r="S1838" s="50" t="s">
        <v>12312</v>
      </c>
      <c r="T1838" s="58" t="s">
        <v>12313</v>
      </c>
      <c r="U1838" s="53" t="s">
        <v>161</v>
      </c>
    </row>
    <row r="1839">
      <c r="A1839" s="54" t="s">
        <v>12314</v>
      </c>
      <c r="B1839" s="50" t="s">
        <v>12315</v>
      </c>
      <c r="C1839" s="55" t="s">
        <v>4702</v>
      </c>
      <c r="D1839" s="56" t="str">
        <f t="shared" si="1"/>
        <v>Retweet</v>
      </c>
      <c r="E1839" s="56" t="s">
        <v>8135</v>
      </c>
      <c r="F1839" s="56" t="s">
        <v>11795</v>
      </c>
      <c r="G1839" s="50" t="s">
        <v>12316</v>
      </c>
      <c r="H1839" s="52">
        <v>44414.8440162037</v>
      </c>
      <c r="I1839" s="50"/>
      <c r="J1839" s="50"/>
      <c r="K1839" s="50"/>
      <c r="L1839" s="50"/>
      <c r="M1839" s="50" t="s">
        <v>12317</v>
      </c>
      <c r="N1839" s="50"/>
      <c r="O1839" s="53" t="s">
        <v>61</v>
      </c>
      <c r="P1839" s="57" t="s">
        <v>12318</v>
      </c>
      <c r="Q1839" s="50">
        <v>611.0</v>
      </c>
      <c r="R1839" s="50">
        <v>825.0</v>
      </c>
      <c r="S1839" s="50" t="s">
        <v>12319</v>
      </c>
      <c r="T1839" s="58" t="s">
        <v>12320</v>
      </c>
      <c r="U1839" s="53" t="s">
        <v>6785</v>
      </c>
    </row>
    <row r="1840">
      <c r="A1840" s="54" t="s">
        <v>12321</v>
      </c>
      <c r="B1840" s="50" t="s">
        <v>12322</v>
      </c>
      <c r="C1840" s="55" t="s">
        <v>4702</v>
      </c>
      <c r="D1840" s="56" t="str">
        <f t="shared" si="1"/>
        <v>Retweet</v>
      </c>
      <c r="E1840" s="56" t="s">
        <v>8135</v>
      </c>
      <c r="F1840" s="56" t="s">
        <v>11795</v>
      </c>
      <c r="G1840" s="50" t="s">
        <v>12323</v>
      </c>
      <c r="H1840" s="52">
        <v>44414.843946759254</v>
      </c>
      <c r="I1840" s="50"/>
      <c r="J1840" s="50"/>
      <c r="K1840" s="50"/>
      <c r="L1840" s="50"/>
      <c r="M1840" s="50" t="s">
        <v>12324</v>
      </c>
      <c r="N1840" s="50"/>
      <c r="O1840" s="53" t="s">
        <v>86</v>
      </c>
      <c r="P1840" s="57" t="s">
        <v>12325</v>
      </c>
      <c r="Q1840" s="50">
        <v>586.0</v>
      </c>
      <c r="R1840" s="50">
        <v>445.0</v>
      </c>
      <c r="S1840" s="50" t="s">
        <v>12326</v>
      </c>
      <c r="T1840" s="58" t="s">
        <v>12327</v>
      </c>
      <c r="U1840" s="53" t="s">
        <v>161</v>
      </c>
    </row>
    <row r="1841">
      <c r="A1841" s="54" t="s">
        <v>12328</v>
      </c>
      <c r="B1841" s="50" t="s">
        <v>12329</v>
      </c>
      <c r="C1841" s="55" t="s">
        <v>4702</v>
      </c>
      <c r="D1841" s="56" t="str">
        <f t="shared" si="1"/>
        <v>Retweet</v>
      </c>
      <c r="E1841" s="56" t="s">
        <v>8135</v>
      </c>
      <c r="F1841" s="56" t="s">
        <v>11795</v>
      </c>
      <c r="G1841" s="50" t="s">
        <v>12330</v>
      </c>
      <c r="H1841" s="52">
        <v>44414.843877314815</v>
      </c>
      <c r="I1841" s="50"/>
      <c r="J1841" s="50"/>
      <c r="K1841" s="50"/>
      <c r="L1841" s="50"/>
      <c r="M1841" s="50" t="s">
        <v>12331</v>
      </c>
      <c r="N1841" s="50"/>
      <c r="O1841" s="53" t="s">
        <v>61</v>
      </c>
      <c r="P1841" s="57" t="s">
        <v>12332</v>
      </c>
      <c r="Q1841" s="50">
        <v>406.0</v>
      </c>
      <c r="R1841" s="50">
        <v>206.0</v>
      </c>
      <c r="S1841" s="50" t="s">
        <v>12333</v>
      </c>
      <c r="T1841" s="58" t="s">
        <v>12334</v>
      </c>
      <c r="U1841" s="53" t="s">
        <v>161</v>
      </c>
    </row>
    <row r="1842">
      <c r="A1842" s="54" t="s">
        <v>12335</v>
      </c>
      <c r="B1842" s="50" t="s">
        <v>12336</v>
      </c>
      <c r="C1842" s="55" t="s">
        <v>4702</v>
      </c>
      <c r="D1842" s="56" t="str">
        <f t="shared" si="1"/>
        <v>Retweet</v>
      </c>
      <c r="E1842" s="56" t="s">
        <v>8135</v>
      </c>
      <c r="F1842" s="56" t="s">
        <v>11795</v>
      </c>
      <c r="G1842" s="50" t="s">
        <v>12337</v>
      </c>
      <c r="H1842" s="52">
        <v>44414.84365740741</v>
      </c>
      <c r="I1842" s="50"/>
      <c r="J1842" s="50"/>
      <c r="K1842" s="50"/>
      <c r="L1842" s="50"/>
      <c r="M1842" s="50" t="s">
        <v>12338</v>
      </c>
      <c r="N1842" s="50"/>
      <c r="O1842" s="53" t="s">
        <v>61</v>
      </c>
      <c r="P1842" s="57" t="s">
        <v>12339</v>
      </c>
      <c r="Q1842" s="50">
        <v>131.0</v>
      </c>
      <c r="R1842" s="50">
        <v>434.0</v>
      </c>
      <c r="S1842" s="50"/>
      <c r="T1842" s="58" t="s">
        <v>12340</v>
      </c>
      <c r="U1842" s="53" t="s">
        <v>12341</v>
      </c>
    </row>
    <row r="1843">
      <c r="A1843" s="54" t="s">
        <v>12342</v>
      </c>
      <c r="B1843" s="50" t="s">
        <v>12343</v>
      </c>
      <c r="C1843" s="55" t="s">
        <v>4702</v>
      </c>
      <c r="D1843" s="56" t="str">
        <f t="shared" si="1"/>
        <v>Retweet</v>
      </c>
      <c r="E1843" s="56" t="s">
        <v>8135</v>
      </c>
      <c r="F1843" s="56" t="s">
        <v>11795</v>
      </c>
      <c r="G1843" s="50" t="s">
        <v>12344</v>
      </c>
      <c r="H1843" s="52">
        <v>44414.84324074074</v>
      </c>
      <c r="I1843" s="50"/>
      <c r="J1843" s="50"/>
      <c r="K1843" s="50"/>
      <c r="L1843" s="50"/>
      <c r="M1843" s="50" t="s">
        <v>12345</v>
      </c>
      <c r="N1843" s="50"/>
      <c r="O1843" s="53" t="s">
        <v>86</v>
      </c>
      <c r="P1843" s="57" t="s">
        <v>12346</v>
      </c>
      <c r="Q1843" s="50">
        <v>792.0</v>
      </c>
      <c r="R1843" s="50">
        <v>559.0</v>
      </c>
      <c r="S1843" s="50" t="s">
        <v>12347</v>
      </c>
      <c r="T1843" s="58" t="s">
        <v>12348</v>
      </c>
      <c r="U1843" s="53" t="s">
        <v>161</v>
      </c>
    </row>
    <row r="1844">
      <c r="A1844" s="54" t="s">
        <v>12349</v>
      </c>
      <c r="B1844" s="50" t="s">
        <v>12350</v>
      </c>
      <c r="C1844" s="55" t="s">
        <v>4702</v>
      </c>
      <c r="D1844" s="56" t="str">
        <f t="shared" si="1"/>
        <v>Retweet</v>
      </c>
      <c r="E1844" s="56" t="s">
        <v>8135</v>
      </c>
      <c r="F1844" s="56" t="s">
        <v>11795</v>
      </c>
      <c r="G1844" s="50" t="s">
        <v>12351</v>
      </c>
      <c r="H1844" s="52">
        <v>44414.84289351852</v>
      </c>
      <c r="I1844" s="50"/>
      <c r="J1844" s="50"/>
      <c r="K1844" s="50"/>
      <c r="L1844" s="50"/>
      <c r="M1844" s="50" t="s">
        <v>12352</v>
      </c>
      <c r="N1844" s="50"/>
      <c r="O1844" s="53" t="s">
        <v>86</v>
      </c>
      <c r="P1844" s="57" t="s">
        <v>12353</v>
      </c>
      <c r="Q1844" s="50">
        <v>387.0</v>
      </c>
      <c r="R1844" s="50">
        <v>231.0</v>
      </c>
      <c r="S1844" s="50"/>
      <c r="T1844" s="58" t="s">
        <v>12354</v>
      </c>
      <c r="U1844" s="53" t="s">
        <v>161</v>
      </c>
    </row>
    <row r="1845">
      <c r="A1845" s="54" t="s">
        <v>12355</v>
      </c>
      <c r="B1845" s="50" t="s">
        <v>12356</v>
      </c>
      <c r="C1845" s="55" t="s">
        <v>4702</v>
      </c>
      <c r="D1845" s="56" t="str">
        <f t="shared" si="1"/>
        <v>Retweet</v>
      </c>
      <c r="E1845" s="56" t="s">
        <v>8135</v>
      </c>
      <c r="F1845" s="56" t="s">
        <v>11795</v>
      </c>
      <c r="G1845" s="50" t="s">
        <v>12357</v>
      </c>
      <c r="H1845" s="52">
        <v>44414.84202546296</v>
      </c>
      <c r="I1845" s="50"/>
      <c r="J1845" s="50"/>
      <c r="K1845" s="50"/>
      <c r="L1845" s="50"/>
      <c r="M1845" s="50" t="s">
        <v>12358</v>
      </c>
      <c r="N1845" s="50"/>
      <c r="O1845" s="53" t="s">
        <v>179</v>
      </c>
      <c r="P1845" s="57" t="s">
        <v>12359</v>
      </c>
      <c r="Q1845" s="50">
        <v>861.0</v>
      </c>
      <c r="R1845" s="50">
        <v>1634.0</v>
      </c>
      <c r="S1845" s="50"/>
      <c r="T1845" s="58" t="s">
        <v>12360</v>
      </c>
      <c r="U1845" s="53" t="s">
        <v>121</v>
      </c>
    </row>
    <row r="1846">
      <c r="A1846" s="54" t="s">
        <v>12361</v>
      </c>
      <c r="B1846" s="50" t="s">
        <v>12362</v>
      </c>
      <c r="C1846" s="55" t="s">
        <v>4702</v>
      </c>
      <c r="D1846" s="56" t="str">
        <f t="shared" si="1"/>
        <v>Retweet</v>
      </c>
      <c r="E1846" s="56" t="s">
        <v>8135</v>
      </c>
      <c r="F1846" s="56" t="s">
        <v>11795</v>
      </c>
      <c r="G1846" s="50" t="s">
        <v>12363</v>
      </c>
      <c r="H1846" s="52">
        <v>44414.84152777778</v>
      </c>
      <c r="I1846" s="50"/>
      <c r="J1846" s="50"/>
      <c r="K1846" s="50"/>
      <c r="L1846" s="50"/>
      <c r="M1846" s="50" t="s">
        <v>12364</v>
      </c>
      <c r="N1846" s="50"/>
      <c r="O1846" s="53" t="s">
        <v>86</v>
      </c>
      <c r="P1846" s="57" t="s">
        <v>12365</v>
      </c>
      <c r="Q1846" s="50">
        <v>3101.0</v>
      </c>
      <c r="R1846" s="50">
        <v>2786.0</v>
      </c>
      <c r="S1846" s="50" t="s">
        <v>12366</v>
      </c>
      <c r="T1846" s="58" t="s">
        <v>12367</v>
      </c>
      <c r="U1846" s="53" t="s">
        <v>121</v>
      </c>
    </row>
    <row r="1847">
      <c r="A1847" s="54" t="s">
        <v>12368</v>
      </c>
      <c r="B1847" s="50" t="s">
        <v>12369</v>
      </c>
      <c r="C1847" s="55" t="s">
        <v>4702</v>
      </c>
      <c r="D1847" s="56" t="str">
        <f t="shared" si="1"/>
        <v>Retweet</v>
      </c>
      <c r="E1847" s="56" t="s">
        <v>8135</v>
      </c>
      <c r="F1847" s="56" t="s">
        <v>11795</v>
      </c>
      <c r="G1847" s="50" t="s">
        <v>12370</v>
      </c>
      <c r="H1847" s="52">
        <v>44414.84149305556</v>
      </c>
      <c r="I1847" s="50"/>
      <c r="J1847" s="50"/>
      <c r="K1847" s="50"/>
      <c r="L1847" s="50"/>
      <c r="M1847" s="50" t="s">
        <v>12371</v>
      </c>
      <c r="N1847" s="50"/>
      <c r="O1847" s="53" t="s">
        <v>86</v>
      </c>
      <c r="P1847" s="57" t="s">
        <v>12372</v>
      </c>
      <c r="Q1847" s="50">
        <v>1145.0</v>
      </c>
      <c r="R1847" s="50">
        <v>622.0</v>
      </c>
      <c r="S1847" s="50" t="s">
        <v>12373</v>
      </c>
      <c r="T1847" s="58" t="s">
        <v>12374</v>
      </c>
      <c r="U1847" s="53" t="s">
        <v>161</v>
      </c>
    </row>
    <row r="1848">
      <c r="A1848" s="54" t="s">
        <v>12375</v>
      </c>
      <c r="B1848" s="50" t="s">
        <v>12376</v>
      </c>
      <c r="C1848" s="55" t="s">
        <v>4702</v>
      </c>
      <c r="D1848" s="56" t="str">
        <f t="shared" si="1"/>
        <v>Retweet</v>
      </c>
      <c r="E1848" s="56" t="s">
        <v>8135</v>
      </c>
      <c r="F1848" s="56" t="s">
        <v>11795</v>
      </c>
      <c r="G1848" s="50" t="s">
        <v>12377</v>
      </c>
      <c r="H1848" s="52">
        <v>44414.841215277775</v>
      </c>
      <c r="I1848" s="50"/>
      <c r="J1848" s="50"/>
      <c r="K1848" s="50"/>
      <c r="L1848" s="50"/>
      <c r="M1848" s="50" t="s">
        <v>12378</v>
      </c>
      <c r="N1848" s="50"/>
      <c r="O1848" s="53" t="s">
        <v>61</v>
      </c>
      <c r="P1848" s="57" t="s">
        <v>12379</v>
      </c>
      <c r="Q1848" s="50">
        <v>470.0</v>
      </c>
      <c r="R1848" s="50">
        <v>491.0</v>
      </c>
      <c r="S1848" s="50" t="s">
        <v>3895</v>
      </c>
      <c r="T1848" s="58" t="s">
        <v>12380</v>
      </c>
      <c r="U1848" s="53" t="s">
        <v>161</v>
      </c>
    </row>
    <row r="1849">
      <c r="A1849" s="54" t="s">
        <v>12381</v>
      </c>
      <c r="B1849" s="50" t="s">
        <v>12382</v>
      </c>
      <c r="C1849" s="55" t="s">
        <v>4702</v>
      </c>
      <c r="D1849" s="56" t="str">
        <f t="shared" si="1"/>
        <v>Retweet</v>
      </c>
      <c r="E1849" s="56" t="s">
        <v>8135</v>
      </c>
      <c r="F1849" s="56" t="s">
        <v>11795</v>
      </c>
      <c r="G1849" s="50" t="s">
        <v>12383</v>
      </c>
      <c r="H1849" s="52">
        <v>44414.84108796297</v>
      </c>
      <c r="I1849" s="50"/>
      <c r="J1849" s="50"/>
      <c r="K1849" s="50"/>
      <c r="L1849" s="50"/>
      <c r="M1849" s="50" t="s">
        <v>12384</v>
      </c>
      <c r="N1849" s="50"/>
      <c r="O1849" s="53" t="s">
        <v>179</v>
      </c>
      <c r="P1849" s="57" t="s">
        <v>12385</v>
      </c>
      <c r="Q1849" s="50">
        <v>32.0</v>
      </c>
      <c r="R1849" s="50">
        <v>138.0</v>
      </c>
      <c r="S1849" s="50"/>
      <c r="T1849" s="58" t="s">
        <v>12386</v>
      </c>
      <c r="U1849" s="53" t="s">
        <v>161</v>
      </c>
    </row>
    <row r="1850">
      <c r="A1850" s="54" t="s">
        <v>12387</v>
      </c>
      <c r="B1850" s="50" t="s">
        <v>12388</v>
      </c>
      <c r="C1850" s="55" t="s">
        <v>4702</v>
      </c>
      <c r="D1850" s="56" t="str">
        <f t="shared" si="1"/>
        <v>Retweet</v>
      </c>
      <c r="E1850" s="56" t="s">
        <v>8135</v>
      </c>
      <c r="F1850" s="56" t="s">
        <v>11795</v>
      </c>
      <c r="G1850" s="50" t="s">
        <v>12389</v>
      </c>
      <c r="H1850" s="52">
        <v>44414.84101851852</v>
      </c>
      <c r="I1850" s="50"/>
      <c r="J1850" s="50"/>
      <c r="K1850" s="50"/>
      <c r="L1850" s="50"/>
      <c r="M1850" s="50" t="s">
        <v>12390</v>
      </c>
      <c r="N1850" s="50"/>
      <c r="O1850" s="53" t="s">
        <v>61</v>
      </c>
      <c r="P1850" s="57" t="s">
        <v>12391</v>
      </c>
      <c r="Q1850" s="50">
        <v>336.0</v>
      </c>
      <c r="R1850" s="50">
        <v>642.0</v>
      </c>
      <c r="S1850" s="50" t="s">
        <v>5214</v>
      </c>
      <c r="T1850" s="58" t="s">
        <v>12392</v>
      </c>
      <c r="U1850" s="53" t="s">
        <v>6785</v>
      </c>
    </row>
    <row r="1851">
      <c r="A1851" s="54" t="s">
        <v>12393</v>
      </c>
      <c r="B1851" s="50" t="s">
        <v>12394</v>
      </c>
      <c r="C1851" s="55" t="s">
        <v>4702</v>
      </c>
      <c r="D1851" s="56" t="str">
        <f t="shared" si="1"/>
        <v>Retweet</v>
      </c>
      <c r="E1851" s="56" t="s">
        <v>8135</v>
      </c>
      <c r="F1851" s="56" t="s">
        <v>11795</v>
      </c>
      <c r="G1851" s="50" t="s">
        <v>12395</v>
      </c>
      <c r="H1851" s="52">
        <v>44414.840937500005</v>
      </c>
      <c r="I1851" s="50"/>
      <c r="J1851" s="50"/>
      <c r="K1851" s="50"/>
      <c r="L1851" s="50"/>
      <c r="M1851" s="50" t="s">
        <v>12396</v>
      </c>
      <c r="N1851" s="50"/>
      <c r="O1851" s="53" t="s">
        <v>61</v>
      </c>
      <c r="P1851" s="57" t="s">
        <v>12397</v>
      </c>
      <c r="Q1851" s="50">
        <v>873.0</v>
      </c>
      <c r="R1851" s="50">
        <v>830.0</v>
      </c>
      <c r="S1851" s="50" t="s">
        <v>12398</v>
      </c>
      <c r="T1851" s="58" t="s">
        <v>12399</v>
      </c>
      <c r="U1851" s="53" t="s">
        <v>161</v>
      </c>
    </row>
    <row r="1852">
      <c r="A1852" s="54" t="s">
        <v>12400</v>
      </c>
      <c r="B1852" s="50" t="s">
        <v>12401</v>
      </c>
      <c r="C1852" s="55" t="s">
        <v>4702</v>
      </c>
      <c r="D1852" s="56" t="str">
        <f t="shared" si="1"/>
        <v>Retweet</v>
      </c>
      <c r="E1852" s="56" t="s">
        <v>8135</v>
      </c>
      <c r="F1852" s="56" t="s">
        <v>11795</v>
      </c>
      <c r="G1852" s="50" t="s">
        <v>12402</v>
      </c>
      <c r="H1852" s="52">
        <v>44414.840833333335</v>
      </c>
      <c r="I1852" s="50"/>
      <c r="J1852" s="50"/>
      <c r="K1852" s="50"/>
      <c r="L1852" s="50"/>
      <c r="M1852" s="50" t="s">
        <v>12403</v>
      </c>
      <c r="N1852" s="50"/>
      <c r="O1852" s="53" t="s">
        <v>86</v>
      </c>
      <c r="P1852" s="57" t="s">
        <v>12404</v>
      </c>
      <c r="Q1852" s="50">
        <v>1109.0</v>
      </c>
      <c r="R1852" s="50">
        <v>813.0</v>
      </c>
      <c r="S1852" s="50" t="s">
        <v>12405</v>
      </c>
      <c r="T1852" s="58" t="s">
        <v>12406</v>
      </c>
      <c r="U1852" s="53" t="s">
        <v>161</v>
      </c>
    </row>
    <row r="1853">
      <c r="A1853" s="54" t="s">
        <v>12407</v>
      </c>
      <c r="B1853" s="50" t="s">
        <v>12408</v>
      </c>
      <c r="C1853" s="55" t="s">
        <v>4702</v>
      </c>
      <c r="D1853" s="56" t="str">
        <f t="shared" si="1"/>
        <v>Retweet</v>
      </c>
      <c r="E1853" s="56" t="s">
        <v>8135</v>
      </c>
      <c r="F1853" s="56" t="s">
        <v>11795</v>
      </c>
      <c r="G1853" s="50" t="s">
        <v>12409</v>
      </c>
      <c r="H1853" s="52">
        <v>44414.8407175926</v>
      </c>
      <c r="I1853" s="50"/>
      <c r="J1853" s="50"/>
      <c r="K1853" s="50"/>
      <c r="L1853" s="50"/>
      <c r="M1853" s="50" t="s">
        <v>12410</v>
      </c>
      <c r="N1853" s="50"/>
      <c r="O1853" s="53" t="s">
        <v>86</v>
      </c>
      <c r="P1853" s="57" t="s">
        <v>12411</v>
      </c>
      <c r="Q1853" s="50">
        <v>858.0</v>
      </c>
      <c r="R1853" s="50">
        <v>1224.0</v>
      </c>
      <c r="S1853" s="50" t="s">
        <v>12412</v>
      </c>
      <c r="T1853" s="58" t="s">
        <v>12413</v>
      </c>
      <c r="U1853" s="53" t="s">
        <v>161</v>
      </c>
    </row>
    <row r="1854">
      <c r="A1854" s="54" t="s">
        <v>12414</v>
      </c>
      <c r="B1854" s="50" t="s">
        <v>12415</v>
      </c>
      <c r="C1854" s="55" t="s">
        <v>4702</v>
      </c>
      <c r="D1854" s="56" t="str">
        <f t="shared" si="1"/>
        <v>Retweet</v>
      </c>
      <c r="E1854" s="56" t="s">
        <v>8135</v>
      </c>
      <c r="F1854" s="56" t="s">
        <v>11795</v>
      </c>
      <c r="G1854" s="50" t="s">
        <v>12416</v>
      </c>
      <c r="H1854" s="52">
        <v>44414.84070601852</v>
      </c>
      <c r="I1854" s="50"/>
      <c r="J1854" s="50"/>
      <c r="K1854" s="50"/>
      <c r="L1854" s="50"/>
      <c r="M1854" s="50" t="s">
        <v>12417</v>
      </c>
      <c r="N1854" s="50"/>
      <c r="O1854" s="53" t="s">
        <v>86</v>
      </c>
      <c r="P1854" s="57" t="s">
        <v>12418</v>
      </c>
      <c r="Q1854" s="50">
        <v>5841.0</v>
      </c>
      <c r="R1854" s="50">
        <v>4206.0</v>
      </c>
      <c r="S1854" s="50" t="s">
        <v>12419</v>
      </c>
      <c r="T1854" s="58" t="s">
        <v>12420</v>
      </c>
      <c r="U1854" s="53" t="s">
        <v>121</v>
      </c>
    </row>
    <row r="1855">
      <c r="A1855" s="54" t="s">
        <v>12421</v>
      </c>
      <c r="B1855" s="50" t="s">
        <v>12422</v>
      </c>
      <c r="C1855" s="55" t="s">
        <v>4702</v>
      </c>
      <c r="D1855" s="56" t="str">
        <f t="shared" si="1"/>
        <v>Retweet</v>
      </c>
      <c r="E1855" s="56" t="s">
        <v>8135</v>
      </c>
      <c r="F1855" s="56" t="s">
        <v>11795</v>
      </c>
      <c r="G1855" s="50" t="s">
        <v>12423</v>
      </c>
      <c r="H1855" s="52">
        <v>44414.840625</v>
      </c>
      <c r="I1855" s="50"/>
      <c r="J1855" s="50"/>
      <c r="K1855" s="50"/>
      <c r="L1855" s="50"/>
      <c r="M1855" s="50" t="s">
        <v>12424</v>
      </c>
      <c r="N1855" s="50"/>
      <c r="O1855" s="53" t="s">
        <v>61</v>
      </c>
      <c r="P1855" s="57" t="s">
        <v>12425</v>
      </c>
      <c r="Q1855" s="50">
        <v>290.0</v>
      </c>
      <c r="R1855" s="50">
        <v>336.0</v>
      </c>
      <c r="S1855" s="50" t="s">
        <v>12426</v>
      </c>
      <c r="T1855" s="58" t="s">
        <v>12427</v>
      </c>
      <c r="U1855" s="53" t="s">
        <v>121</v>
      </c>
    </row>
    <row r="1856">
      <c r="A1856" s="54" t="s">
        <v>12428</v>
      </c>
      <c r="B1856" s="50" t="s">
        <v>12429</v>
      </c>
      <c r="C1856" s="55" t="s">
        <v>4702</v>
      </c>
      <c r="D1856" s="56" t="str">
        <f t="shared" si="1"/>
        <v>Retweet</v>
      </c>
      <c r="E1856" s="56" t="s">
        <v>8135</v>
      </c>
      <c r="F1856" s="56" t="s">
        <v>11795</v>
      </c>
      <c r="G1856" s="50" t="s">
        <v>12430</v>
      </c>
      <c r="H1856" s="52">
        <v>44414.84024305556</v>
      </c>
      <c r="I1856" s="50"/>
      <c r="J1856" s="50"/>
      <c r="K1856" s="50"/>
      <c r="L1856" s="50"/>
      <c r="M1856" s="50" t="s">
        <v>12431</v>
      </c>
      <c r="N1856" s="50"/>
      <c r="O1856" s="53" t="s">
        <v>86</v>
      </c>
      <c r="P1856" s="57" t="s">
        <v>12432</v>
      </c>
      <c r="Q1856" s="50">
        <v>2476.0</v>
      </c>
      <c r="R1856" s="50">
        <v>966.0</v>
      </c>
      <c r="S1856" s="50" t="s">
        <v>12433</v>
      </c>
      <c r="T1856" s="58" t="s">
        <v>12434</v>
      </c>
      <c r="U1856" s="53" t="s">
        <v>161</v>
      </c>
    </row>
    <row r="1857">
      <c r="A1857" s="54" t="s">
        <v>12435</v>
      </c>
      <c r="B1857" s="50" t="s">
        <v>107</v>
      </c>
      <c r="C1857" s="55" t="s">
        <v>4702</v>
      </c>
      <c r="D1857" s="56" t="str">
        <f t="shared" si="1"/>
        <v>Retweet</v>
      </c>
      <c r="E1857" s="56" t="s">
        <v>8135</v>
      </c>
      <c r="F1857" s="56" t="s">
        <v>11795</v>
      </c>
      <c r="G1857" s="50" t="s">
        <v>12436</v>
      </c>
      <c r="H1857" s="52">
        <v>44414.83945601852</v>
      </c>
      <c r="I1857" s="50"/>
      <c r="J1857" s="50"/>
      <c r="K1857" s="50"/>
      <c r="L1857" s="50"/>
      <c r="M1857" s="50" t="s">
        <v>109</v>
      </c>
      <c r="N1857" s="50"/>
      <c r="O1857" s="53" t="s">
        <v>110</v>
      </c>
      <c r="P1857" s="57" t="s">
        <v>111</v>
      </c>
      <c r="Q1857" s="50">
        <v>7527.0</v>
      </c>
      <c r="R1857" s="50">
        <v>2076.0</v>
      </c>
      <c r="S1857" s="50" t="s">
        <v>112</v>
      </c>
      <c r="T1857" s="58" t="s">
        <v>12437</v>
      </c>
      <c r="U1857" s="53" t="s">
        <v>12438</v>
      </c>
    </row>
    <row r="1858">
      <c r="A1858" s="54" t="s">
        <v>12439</v>
      </c>
      <c r="B1858" s="50" t="s">
        <v>1356</v>
      </c>
      <c r="C1858" s="55" t="s">
        <v>4702</v>
      </c>
      <c r="D1858" s="56" t="str">
        <f t="shared" si="1"/>
        <v>Retweet</v>
      </c>
      <c r="E1858" s="56" t="s">
        <v>8135</v>
      </c>
      <c r="F1858" s="56" t="s">
        <v>11795</v>
      </c>
      <c r="G1858" s="50" t="s">
        <v>12440</v>
      </c>
      <c r="H1858" s="52">
        <v>44414.83938657407</v>
      </c>
      <c r="I1858" s="50"/>
      <c r="J1858" s="50"/>
      <c r="K1858" s="50"/>
      <c r="L1858" s="50"/>
      <c r="M1858" s="50" t="s">
        <v>1359</v>
      </c>
      <c r="N1858" s="50"/>
      <c r="O1858" s="53" t="s">
        <v>61</v>
      </c>
      <c r="P1858" s="57" t="s">
        <v>1360</v>
      </c>
      <c r="Q1858" s="50">
        <v>750.0</v>
      </c>
      <c r="R1858" s="50">
        <v>317.0</v>
      </c>
      <c r="S1858" s="50" t="s">
        <v>1361</v>
      </c>
      <c r="T1858" s="58" t="s">
        <v>12441</v>
      </c>
      <c r="U1858" s="53" t="s">
        <v>121</v>
      </c>
    </row>
    <row r="1859">
      <c r="A1859" s="54" t="s">
        <v>12442</v>
      </c>
      <c r="B1859" s="50" t="s">
        <v>12443</v>
      </c>
      <c r="C1859" s="55" t="s">
        <v>4702</v>
      </c>
      <c r="D1859" s="56" t="str">
        <f t="shared" si="1"/>
        <v>Retweet</v>
      </c>
      <c r="E1859" s="56" t="s">
        <v>8135</v>
      </c>
      <c r="F1859" s="56" t="s">
        <v>11795</v>
      </c>
      <c r="G1859" s="50" t="s">
        <v>12444</v>
      </c>
      <c r="H1859" s="52">
        <v>44414.83928240741</v>
      </c>
      <c r="I1859" s="50"/>
      <c r="J1859" s="50"/>
      <c r="K1859" s="50"/>
      <c r="L1859" s="50"/>
      <c r="M1859" s="50" t="s">
        <v>12445</v>
      </c>
      <c r="N1859" s="50"/>
      <c r="O1859" s="53" t="s">
        <v>86</v>
      </c>
      <c r="P1859" s="57" t="s">
        <v>12446</v>
      </c>
      <c r="Q1859" s="50">
        <v>674.0</v>
      </c>
      <c r="R1859" s="50">
        <v>525.0</v>
      </c>
      <c r="S1859" s="50" t="s">
        <v>12447</v>
      </c>
      <c r="T1859" s="58" t="s">
        <v>12448</v>
      </c>
      <c r="U1859" s="53" t="s">
        <v>161</v>
      </c>
    </row>
    <row r="1860">
      <c r="A1860" s="54" t="s">
        <v>12449</v>
      </c>
      <c r="B1860" s="50" t="s">
        <v>12450</v>
      </c>
      <c r="C1860" s="55" t="s">
        <v>4702</v>
      </c>
      <c r="D1860" s="56" t="str">
        <f t="shared" si="1"/>
        <v>Retweet</v>
      </c>
      <c r="E1860" s="56" t="s">
        <v>8135</v>
      </c>
      <c r="F1860" s="56" t="s">
        <v>11795</v>
      </c>
      <c r="G1860" s="50" t="s">
        <v>12451</v>
      </c>
      <c r="H1860" s="52">
        <v>44414.839270833334</v>
      </c>
      <c r="I1860" s="50"/>
      <c r="J1860" s="50"/>
      <c r="K1860" s="50"/>
      <c r="L1860" s="50"/>
      <c r="M1860" s="50" t="s">
        <v>12452</v>
      </c>
      <c r="N1860" s="50"/>
      <c r="O1860" s="53" t="s">
        <v>61</v>
      </c>
      <c r="P1860" s="57" t="s">
        <v>12453</v>
      </c>
      <c r="Q1860" s="50">
        <v>266.0</v>
      </c>
      <c r="R1860" s="50">
        <v>258.0</v>
      </c>
      <c r="S1860" s="50" t="s">
        <v>12454</v>
      </c>
      <c r="T1860" s="58" t="s">
        <v>12455</v>
      </c>
      <c r="U1860" s="53" t="s">
        <v>161</v>
      </c>
    </row>
    <row r="1861">
      <c r="A1861" s="54" t="s">
        <v>12456</v>
      </c>
      <c r="B1861" s="50" t="s">
        <v>12457</v>
      </c>
      <c r="C1861" s="55" t="s">
        <v>4702</v>
      </c>
      <c r="D1861" s="56" t="str">
        <f t="shared" si="1"/>
        <v>Retweet</v>
      </c>
      <c r="E1861" s="56" t="s">
        <v>8135</v>
      </c>
      <c r="F1861" s="56" t="s">
        <v>11795</v>
      </c>
      <c r="G1861" s="50" t="s">
        <v>12458</v>
      </c>
      <c r="H1861" s="52">
        <v>44414.839108796295</v>
      </c>
      <c r="I1861" s="50"/>
      <c r="J1861" s="50"/>
      <c r="K1861" s="50"/>
      <c r="L1861" s="50"/>
      <c r="M1861" s="50" t="s">
        <v>12459</v>
      </c>
      <c r="N1861" s="50"/>
      <c r="O1861" s="53" t="s">
        <v>179</v>
      </c>
      <c r="P1861" s="57" t="s">
        <v>12460</v>
      </c>
      <c r="Q1861" s="50">
        <v>41.0</v>
      </c>
      <c r="R1861" s="50">
        <v>198.0</v>
      </c>
      <c r="S1861" s="50"/>
      <c r="T1861" s="58" t="s">
        <v>12461</v>
      </c>
      <c r="U1861" s="53" t="s">
        <v>121</v>
      </c>
    </row>
    <row r="1862">
      <c r="A1862" s="54" t="s">
        <v>12462</v>
      </c>
      <c r="B1862" s="50" t="s">
        <v>12463</v>
      </c>
      <c r="C1862" s="55" t="s">
        <v>4702</v>
      </c>
      <c r="D1862" s="56" t="str">
        <f t="shared" si="1"/>
        <v>Retweet</v>
      </c>
      <c r="E1862" s="56" t="s">
        <v>8135</v>
      </c>
      <c r="F1862" s="56" t="s">
        <v>11795</v>
      </c>
      <c r="G1862" s="50" t="s">
        <v>12464</v>
      </c>
      <c r="H1862" s="52">
        <v>44414.83903935185</v>
      </c>
      <c r="I1862" s="50"/>
      <c r="J1862" s="50"/>
      <c r="K1862" s="50"/>
      <c r="L1862" s="50"/>
      <c r="M1862" s="50" t="s">
        <v>12465</v>
      </c>
      <c r="N1862" s="50"/>
      <c r="O1862" s="53" t="s">
        <v>86</v>
      </c>
      <c r="P1862" s="57" t="s">
        <v>12466</v>
      </c>
      <c r="Q1862" s="50">
        <v>778.0</v>
      </c>
      <c r="R1862" s="50">
        <v>639.0</v>
      </c>
      <c r="S1862" s="50" t="s">
        <v>12467</v>
      </c>
      <c r="T1862" s="58" t="s">
        <v>12468</v>
      </c>
      <c r="U1862" s="53" t="s">
        <v>161</v>
      </c>
    </row>
    <row r="1863">
      <c r="A1863" s="54" t="s">
        <v>12469</v>
      </c>
      <c r="B1863" s="50" t="s">
        <v>12470</v>
      </c>
      <c r="C1863" s="55" t="s">
        <v>4702</v>
      </c>
      <c r="D1863" s="56" t="str">
        <f t="shared" si="1"/>
        <v>Retweet</v>
      </c>
      <c r="E1863" s="56" t="s">
        <v>8135</v>
      </c>
      <c r="F1863" s="56" t="s">
        <v>12471</v>
      </c>
      <c r="G1863" s="50" t="s">
        <v>12472</v>
      </c>
      <c r="H1863" s="52">
        <v>44414.83824074074</v>
      </c>
      <c r="I1863" s="50"/>
      <c r="J1863" s="50"/>
      <c r="K1863" s="50"/>
      <c r="L1863" s="50"/>
      <c r="M1863" s="50" t="s">
        <v>12473</v>
      </c>
      <c r="N1863" s="50"/>
      <c r="O1863" s="53" t="s">
        <v>86</v>
      </c>
      <c r="P1863" s="57" t="s">
        <v>12474</v>
      </c>
      <c r="Q1863" s="50">
        <v>127.0</v>
      </c>
      <c r="R1863" s="50">
        <v>179.0</v>
      </c>
      <c r="S1863" s="50" t="s">
        <v>12475</v>
      </c>
      <c r="T1863" s="58" t="s">
        <v>12476</v>
      </c>
      <c r="U1863" s="53" t="s">
        <v>161</v>
      </c>
    </row>
    <row r="1864">
      <c r="A1864" s="54" t="s">
        <v>12477</v>
      </c>
      <c r="B1864" s="50" t="s">
        <v>12478</v>
      </c>
      <c r="C1864" s="55" t="s">
        <v>4702</v>
      </c>
      <c r="D1864" s="56" t="str">
        <f t="shared" si="1"/>
        <v>Retweet</v>
      </c>
      <c r="E1864" s="56" t="s">
        <v>8135</v>
      </c>
      <c r="F1864" s="56" t="s">
        <v>12471</v>
      </c>
      <c r="G1864" s="50" t="s">
        <v>12479</v>
      </c>
      <c r="H1864" s="52">
        <v>44414.83814814815</v>
      </c>
      <c r="I1864" s="50"/>
      <c r="J1864" s="50"/>
      <c r="K1864" s="50"/>
      <c r="L1864" s="50"/>
      <c r="M1864" s="50" t="s">
        <v>12480</v>
      </c>
      <c r="N1864" s="50"/>
      <c r="O1864" s="53" t="s">
        <v>61</v>
      </c>
      <c r="P1864" s="57" t="s">
        <v>12481</v>
      </c>
      <c r="Q1864" s="50">
        <v>701.0</v>
      </c>
      <c r="R1864" s="50">
        <v>705.0</v>
      </c>
      <c r="S1864" s="50" t="s">
        <v>12482</v>
      </c>
      <c r="T1864" s="58" t="s">
        <v>12483</v>
      </c>
      <c r="U1864" s="53" t="s">
        <v>10441</v>
      </c>
    </row>
    <row r="1865">
      <c r="A1865" s="54" t="s">
        <v>12484</v>
      </c>
      <c r="B1865" s="50" t="s">
        <v>12485</v>
      </c>
      <c r="C1865" s="55" t="s">
        <v>4702</v>
      </c>
      <c r="D1865" s="56" t="str">
        <f t="shared" si="1"/>
        <v>Retweet</v>
      </c>
      <c r="E1865" s="56" t="s">
        <v>8135</v>
      </c>
      <c r="F1865" s="56" t="s">
        <v>12471</v>
      </c>
      <c r="G1865" s="50" t="s">
        <v>12486</v>
      </c>
      <c r="H1865" s="52">
        <v>44414.83799768519</v>
      </c>
      <c r="I1865" s="50"/>
      <c r="J1865" s="50"/>
      <c r="K1865" s="50"/>
      <c r="L1865" s="50"/>
      <c r="M1865" s="50" t="s">
        <v>12487</v>
      </c>
      <c r="N1865" s="50"/>
      <c r="O1865" s="53" t="s">
        <v>61</v>
      </c>
      <c r="P1865" s="57" t="s">
        <v>12488</v>
      </c>
      <c r="Q1865" s="50">
        <v>112.0</v>
      </c>
      <c r="R1865" s="50">
        <v>123.0</v>
      </c>
      <c r="S1865" s="50" t="s">
        <v>12489</v>
      </c>
      <c r="T1865" s="58" t="s">
        <v>12490</v>
      </c>
      <c r="U1865" s="53" t="s">
        <v>161</v>
      </c>
    </row>
    <row r="1866">
      <c r="A1866" s="54" t="s">
        <v>12491</v>
      </c>
      <c r="B1866" s="50" t="s">
        <v>12492</v>
      </c>
      <c r="C1866" s="55" t="s">
        <v>4702</v>
      </c>
      <c r="D1866" s="56" t="str">
        <f t="shared" si="1"/>
        <v>Retweet</v>
      </c>
      <c r="E1866" s="56" t="s">
        <v>8135</v>
      </c>
      <c r="F1866" s="56" t="s">
        <v>12471</v>
      </c>
      <c r="G1866" s="50" t="s">
        <v>12493</v>
      </c>
      <c r="H1866" s="52">
        <v>44414.837488425925</v>
      </c>
      <c r="I1866" s="50"/>
      <c r="J1866" s="50"/>
      <c r="K1866" s="50"/>
      <c r="L1866" s="50"/>
      <c r="M1866" s="50" t="s">
        <v>12494</v>
      </c>
      <c r="N1866" s="50"/>
      <c r="O1866" s="53" t="s">
        <v>179</v>
      </c>
      <c r="P1866" s="57" t="s">
        <v>12495</v>
      </c>
      <c r="Q1866" s="50">
        <v>132.0</v>
      </c>
      <c r="R1866" s="50">
        <v>132.0</v>
      </c>
      <c r="S1866" s="50" t="s">
        <v>12496</v>
      </c>
      <c r="T1866" s="58" t="s">
        <v>12497</v>
      </c>
      <c r="U1866" s="53" t="s">
        <v>161</v>
      </c>
    </row>
    <row r="1867">
      <c r="A1867" s="54" t="s">
        <v>12498</v>
      </c>
      <c r="B1867" s="50" t="s">
        <v>12499</v>
      </c>
      <c r="C1867" s="55" t="s">
        <v>4702</v>
      </c>
      <c r="D1867" s="56" t="str">
        <f t="shared" si="1"/>
        <v>Retweet</v>
      </c>
      <c r="E1867" s="56" t="s">
        <v>8135</v>
      </c>
      <c r="F1867" s="56" t="s">
        <v>12471</v>
      </c>
      <c r="G1867" s="50" t="s">
        <v>12500</v>
      </c>
      <c r="H1867" s="52">
        <v>44414.83728009259</v>
      </c>
      <c r="I1867" s="50"/>
      <c r="J1867" s="50"/>
      <c r="K1867" s="50"/>
      <c r="L1867" s="50"/>
      <c r="M1867" s="50" t="s">
        <v>12501</v>
      </c>
      <c r="N1867" s="50"/>
      <c r="O1867" s="53" t="s">
        <v>86</v>
      </c>
      <c r="P1867" s="57" t="s">
        <v>12502</v>
      </c>
      <c r="Q1867" s="50">
        <v>1.0</v>
      </c>
      <c r="R1867" s="50">
        <v>87.0</v>
      </c>
      <c r="S1867" s="50"/>
      <c r="T1867" s="58" t="s">
        <v>12503</v>
      </c>
      <c r="U1867" s="53" t="s">
        <v>161</v>
      </c>
    </row>
    <row r="1868">
      <c r="A1868" s="54" t="s">
        <v>12504</v>
      </c>
      <c r="B1868" s="50" t="s">
        <v>10220</v>
      </c>
      <c r="C1868" s="55" t="s">
        <v>4702</v>
      </c>
      <c r="D1868" s="56" t="str">
        <f t="shared" si="1"/>
        <v>Retweet</v>
      </c>
      <c r="E1868" s="56" t="s">
        <v>8135</v>
      </c>
      <c r="F1868" s="56" t="s">
        <v>12471</v>
      </c>
      <c r="G1868" s="50" t="s">
        <v>12505</v>
      </c>
      <c r="H1868" s="52">
        <v>44414.836956018524</v>
      </c>
      <c r="I1868" s="50"/>
      <c r="J1868" s="50"/>
      <c r="K1868" s="50"/>
      <c r="L1868" s="50"/>
      <c r="M1868" s="50" t="s">
        <v>10222</v>
      </c>
      <c r="N1868" s="50"/>
      <c r="O1868" s="53" t="s">
        <v>61</v>
      </c>
      <c r="P1868" s="57" t="s">
        <v>10223</v>
      </c>
      <c r="Q1868" s="50">
        <v>6522.0</v>
      </c>
      <c r="R1868" s="50">
        <v>4214.0</v>
      </c>
      <c r="S1868" s="50" t="s">
        <v>8799</v>
      </c>
      <c r="T1868" s="58" t="s">
        <v>12506</v>
      </c>
      <c r="U1868" s="53" t="s">
        <v>121</v>
      </c>
    </row>
    <row r="1869">
      <c r="A1869" s="54" t="s">
        <v>12507</v>
      </c>
      <c r="B1869" s="50" t="s">
        <v>12508</v>
      </c>
      <c r="C1869" s="55" t="s">
        <v>4702</v>
      </c>
      <c r="D1869" s="56" t="str">
        <f t="shared" si="1"/>
        <v>Retweet</v>
      </c>
      <c r="E1869" s="56" t="s">
        <v>8135</v>
      </c>
      <c r="F1869" s="56" t="s">
        <v>12471</v>
      </c>
      <c r="G1869" s="50" t="s">
        <v>12509</v>
      </c>
      <c r="H1869" s="52">
        <v>44414.836759259255</v>
      </c>
      <c r="I1869" s="50"/>
      <c r="J1869" s="50"/>
      <c r="K1869" s="50"/>
      <c r="L1869" s="50"/>
      <c r="M1869" s="50" t="s">
        <v>12510</v>
      </c>
      <c r="N1869" s="50"/>
      <c r="O1869" s="53" t="s">
        <v>86</v>
      </c>
      <c r="P1869" s="57" t="s">
        <v>12511</v>
      </c>
      <c r="Q1869" s="50">
        <v>611.0</v>
      </c>
      <c r="R1869" s="50">
        <v>323.0</v>
      </c>
      <c r="S1869" s="50"/>
      <c r="T1869" s="58" t="s">
        <v>12512</v>
      </c>
      <c r="U1869" s="53" t="s">
        <v>161</v>
      </c>
    </row>
    <row r="1870">
      <c r="A1870" s="54" t="s">
        <v>12513</v>
      </c>
      <c r="B1870" s="50" t="s">
        <v>12514</v>
      </c>
      <c r="C1870" s="55" t="s">
        <v>4702</v>
      </c>
      <c r="D1870" s="56" t="str">
        <f t="shared" si="1"/>
        <v>Retweet</v>
      </c>
      <c r="E1870" s="56" t="s">
        <v>8135</v>
      </c>
      <c r="F1870" s="56" t="s">
        <v>12471</v>
      </c>
      <c r="G1870" s="50" t="s">
        <v>12515</v>
      </c>
      <c r="H1870" s="52">
        <v>44414.83645833333</v>
      </c>
      <c r="I1870" s="50"/>
      <c r="J1870" s="50"/>
      <c r="K1870" s="50"/>
      <c r="L1870" s="50"/>
      <c r="M1870" s="50" t="s">
        <v>12516</v>
      </c>
      <c r="N1870" s="50"/>
      <c r="O1870" s="53" t="s">
        <v>179</v>
      </c>
      <c r="P1870" s="57" t="s">
        <v>12517</v>
      </c>
      <c r="Q1870" s="50">
        <v>118.0</v>
      </c>
      <c r="R1870" s="50">
        <v>165.0</v>
      </c>
      <c r="S1870" s="50" t="s">
        <v>12518</v>
      </c>
      <c r="T1870" s="58" t="s">
        <v>12519</v>
      </c>
      <c r="U1870" s="53" t="s">
        <v>1177</v>
      </c>
    </row>
    <row r="1871">
      <c r="A1871" s="54" t="s">
        <v>12520</v>
      </c>
      <c r="B1871" s="50" t="s">
        <v>8548</v>
      </c>
      <c r="C1871" s="55" t="s">
        <v>4702</v>
      </c>
      <c r="D1871" s="56" t="str">
        <f t="shared" si="1"/>
        <v>Retweet</v>
      </c>
      <c r="E1871" s="56" t="s">
        <v>8135</v>
      </c>
      <c r="F1871" s="56" t="s">
        <v>12521</v>
      </c>
      <c r="G1871" s="50" t="s">
        <v>12522</v>
      </c>
      <c r="H1871" s="52">
        <v>44414.83592592593</v>
      </c>
      <c r="I1871" s="50"/>
      <c r="J1871" s="50"/>
      <c r="K1871" s="50"/>
      <c r="L1871" s="50"/>
      <c r="M1871" s="50" t="s">
        <v>8550</v>
      </c>
      <c r="N1871" s="50"/>
      <c r="O1871" s="53" t="s">
        <v>86</v>
      </c>
      <c r="P1871" s="57" t="s">
        <v>8551</v>
      </c>
      <c r="Q1871" s="50">
        <v>1085.0</v>
      </c>
      <c r="R1871" s="50">
        <v>806.0</v>
      </c>
      <c r="S1871" s="50" t="s">
        <v>4930</v>
      </c>
      <c r="T1871" s="58" t="s">
        <v>12523</v>
      </c>
      <c r="U1871" s="53" t="s">
        <v>2139</v>
      </c>
    </row>
    <row r="1872">
      <c r="A1872" s="54" t="s">
        <v>12524</v>
      </c>
      <c r="B1872" s="50" t="s">
        <v>12525</v>
      </c>
      <c r="C1872" s="55" t="s">
        <v>4702</v>
      </c>
      <c r="D1872" s="56" t="str">
        <f t="shared" si="1"/>
        <v>Retweet</v>
      </c>
      <c r="E1872" s="56" t="s">
        <v>8135</v>
      </c>
      <c r="F1872" s="56" t="s">
        <v>12521</v>
      </c>
      <c r="G1872" s="50" t="s">
        <v>12526</v>
      </c>
      <c r="H1872" s="52">
        <v>44414.83570601852</v>
      </c>
      <c r="I1872" s="50"/>
      <c r="J1872" s="50"/>
      <c r="K1872" s="50"/>
      <c r="L1872" s="50"/>
      <c r="M1872" s="50" t="s">
        <v>12527</v>
      </c>
      <c r="N1872" s="50"/>
      <c r="O1872" s="53" t="s">
        <v>61</v>
      </c>
      <c r="P1872" s="57" t="s">
        <v>12528</v>
      </c>
      <c r="Q1872" s="50">
        <v>1921.0</v>
      </c>
      <c r="R1872" s="50">
        <v>1913.0</v>
      </c>
      <c r="S1872" s="50"/>
      <c r="T1872" s="58" t="s">
        <v>12529</v>
      </c>
      <c r="U1872" s="53" t="s">
        <v>12530</v>
      </c>
    </row>
    <row r="1873">
      <c r="A1873" s="54" t="s">
        <v>12531</v>
      </c>
      <c r="B1873" s="50" t="s">
        <v>12532</v>
      </c>
      <c r="C1873" s="55" t="s">
        <v>4702</v>
      </c>
      <c r="D1873" s="56" t="str">
        <f t="shared" si="1"/>
        <v>Retweet</v>
      </c>
      <c r="E1873" s="56" t="s">
        <v>8135</v>
      </c>
      <c r="F1873" s="56" t="s">
        <v>12521</v>
      </c>
      <c r="G1873" s="50" t="s">
        <v>12533</v>
      </c>
      <c r="H1873" s="52">
        <v>44414.8353125</v>
      </c>
      <c r="I1873" s="50"/>
      <c r="J1873" s="50"/>
      <c r="K1873" s="50"/>
      <c r="L1873" s="50"/>
      <c r="M1873" s="50" t="s">
        <v>12534</v>
      </c>
      <c r="N1873" s="50"/>
      <c r="O1873" s="53" t="s">
        <v>61</v>
      </c>
      <c r="P1873" s="57" t="s">
        <v>12535</v>
      </c>
      <c r="Q1873" s="50"/>
      <c r="R1873" s="50">
        <v>24.0</v>
      </c>
      <c r="S1873" s="50"/>
      <c r="T1873" s="58" t="s">
        <v>12536</v>
      </c>
      <c r="U1873" s="53" t="s">
        <v>121</v>
      </c>
    </row>
    <row r="1874">
      <c r="A1874" s="54" t="s">
        <v>12537</v>
      </c>
      <c r="B1874" s="50" t="s">
        <v>12538</v>
      </c>
      <c r="C1874" s="55" t="s">
        <v>4702</v>
      </c>
      <c r="D1874" s="56" t="str">
        <f t="shared" si="1"/>
        <v>Retweet</v>
      </c>
      <c r="E1874" s="56" t="s">
        <v>8135</v>
      </c>
      <c r="F1874" s="56" t="s">
        <v>12521</v>
      </c>
      <c r="G1874" s="50" t="s">
        <v>12539</v>
      </c>
      <c r="H1874" s="52">
        <v>44414.83516203704</v>
      </c>
      <c r="I1874" s="50"/>
      <c r="J1874" s="50"/>
      <c r="K1874" s="50"/>
      <c r="L1874" s="50"/>
      <c r="M1874" s="50" t="s">
        <v>12540</v>
      </c>
      <c r="N1874" s="50"/>
      <c r="O1874" s="53" t="s">
        <v>61</v>
      </c>
      <c r="P1874" s="57" t="s">
        <v>12541</v>
      </c>
      <c r="Q1874" s="50">
        <v>13.0</v>
      </c>
      <c r="R1874" s="50">
        <v>53.0</v>
      </c>
      <c r="S1874" s="50"/>
      <c r="T1874" s="58" t="s">
        <v>12542</v>
      </c>
      <c r="U1874" s="53" t="s">
        <v>161</v>
      </c>
    </row>
    <row r="1875">
      <c r="A1875" s="54" t="s">
        <v>12543</v>
      </c>
      <c r="B1875" s="50" t="s">
        <v>12544</v>
      </c>
      <c r="C1875" s="55" t="s">
        <v>4702</v>
      </c>
      <c r="D1875" s="56" t="str">
        <f t="shared" si="1"/>
        <v>Retweet</v>
      </c>
      <c r="E1875" s="56" t="s">
        <v>8135</v>
      </c>
      <c r="F1875" s="56" t="s">
        <v>12521</v>
      </c>
      <c r="G1875" s="50" t="s">
        <v>12545</v>
      </c>
      <c r="H1875" s="52">
        <v>44414.8349537037</v>
      </c>
      <c r="I1875" s="50"/>
      <c r="J1875" s="50"/>
      <c r="K1875" s="50"/>
      <c r="L1875" s="50"/>
      <c r="M1875" s="50" t="s">
        <v>12546</v>
      </c>
      <c r="N1875" s="50"/>
      <c r="O1875" s="53" t="s">
        <v>61</v>
      </c>
      <c r="P1875" s="57" t="s">
        <v>12547</v>
      </c>
      <c r="Q1875" s="50">
        <v>69.0</v>
      </c>
      <c r="R1875" s="50">
        <v>91.0</v>
      </c>
      <c r="S1875" s="50" t="s">
        <v>12548</v>
      </c>
      <c r="T1875" s="58" t="s">
        <v>12549</v>
      </c>
      <c r="U1875" s="53" t="s">
        <v>161</v>
      </c>
    </row>
    <row r="1876">
      <c r="A1876" s="54" t="s">
        <v>12550</v>
      </c>
      <c r="B1876" s="50" t="s">
        <v>12551</v>
      </c>
      <c r="C1876" s="55" t="s">
        <v>4702</v>
      </c>
      <c r="D1876" s="56" t="str">
        <f t="shared" si="1"/>
        <v>Retweet</v>
      </c>
      <c r="E1876" s="56" t="s">
        <v>8135</v>
      </c>
      <c r="F1876" s="56" t="s">
        <v>12521</v>
      </c>
      <c r="G1876" s="50" t="s">
        <v>12552</v>
      </c>
      <c r="H1876" s="52">
        <v>44414.83482638889</v>
      </c>
      <c r="I1876" s="50"/>
      <c r="J1876" s="50"/>
      <c r="K1876" s="50"/>
      <c r="L1876" s="50"/>
      <c r="M1876" s="50" t="s">
        <v>12553</v>
      </c>
      <c r="N1876" s="50"/>
      <c r="O1876" s="53" t="s">
        <v>86</v>
      </c>
      <c r="P1876" s="57" t="s">
        <v>12554</v>
      </c>
      <c r="Q1876" s="50">
        <v>247.0</v>
      </c>
      <c r="R1876" s="50">
        <v>909.0</v>
      </c>
      <c r="S1876" s="50" t="s">
        <v>12555</v>
      </c>
      <c r="T1876" s="58" t="s">
        <v>12556</v>
      </c>
      <c r="U1876" s="53" t="s">
        <v>12557</v>
      </c>
    </row>
    <row r="1877">
      <c r="A1877" s="54" t="s">
        <v>12558</v>
      </c>
      <c r="B1877" s="50" t="s">
        <v>12559</v>
      </c>
      <c r="C1877" s="55" t="s">
        <v>4702</v>
      </c>
      <c r="D1877" s="56" t="str">
        <f t="shared" si="1"/>
        <v>Retweet</v>
      </c>
      <c r="E1877" s="56" t="s">
        <v>8135</v>
      </c>
      <c r="F1877" s="56" t="s">
        <v>12521</v>
      </c>
      <c r="G1877" s="50" t="s">
        <v>12560</v>
      </c>
      <c r="H1877" s="52">
        <v>44414.83466435185</v>
      </c>
      <c r="I1877" s="50"/>
      <c r="J1877" s="50"/>
      <c r="K1877" s="50"/>
      <c r="L1877" s="50"/>
      <c r="M1877" s="50" t="s">
        <v>12561</v>
      </c>
      <c r="N1877" s="50"/>
      <c r="O1877" s="53" t="s">
        <v>179</v>
      </c>
      <c r="P1877" s="57" t="s">
        <v>12562</v>
      </c>
      <c r="Q1877" s="50">
        <v>166.0</v>
      </c>
      <c r="R1877" s="50">
        <v>693.0</v>
      </c>
      <c r="S1877" s="50" t="s">
        <v>12563</v>
      </c>
      <c r="T1877" s="58" t="s">
        <v>12564</v>
      </c>
      <c r="U1877" s="53" t="s">
        <v>161</v>
      </c>
    </row>
    <row r="1878">
      <c r="A1878" s="54" t="s">
        <v>12565</v>
      </c>
      <c r="B1878" s="50" t="s">
        <v>12566</v>
      </c>
      <c r="C1878" s="55" t="s">
        <v>4702</v>
      </c>
      <c r="D1878" s="56" t="str">
        <f t="shared" si="1"/>
        <v>Retweet</v>
      </c>
      <c r="E1878" s="56" t="s">
        <v>8135</v>
      </c>
      <c r="F1878" s="56" t="s">
        <v>12521</v>
      </c>
      <c r="G1878" s="50" t="s">
        <v>12567</v>
      </c>
      <c r="H1878" s="52">
        <v>44414.83431712963</v>
      </c>
      <c r="I1878" s="50"/>
      <c r="J1878" s="50"/>
      <c r="K1878" s="50"/>
      <c r="L1878" s="50"/>
      <c r="M1878" s="50" t="s">
        <v>12568</v>
      </c>
      <c r="N1878" s="50"/>
      <c r="O1878" s="53" t="s">
        <v>61</v>
      </c>
      <c r="P1878" s="57" t="s">
        <v>12569</v>
      </c>
      <c r="Q1878" s="50">
        <v>195.0</v>
      </c>
      <c r="R1878" s="50">
        <v>399.0</v>
      </c>
      <c r="S1878" s="50" t="s">
        <v>2465</v>
      </c>
      <c r="T1878" s="58" t="s">
        <v>12570</v>
      </c>
      <c r="U1878" s="53" t="s">
        <v>161</v>
      </c>
    </row>
    <row r="1879">
      <c r="A1879" s="54" t="s">
        <v>12571</v>
      </c>
      <c r="B1879" s="50" t="s">
        <v>12572</v>
      </c>
      <c r="C1879" s="55" t="s">
        <v>4702</v>
      </c>
      <c r="D1879" s="56" t="str">
        <f t="shared" si="1"/>
        <v>Retweet</v>
      </c>
      <c r="E1879" s="56" t="s">
        <v>8135</v>
      </c>
      <c r="F1879" s="56" t="s">
        <v>12521</v>
      </c>
      <c r="G1879" s="50" t="s">
        <v>12573</v>
      </c>
      <c r="H1879" s="52">
        <v>44414.83417824074</v>
      </c>
      <c r="I1879" s="50"/>
      <c r="J1879" s="50"/>
      <c r="K1879" s="50"/>
      <c r="L1879" s="50"/>
      <c r="M1879" s="50" t="s">
        <v>12574</v>
      </c>
      <c r="N1879" s="50"/>
      <c r="O1879" s="53" t="s">
        <v>86</v>
      </c>
      <c r="P1879" s="57" t="s">
        <v>12575</v>
      </c>
      <c r="Q1879" s="50">
        <v>169.0</v>
      </c>
      <c r="R1879" s="50">
        <v>112.0</v>
      </c>
      <c r="S1879" s="50"/>
      <c r="T1879" s="58" t="s">
        <v>12576</v>
      </c>
      <c r="U1879" s="53" t="s">
        <v>161</v>
      </c>
    </row>
    <row r="1880">
      <c r="A1880" s="54" t="s">
        <v>12577</v>
      </c>
      <c r="B1880" s="50" t="s">
        <v>10665</v>
      </c>
      <c r="C1880" s="55" t="s">
        <v>4702</v>
      </c>
      <c r="D1880" s="56" t="str">
        <f t="shared" si="1"/>
        <v>Retweet</v>
      </c>
      <c r="E1880" s="56" t="s">
        <v>8135</v>
      </c>
      <c r="F1880" s="56" t="s">
        <v>12578</v>
      </c>
      <c r="G1880" s="50" t="s">
        <v>12579</v>
      </c>
      <c r="H1880" s="52">
        <v>44414.83354166667</v>
      </c>
      <c r="I1880" s="50"/>
      <c r="J1880" s="50"/>
      <c r="K1880" s="50"/>
      <c r="L1880" s="50"/>
      <c r="M1880" s="50" t="s">
        <v>10667</v>
      </c>
      <c r="N1880" s="50"/>
      <c r="O1880" s="53" t="s">
        <v>61</v>
      </c>
      <c r="P1880" s="57" t="s">
        <v>10668</v>
      </c>
      <c r="Q1880" s="50">
        <v>109.0</v>
      </c>
      <c r="R1880" s="50">
        <v>140.0</v>
      </c>
      <c r="S1880" s="50"/>
      <c r="T1880" s="58" t="s">
        <v>12580</v>
      </c>
      <c r="U1880" s="53" t="s">
        <v>12581</v>
      </c>
    </row>
    <row r="1881">
      <c r="A1881" s="54" t="s">
        <v>12582</v>
      </c>
      <c r="B1881" s="50" t="s">
        <v>12583</v>
      </c>
      <c r="C1881" s="55" t="s">
        <v>4702</v>
      </c>
      <c r="D1881" s="56" t="str">
        <f t="shared" si="1"/>
        <v>Retweet</v>
      </c>
      <c r="E1881" s="56" t="s">
        <v>8135</v>
      </c>
      <c r="F1881" s="56" t="s">
        <v>12578</v>
      </c>
      <c r="G1881" s="50" t="s">
        <v>12584</v>
      </c>
      <c r="H1881" s="52">
        <v>44414.833391203705</v>
      </c>
      <c r="I1881" s="50"/>
      <c r="J1881" s="50"/>
      <c r="K1881" s="50"/>
      <c r="L1881" s="50"/>
      <c r="M1881" s="50" t="s">
        <v>12585</v>
      </c>
      <c r="N1881" s="50"/>
      <c r="O1881" s="53" t="s">
        <v>134</v>
      </c>
      <c r="P1881" s="57" t="s">
        <v>12586</v>
      </c>
      <c r="Q1881" s="50">
        <v>65.0</v>
      </c>
      <c r="R1881" s="50">
        <v>93.0</v>
      </c>
      <c r="S1881" s="50" t="s">
        <v>12587</v>
      </c>
      <c r="T1881" s="58" t="s">
        <v>12588</v>
      </c>
      <c r="U1881" s="53" t="s">
        <v>161</v>
      </c>
    </row>
    <row r="1882">
      <c r="A1882" s="54" t="s">
        <v>12589</v>
      </c>
      <c r="B1882" s="50" t="s">
        <v>12590</v>
      </c>
      <c r="C1882" s="55" t="s">
        <v>4702</v>
      </c>
      <c r="D1882" s="56" t="str">
        <f t="shared" si="1"/>
        <v>Retweet</v>
      </c>
      <c r="E1882" s="56" t="s">
        <v>8135</v>
      </c>
      <c r="F1882" s="56" t="s">
        <v>12578</v>
      </c>
      <c r="G1882" s="50" t="s">
        <v>12591</v>
      </c>
      <c r="H1882" s="52">
        <v>44414.8329050926</v>
      </c>
      <c r="I1882" s="50"/>
      <c r="J1882" s="50"/>
      <c r="K1882" s="50"/>
      <c r="L1882" s="50"/>
      <c r="M1882" s="50" t="s">
        <v>12592</v>
      </c>
      <c r="N1882" s="50"/>
      <c r="O1882" s="53" t="s">
        <v>179</v>
      </c>
      <c r="P1882" s="57" t="s">
        <v>12593</v>
      </c>
      <c r="Q1882" s="50">
        <v>842.0</v>
      </c>
      <c r="R1882" s="50">
        <v>1682.0</v>
      </c>
      <c r="S1882" s="50" t="s">
        <v>12594</v>
      </c>
      <c r="T1882" s="58" t="s">
        <v>12595</v>
      </c>
      <c r="U1882" s="53" t="s">
        <v>161</v>
      </c>
    </row>
    <row r="1883">
      <c r="A1883" s="54" t="s">
        <v>12596</v>
      </c>
      <c r="B1883" s="50" t="s">
        <v>12597</v>
      </c>
      <c r="C1883" s="55" t="s">
        <v>4702</v>
      </c>
      <c r="D1883" s="56" t="str">
        <f t="shared" si="1"/>
        <v>Retweet</v>
      </c>
      <c r="E1883" s="56" t="s">
        <v>8135</v>
      </c>
      <c r="F1883" s="56" t="s">
        <v>12578</v>
      </c>
      <c r="G1883" s="50" t="s">
        <v>12598</v>
      </c>
      <c r="H1883" s="52">
        <v>44414.83267361111</v>
      </c>
      <c r="I1883" s="50"/>
      <c r="J1883" s="50"/>
      <c r="K1883" s="50"/>
      <c r="L1883" s="50"/>
      <c r="M1883" s="50" t="s">
        <v>12599</v>
      </c>
      <c r="N1883" s="50"/>
      <c r="O1883" s="53" t="s">
        <v>179</v>
      </c>
      <c r="P1883" s="57" t="s">
        <v>12600</v>
      </c>
      <c r="Q1883" s="50">
        <v>147.0</v>
      </c>
      <c r="R1883" s="50">
        <v>209.0</v>
      </c>
      <c r="S1883" s="50" t="s">
        <v>12601</v>
      </c>
      <c r="T1883" s="58" t="s">
        <v>12602</v>
      </c>
      <c r="U1883" s="53" t="s">
        <v>161</v>
      </c>
    </row>
    <row r="1884">
      <c r="A1884" s="54" t="s">
        <v>12603</v>
      </c>
      <c r="B1884" s="50" t="s">
        <v>10665</v>
      </c>
      <c r="C1884" s="55" t="s">
        <v>4702</v>
      </c>
      <c r="D1884" s="56" t="str">
        <f t="shared" si="1"/>
        <v>Retweet</v>
      </c>
      <c r="E1884" s="56" t="s">
        <v>8135</v>
      </c>
      <c r="F1884" s="56" t="s">
        <v>12578</v>
      </c>
      <c r="G1884" s="50" t="s">
        <v>12604</v>
      </c>
      <c r="H1884" s="52">
        <v>44414.832604166666</v>
      </c>
      <c r="I1884" s="50"/>
      <c r="J1884" s="50"/>
      <c r="K1884" s="50"/>
      <c r="L1884" s="50"/>
      <c r="M1884" s="50" t="s">
        <v>10667</v>
      </c>
      <c r="N1884" s="50"/>
      <c r="O1884" s="53" t="s">
        <v>61</v>
      </c>
      <c r="P1884" s="57" t="s">
        <v>10668</v>
      </c>
      <c r="Q1884" s="50">
        <v>109.0</v>
      </c>
      <c r="R1884" s="50">
        <v>140.0</v>
      </c>
      <c r="S1884" s="50"/>
      <c r="T1884" s="58" t="s">
        <v>12605</v>
      </c>
      <c r="U1884" s="53" t="s">
        <v>2123</v>
      </c>
    </row>
    <row r="1885">
      <c r="A1885" s="54" t="s">
        <v>12606</v>
      </c>
      <c r="B1885" s="50" t="s">
        <v>12607</v>
      </c>
      <c r="C1885" s="55" t="s">
        <v>4702</v>
      </c>
      <c r="D1885" s="56" t="str">
        <f t="shared" si="1"/>
        <v>Retweet</v>
      </c>
      <c r="E1885" s="56" t="s">
        <v>8135</v>
      </c>
      <c r="F1885" s="56" t="s">
        <v>12578</v>
      </c>
      <c r="G1885" s="50" t="s">
        <v>12608</v>
      </c>
      <c r="H1885" s="52">
        <v>44414.83256944444</v>
      </c>
      <c r="I1885" s="50"/>
      <c r="J1885" s="50"/>
      <c r="K1885" s="50"/>
      <c r="L1885" s="50"/>
      <c r="M1885" s="50" t="s">
        <v>12609</v>
      </c>
      <c r="N1885" s="50"/>
      <c r="O1885" s="53" t="s">
        <v>86</v>
      </c>
      <c r="P1885" s="57" t="s">
        <v>12610</v>
      </c>
      <c r="Q1885" s="50">
        <v>11.0</v>
      </c>
      <c r="R1885" s="50">
        <v>91.0</v>
      </c>
      <c r="S1885" s="50"/>
      <c r="T1885" s="58" t="s">
        <v>12611</v>
      </c>
      <c r="U1885" s="53" t="s">
        <v>161</v>
      </c>
    </row>
    <row r="1886">
      <c r="A1886" s="54" t="s">
        <v>12612</v>
      </c>
      <c r="B1886" s="50" t="s">
        <v>12613</v>
      </c>
      <c r="C1886" s="55" t="s">
        <v>4702</v>
      </c>
      <c r="D1886" s="56" t="str">
        <f t="shared" si="1"/>
        <v>Retweet</v>
      </c>
      <c r="E1886" s="56" t="s">
        <v>8135</v>
      </c>
      <c r="F1886" s="56" t="s">
        <v>12578</v>
      </c>
      <c r="G1886" s="50" t="s">
        <v>12614</v>
      </c>
      <c r="H1886" s="52">
        <v>44414.83252314814</v>
      </c>
      <c r="I1886" s="50"/>
      <c r="J1886" s="50"/>
      <c r="K1886" s="50"/>
      <c r="L1886" s="50"/>
      <c r="M1886" s="50" t="s">
        <v>12615</v>
      </c>
      <c r="N1886" s="50"/>
      <c r="O1886" s="53" t="s">
        <v>61</v>
      </c>
      <c r="P1886" s="57" t="s">
        <v>12616</v>
      </c>
      <c r="Q1886" s="50">
        <v>218.0</v>
      </c>
      <c r="R1886" s="50">
        <v>281.0</v>
      </c>
      <c r="S1886" s="50" t="s">
        <v>655</v>
      </c>
      <c r="T1886" s="58" t="s">
        <v>12617</v>
      </c>
      <c r="U1886" s="53" t="s">
        <v>161</v>
      </c>
    </row>
    <row r="1887">
      <c r="A1887" s="54" t="s">
        <v>12618</v>
      </c>
      <c r="B1887" s="50" t="s">
        <v>12619</v>
      </c>
      <c r="C1887" s="55" t="s">
        <v>4702</v>
      </c>
      <c r="D1887" s="56" t="str">
        <f t="shared" si="1"/>
        <v>Retweet</v>
      </c>
      <c r="E1887" s="56" t="s">
        <v>8135</v>
      </c>
      <c r="F1887" s="56" t="s">
        <v>12578</v>
      </c>
      <c r="G1887" s="50" t="s">
        <v>12620</v>
      </c>
      <c r="H1887" s="52">
        <v>44414.83234953704</v>
      </c>
      <c r="I1887" s="50"/>
      <c r="J1887" s="50"/>
      <c r="K1887" s="50"/>
      <c r="L1887" s="50"/>
      <c r="M1887" s="50" t="s">
        <v>12621</v>
      </c>
      <c r="N1887" s="50"/>
      <c r="O1887" s="53" t="s">
        <v>86</v>
      </c>
      <c r="P1887" s="57" t="s">
        <v>12622</v>
      </c>
      <c r="Q1887" s="50">
        <v>576.0</v>
      </c>
      <c r="R1887" s="50">
        <v>486.0</v>
      </c>
      <c r="S1887" s="50" t="s">
        <v>12623</v>
      </c>
      <c r="T1887" s="58" t="s">
        <v>12624</v>
      </c>
      <c r="U1887" s="53" t="s">
        <v>161</v>
      </c>
    </row>
    <row r="1888">
      <c r="A1888" s="54" t="s">
        <v>12625</v>
      </c>
      <c r="B1888" s="50" t="s">
        <v>12626</v>
      </c>
      <c r="C1888" s="55" t="s">
        <v>4702</v>
      </c>
      <c r="D1888" s="56" t="str">
        <f t="shared" si="1"/>
        <v>Retweet</v>
      </c>
      <c r="E1888" s="56" t="s">
        <v>8135</v>
      </c>
      <c r="F1888" s="56" t="s">
        <v>12627</v>
      </c>
      <c r="G1888" s="50" t="s">
        <v>12628</v>
      </c>
      <c r="H1888" s="52">
        <v>44414.83232638889</v>
      </c>
      <c r="I1888" s="50"/>
      <c r="J1888" s="50"/>
      <c r="K1888" s="50"/>
      <c r="L1888" s="50"/>
      <c r="M1888" s="50" t="s">
        <v>12629</v>
      </c>
      <c r="N1888" s="50"/>
      <c r="O1888" s="53" t="s">
        <v>86</v>
      </c>
      <c r="P1888" s="57" t="s">
        <v>12630</v>
      </c>
      <c r="Q1888" s="50">
        <v>2125.0</v>
      </c>
      <c r="R1888" s="50">
        <v>4761.0</v>
      </c>
      <c r="S1888" s="50" t="s">
        <v>12631</v>
      </c>
      <c r="T1888" s="58" t="s">
        <v>12632</v>
      </c>
      <c r="U1888" s="53" t="s">
        <v>161</v>
      </c>
    </row>
    <row r="1889">
      <c r="A1889" s="54" t="s">
        <v>12633</v>
      </c>
      <c r="B1889" s="50" t="s">
        <v>12634</v>
      </c>
      <c r="C1889" s="55" t="s">
        <v>4702</v>
      </c>
      <c r="D1889" s="56" t="str">
        <f t="shared" si="1"/>
        <v>Retweet</v>
      </c>
      <c r="E1889" s="56" t="s">
        <v>8135</v>
      </c>
      <c r="F1889" s="56" t="s">
        <v>12627</v>
      </c>
      <c r="G1889" s="50" t="s">
        <v>12635</v>
      </c>
      <c r="H1889" s="52">
        <v>44414.83184027778</v>
      </c>
      <c r="I1889" s="50"/>
      <c r="J1889" s="50"/>
      <c r="K1889" s="50"/>
      <c r="L1889" s="50"/>
      <c r="M1889" s="50" t="s">
        <v>12636</v>
      </c>
      <c r="N1889" s="50"/>
      <c r="O1889" s="53" t="s">
        <v>86</v>
      </c>
      <c r="P1889" s="57" t="s">
        <v>12637</v>
      </c>
      <c r="Q1889" s="50">
        <v>3176.0</v>
      </c>
      <c r="R1889" s="50">
        <v>1635.0</v>
      </c>
      <c r="S1889" s="50" t="s">
        <v>12638</v>
      </c>
      <c r="T1889" s="58" t="s">
        <v>12639</v>
      </c>
      <c r="U1889" s="53" t="s">
        <v>161</v>
      </c>
    </row>
    <row r="1890">
      <c r="A1890" s="54" t="s">
        <v>12640</v>
      </c>
      <c r="B1890" s="50" t="s">
        <v>12641</v>
      </c>
      <c r="C1890" s="55" t="s">
        <v>4702</v>
      </c>
      <c r="D1890" s="56" t="str">
        <f t="shared" si="1"/>
        <v>Retweet</v>
      </c>
      <c r="E1890" s="56" t="s">
        <v>8135</v>
      </c>
      <c r="F1890" s="56" t="s">
        <v>12627</v>
      </c>
      <c r="G1890" s="50" t="s">
        <v>12642</v>
      </c>
      <c r="H1890" s="52">
        <v>44414.83172453704</v>
      </c>
      <c r="I1890" s="50"/>
      <c r="J1890" s="50"/>
      <c r="K1890" s="50"/>
      <c r="L1890" s="50"/>
      <c r="M1890" s="50" t="s">
        <v>12643</v>
      </c>
      <c r="N1890" s="50"/>
      <c r="O1890" s="53" t="s">
        <v>86</v>
      </c>
      <c r="P1890" s="57" t="s">
        <v>12644</v>
      </c>
      <c r="Q1890" s="50">
        <v>663.0</v>
      </c>
      <c r="R1890" s="50">
        <v>467.0</v>
      </c>
      <c r="S1890" s="50" t="s">
        <v>12645</v>
      </c>
      <c r="T1890" s="58" t="s">
        <v>12646</v>
      </c>
      <c r="U1890" s="53" t="s">
        <v>161</v>
      </c>
    </row>
    <row r="1891">
      <c r="A1891" s="54" t="s">
        <v>12647</v>
      </c>
      <c r="B1891" s="50" t="s">
        <v>12648</v>
      </c>
      <c r="C1891" s="55" t="s">
        <v>4702</v>
      </c>
      <c r="D1891" s="56" t="str">
        <f t="shared" si="1"/>
        <v>Retweet</v>
      </c>
      <c r="E1891" s="56" t="s">
        <v>8135</v>
      </c>
      <c r="F1891" s="56" t="s">
        <v>12627</v>
      </c>
      <c r="G1891" s="50" t="s">
        <v>12649</v>
      </c>
      <c r="H1891" s="52">
        <v>44414.83159722222</v>
      </c>
      <c r="I1891" s="50"/>
      <c r="J1891" s="50"/>
      <c r="K1891" s="50"/>
      <c r="L1891" s="50"/>
      <c r="M1891" s="50" t="s">
        <v>12650</v>
      </c>
      <c r="N1891" s="50"/>
      <c r="O1891" s="53" t="s">
        <v>86</v>
      </c>
      <c r="P1891" s="57" t="s">
        <v>12651</v>
      </c>
      <c r="Q1891" s="50">
        <v>1198.0</v>
      </c>
      <c r="R1891" s="50">
        <v>480.0</v>
      </c>
      <c r="S1891" s="50" t="s">
        <v>12652</v>
      </c>
      <c r="T1891" s="58" t="s">
        <v>12653</v>
      </c>
      <c r="U1891" s="53" t="s">
        <v>161</v>
      </c>
    </row>
    <row r="1892">
      <c r="A1892" s="54" t="s">
        <v>12654</v>
      </c>
      <c r="B1892" s="50" t="s">
        <v>12655</v>
      </c>
      <c r="C1892" s="55" t="s">
        <v>4702</v>
      </c>
      <c r="D1892" s="56" t="str">
        <f t="shared" si="1"/>
        <v>Retweet</v>
      </c>
      <c r="E1892" s="56" t="s">
        <v>8135</v>
      </c>
      <c r="F1892" s="56" t="s">
        <v>12627</v>
      </c>
      <c r="G1892" s="50" t="s">
        <v>12656</v>
      </c>
      <c r="H1892" s="52">
        <v>44414.83144675926</v>
      </c>
      <c r="I1892" s="50"/>
      <c r="J1892" s="50"/>
      <c r="K1892" s="50"/>
      <c r="L1892" s="50"/>
      <c r="M1892" s="50" t="s">
        <v>12657</v>
      </c>
      <c r="N1892" s="50"/>
      <c r="O1892" s="53" t="s">
        <v>61</v>
      </c>
      <c r="P1892" s="57" t="s">
        <v>12658</v>
      </c>
      <c r="Q1892" s="50">
        <v>242.0</v>
      </c>
      <c r="R1892" s="50">
        <v>842.0</v>
      </c>
      <c r="S1892" s="50" t="s">
        <v>12659</v>
      </c>
      <c r="T1892" s="58" t="s">
        <v>12660</v>
      </c>
      <c r="U1892" s="53" t="s">
        <v>161</v>
      </c>
    </row>
    <row r="1893">
      <c r="A1893" s="54" t="s">
        <v>12661</v>
      </c>
      <c r="B1893" s="50" t="s">
        <v>12662</v>
      </c>
      <c r="C1893" s="55" t="s">
        <v>4702</v>
      </c>
      <c r="D1893" s="56" t="str">
        <f t="shared" si="1"/>
        <v>Retweet</v>
      </c>
      <c r="E1893" s="56" t="s">
        <v>8135</v>
      </c>
      <c r="F1893" s="56" t="s">
        <v>12663</v>
      </c>
      <c r="G1893" s="50" t="s">
        <v>12656</v>
      </c>
      <c r="H1893" s="52">
        <v>44414.83144675926</v>
      </c>
      <c r="I1893" s="50"/>
      <c r="J1893" s="50"/>
      <c r="K1893" s="50"/>
      <c r="L1893" s="50"/>
      <c r="M1893" s="50" t="s">
        <v>12664</v>
      </c>
      <c r="N1893" s="50"/>
      <c r="O1893" s="53" t="s">
        <v>86</v>
      </c>
      <c r="P1893" s="57" t="s">
        <v>12665</v>
      </c>
      <c r="Q1893" s="50">
        <v>627.0</v>
      </c>
      <c r="R1893" s="50">
        <v>556.0</v>
      </c>
      <c r="S1893" s="50" t="s">
        <v>12666</v>
      </c>
      <c r="T1893" s="58" t="s">
        <v>12667</v>
      </c>
      <c r="U1893" s="53" t="s">
        <v>161</v>
      </c>
    </row>
    <row r="1894">
      <c r="A1894" s="54" t="s">
        <v>12668</v>
      </c>
      <c r="B1894" s="50" t="s">
        <v>12669</v>
      </c>
      <c r="C1894" s="55" t="s">
        <v>4702</v>
      </c>
      <c r="D1894" s="56" t="str">
        <f t="shared" si="1"/>
        <v>Retweet</v>
      </c>
      <c r="E1894" s="56" t="s">
        <v>8135</v>
      </c>
      <c r="F1894" s="56" t="s">
        <v>12663</v>
      </c>
      <c r="G1894" s="50" t="s">
        <v>12670</v>
      </c>
      <c r="H1894" s="52">
        <v>44414.83138888889</v>
      </c>
      <c r="I1894" s="50"/>
      <c r="J1894" s="50"/>
      <c r="K1894" s="50"/>
      <c r="L1894" s="50"/>
      <c r="M1894" s="50" t="s">
        <v>12671</v>
      </c>
      <c r="N1894" s="50"/>
      <c r="O1894" s="53" t="s">
        <v>86</v>
      </c>
      <c r="P1894" s="57" t="s">
        <v>12672</v>
      </c>
      <c r="Q1894" s="50">
        <v>720.0</v>
      </c>
      <c r="R1894" s="50">
        <v>700.0</v>
      </c>
      <c r="S1894" s="50" t="s">
        <v>12673</v>
      </c>
      <c r="T1894" s="58" t="s">
        <v>12674</v>
      </c>
      <c r="U1894" s="53" t="s">
        <v>161</v>
      </c>
    </row>
    <row r="1895">
      <c r="A1895" s="54" t="s">
        <v>12675</v>
      </c>
      <c r="B1895" s="50" t="s">
        <v>12676</v>
      </c>
      <c r="C1895" s="55" t="s">
        <v>4702</v>
      </c>
      <c r="D1895" s="56" t="str">
        <f t="shared" si="1"/>
        <v>Retweet</v>
      </c>
      <c r="E1895" s="56" t="s">
        <v>8135</v>
      </c>
      <c r="F1895" s="56" t="s">
        <v>12663</v>
      </c>
      <c r="G1895" s="50" t="s">
        <v>12677</v>
      </c>
      <c r="H1895" s="52">
        <v>44414.83059027778</v>
      </c>
      <c r="I1895" s="50"/>
      <c r="J1895" s="50"/>
      <c r="K1895" s="50"/>
      <c r="L1895" s="50"/>
      <c r="M1895" s="50" t="s">
        <v>12678</v>
      </c>
      <c r="N1895" s="50"/>
      <c r="O1895" s="53" t="s">
        <v>86</v>
      </c>
      <c r="P1895" s="57" t="s">
        <v>12679</v>
      </c>
      <c r="Q1895" s="50">
        <v>56.0</v>
      </c>
      <c r="R1895" s="50">
        <v>76.0</v>
      </c>
      <c r="S1895" s="50"/>
      <c r="T1895" s="58" t="s">
        <v>12680</v>
      </c>
      <c r="U1895" s="53" t="s">
        <v>12681</v>
      </c>
    </row>
    <row r="1896">
      <c r="A1896" s="54" t="s">
        <v>12682</v>
      </c>
      <c r="B1896" s="50" t="s">
        <v>12683</v>
      </c>
      <c r="C1896" s="55" t="s">
        <v>4702</v>
      </c>
      <c r="D1896" s="56" t="str">
        <f t="shared" si="1"/>
        <v>Retweet</v>
      </c>
      <c r="E1896" s="56" t="s">
        <v>8135</v>
      </c>
      <c r="F1896" s="56" t="s">
        <v>12663</v>
      </c>
      <c r="G1896" s="50" t="s">
        <v>12684</v>
      </c>
      <c r="H1896" s="52">
        <v>44414.83018518519</v>
      </c>
      <c r="I1896" s="50"/>
      <c r="J1896" s="50"/>
      <c r="K1896" s="50"/>
      <c r="L1896" s="50"/>
      <c r="M1896" s="50" t="s">
        <v>12685</v>
      </c>
      <c r="N1896" s="50"/>
      <c r="O1896" s="53" t="s">
        <v>86</v>
      </c>
      <c r="P1896" s="57" t="s">
        <v>12686</v>
      </c>
      <c r="Q1896" s="50">
        <v>2545.0</v>
      </c>
      <c r="R1896" s="50">
        <v>2387.0</v>
      </c>
      <c r="S1896" s="50" t="s">
        <v>12687</v>
      </c>
      <c r="T1896" s="58" t="s">
        <v>12688</v>
      </c>
      <c r="U1896" s="53" t="s">
        <v>161</v>
      </c>
    </row>
    <row r="1897">
      <c r="A1897" s="54" t="s">
        <v>12689</v>
      </c>
      <c r="B1897" s="50" t="s">
        <v>12690</v>
      </c>
      <c r="C1897" s="55" t="s">
        <v>4702</v>
      </c>
      <c r="D1897" s="56" t="str">
        <f t="shared" si="1"/>
        <v>Retweet</v>
      </c>
      <c r="E1897" s="56" t="s">
        <v>8135</v>
      </c>
      <c r="F1897" s="56" t="s">
        <v>12691</v>
      </c>
      <c r="G1897" s="50" t="s">
        <v>12692</v>
      </c>
      <c r="H1897" s="52">
        <v>44414.829988425925</v>
      </c>
      <c r="I1897" s="50"/>
      <c r="J1897" s="50"/>
      <c r="K1897" s="50"/>
      <c r="L1897" s="50"/>
      <c r="M1897" s="50" t="s">
        <v>12693</v>
      </c>
      <c r="N1897" s="50"/>
      <c r="O1897" s="53" t="s">
        <v>61</v>
      </c>
      <c r="P1897" s="57" t="s">
        <v>12694</v>
      </c>
      <c r="Q1897" s="50">
        <v>1411.0</v>
      </c>
      <c r="R1897" s="50">
        <v>221.0</v>
      </c>
      <c r="S1897" s="50"/>
      <c r="T1897" s="58" t="s">
        <v>12695</v>
      </c>
      <c r="U1897" s="53" t="s">
        <v>12696</v>
      </c>
    </row>
    <row r="1898">
      <c r="A1898" s="54" t="s">
        <v>12697</v>
      </c>
      <c r="B1898" s="50" t="s">
        <v>12698</v>
      </c>
      <c r="C1898" s="55" t="s">
        <v>4702</v>
      </c>
      <c r="D1898" s="56" t="str">
        <f t="shared" si="1"/>
        <v>Retweet</v>
      </c>
      <c r="E1898" s="56" t="s">
        <v>8135</v>
      </c>
      <c r="F1898" s="56" t="s">
        <v>12691</v>
      </c>
      <c r="G1898" s="50" t="s">
        <v>12699</v>
      </c>
      <c r="H1898" s="52">
        <v>44414.829918981486</v>
      </c>
      <c r="I1898" s="50"/>
      <c r="J1898" s="50"/>
      <c r="K1898" s="50"/>
      <c r="L1898" s="50"/>
      <c r="M1898" s="50" t="s">
        <v>12700</v>
      </c>
      <c r="N1898" s="50"/>
      <c r="O1898" s="53" t="s">
        <v>86</v>
      </c>
      <c r="P1898" s="57" t="s">
        <v>12701</v>
      </c>
      <c r="Q1898" s="50">
        <v>53.0</v>
      </c>
      <c r="R1898" s="50">
        <v>386.0</v>
      </c>
      <c r="S1898" s="50" t="s">
        <v>772</v>
      </c>
      <c r="T1898" s="58" t="s">
        <v>12702</v>
      </c>
      <c r="U1898" s="53" t="s">
        <v>161</v>
      </c>
    </row>
    <row r="1899">
      <c r="A1899" s="54" t="s">
        <v>12703</v>
      </c>
      <c r="B1899" s="50" t="s">
        <v>12704</v>
      </c>
      <c r="C1899" s="55" t="s">
        <v>4702</v>
      </c>
      <c r="D1899" s="56" t="str">
        <f t="shared" si="1"/>
        <v>Retweet</v>
      </c>
      <c r="E1899" s="56" t="s">
        <v>8135</v>
      </c>
      <c r="F1899" s="56" t="s">
        <v>12691</v>
      </c>
      <c r="G1899" s="50" t="s">
        <v>12705</v>
      </c>
      <c r="H1899" s="52">
        <v>44414.82939814815</v>
      </c>
      <c r="I1899" s="50"/>
      <c r="J1899" s="50"/>
      <c r="K1899" s="50"/>
      <c r="L1899" s="50"/>
      <c r="M1899" s="50" t="s">
        <v>12706</v>
      </c>
      <c r="N1899" s="50"/>
      <c r="O1899" s="53" t="s">
        <v>86</v>
      </c>
      <c r="P1899" s="57" t="s">
        <v>12707</v>
      </c>
      <c r="Q1899" s="50">
        <v>2359.0</v>
      </c>
      <c r="R1899" s="50">
        <v>2488.0</v>
      </c>
      <c r="S1899" s="50" t="s">
        <v>12708</v>
      </c>
      <c r="T1899" s="58" t="s">
        <v>12709</v>
      </c>
      <c r="U1899" s="53" t="s">
        <v>161</v>
      </c>
    </row>
    <row r="1900">
      <c r="A1900" s="54" t="s">
        <v>12710</v>
      </c>
      <c r="B1900" s="50" t="s">
        <v>12711</v>
      </c>
      <c r="C1900" s="55" t="s">
        <v>4702</v>
      </c>
      <c r="D1900" s="56" t="str">
        <f t="shared" si="1"/>
        <v>Retweet</v>
      </c>
      <c r="E1900" s="56" t="s">
        <v>8135</v>
      </c>
      <c r="F1900" s="56" t="s">
        <v>12691</v>
      </c>
      <c r="G1900" s="50" t="s">
        <v>12712</v>
      </c>
      <c r="H1900" s="52">
        <v>44414.82912037037</v>
      </c>
      <c r="I1900" s="50"/>
      <c r="J1900" s="50"/>
      <c r="K1900" s="50"/>
      <c r="L1900" s="50"/>
      <c r="M1900" s="50" t="s">
        <v>12713</v>
      </c>
      <c r="N1900" s="50"/>
      <c r="O1900" s="53" t="s">
        <v>179</v>
      </c>
      <c r="P1900" s="57" t="s">
        <v>12714</v>
      </c>
      <c r="Q1900" s="50">
        <v>471.0</v>
      </c>
      <c r="R1900" s="50">
        <v>553.0</v>
      </c>
      <c r="S1900" s="50" t="s">
        <v>12715</v>
      </c>
      <c r="T1900" s="58" t="s">
        <v>12716</v>
      </c>
      <c r="U1900" s="53" t="s">
        <v>161</v>
      </c>
    </row>
    <row r="1901">
      <c r="A1901" s="54" t="s">
        <v>12717</v>
      </c>
      <c r="B1901" s="50" t="s">
        <v>12718</v>
      </c>
      <c r="C1901" s="55" t="s">
        <v>4702</v>
      </c>
      <c r="D1901" s="56" t="str">
        <f t="shared" si="1"/>
        <v>Retweet</v>
      </c>
      <c r="E1901" s="56" t="s">
        <v>8135</v>
      </c>
      <c r="F1901" s="56" t="s">
        <v>12691</v>
      </c>
      <c r="G1901" s="50" t="s">
        <v>12719</v>
      </c>
      <c r="H1901" s="52">
        <v>44414.82898148148</v>
      </c>
      <c r="I1901" s="50"/>
      <c r="J1901" s="50"/>
      <c r="K1901" s="50"/>
      <c r="L1901" s="50"/>
      <c r="M1901" s="50" t="s">
        <v>12720</v>
      </c>
      <c r="N1901" s="50"/>
      <c r="O1901" s="53" t="s">
        <v>61</v>
      </c>
      <c r="P1901" s="57" t="s">
        <v>12721</v>
      </c>
      <c r="Q1901" s="50">
        <v>793.0</v>
      </c>
      <c r="R1901" s="50">
        <v>728.0</v>
      </c>
      <c r="S1901" s="50" t="s">
        <v>12722</v>
      </c>
      <c r="T1901" s="58" t="s">
        <v>12723</v>
      </c>
      <c r="U1901" s="53" t="s">
        <v>12696</v>
      </c>
    </row>
    <row r="1902">
      <c r="A1902" s="54" t="s">
        <v>12724</v>
      </c>
      <c r="B1902" s="50" t="s">
        <v>12725</v>
      </c>
      <c r="C1902" s="55" t="s">
        <v>4702</v>
      </c>
      <c r="D1902" s="56" t="str">
        <f t="shared" si="1"/>
        <v>Retweet</v>
      </c>
      <c r="E1902" s="56" t="s">
        <v>8135</v>
      </c>
      <c r="F1902" s="56" t="s">
        <v>12691</v>
      </c>
      <c r="G1902" s="50" t="s">
        <v>12726</v>
      </c>
      <c r="H1902" s="52">
        <v>44414.82842592592</v>
      </c>
      <c r="I1902" s="50"/>
      <c r="J1902" s="50"/>
      <c r="K1902" s="50"/>
      <c r="L1902" s="50"/>
      <c r="M1902" s="50" t="s">
        <v>12727</v>
      </c>
      <c r="N1902" s="50"/>
      <c r="O1902" s="53" t="s">
        <v>61</v>
      </c>
      <c r="P1902" s="57" t="s">
        <v>12728</v>
      </c>
      <c r="Q1902" s="50">
        <v>331.0</v>
      </c>
      <c r="R1902" s="50">
        <v>522.0</v>
      </c>
      <c r="S1902" s="50" t="s">
        <v>12729</v>
      </c>
      <c r="T1902" s="58" t="s">
        <v>12730</v>
      </c>
      <c r="U1902" s="53" t="s">
        <v>161</v>
      </c>
    </row>
    <row r="1903">
      <c r="A1903" s="54" t="s">
        <v>12731</v>
      </c>
      <c r="B1903" s="50" t="s">
        <v>12732</v>
      </c>
      <c r="C1903" s="55" t="s">
        <v>4702</v>
      </c>
      <c r="D1903" s="56" t="str">
        <f t="shared" si="1"/>
        <v>Retweet</v>
      </c>
      <c r="E1903" s="56" t="s">
        <v>8135</v>
      </c>
      <c r="F1903" s="56" t="s">
        <v>12691</v>
      </c>
      <c r="G1903" s="50" t="s">
        <v>12733</v>
      </c>
      <c r="H1903" s="52">
        <v>44414.828321759254</v>
      </c>
      <c r="I1903" s="50"/>
      <c r="J1903" s="50"/>
      <c r="K1903" s="50"/>
      <c r="L1903" s="50"/>
      <c r="M1903" s="50" t="s">
        <v>12734</v>
      </c>
      <c r="N1903" s="50"/>
      <c r="O1903" s="53" t="s">
        <v>61</v>
      </c>
      <c r="P1903" s="57" t="s">
        <v>12735</v>
      </c>
      <c r="Q1903" s="50">
        <v>3116.0</v>
      </c>
      <c r="R1903" s="50">
        <v>4085.0</v>
      </c>
      <c r="S1903" s="50" t="s">
        <v>12736</v>
      </c>
      <c r="T1903" s="58" t="s">
        <v>12737</v>
      </c>
      <c r="U1903" s="53" t="s">
        <v>1177</v>
      </c>
    </row>
    <row r="1904">
      <c r="A1904" s="54" t="s">
        <v>12738</v>
      </c>
      <c r="B1904" s="50" t="s">
        <v>12739</v>
      </c>
      <c r="C1904" s="55" t="s">
        <v>4702</v>
      </c>
      <c r="D1904" s="56" t="str">
        <f t="shared" si="1"/>
        <v>Retweet</v>
      </c>
      <c r="E1904" s="56" t="s">
        <v>8135</v>
      </c>
      <c r="F1904" s="56" t="s">
        <v>12691</v>
      </c>
      <c r="G1904" s="50" t="s">
        <v>12740</v>
      </c>
      <c r="H1904" s="52">
        <v>44414.82806712963</v>
      </c>
      <c r="I1904" s="50"/>
      <c r="J1904" s="50"/>
      <c r="K1904" s="50"/>
      <c r="L1904" s="50"/>
      <c r="M1904" s="50" t="s">
        <v>12741</v>
      </c>
      <c r="N1904" s="50"/>
      <c r="O1904" s="53" t="s">
        <v>86</v>
      </c>
      <c r="P1904" s="57" t="s">
        <v>12742</v>
      </c>
      <c r="Q1904" s="50">
        <v>48.0</v>
      </c>
      <c r="R1904" s="50">
        <v>191.0</v>
      </c>
      <c r="S1904" s="50" t="s">
        <v>12743</v>
      </c>
      <c r="T1904" s="58" t="s">
        <v>12744</v>
      </c>
      <c r="U1904" s="53" t="s">
        <v>161</v>
      </c>
    </row>
    <row r="1905">
      <c r="A1905" s="54" t="s">
        <v>12745</v>
      </c>
      <c r="B1905" s="50" t="s">
        <v>12746</v>
      </c>
      <c r="C1905" s="55" t="s">
        <v>4702</v>
      </c>
      <c r="D1905" s="56" t="str">
        <f t="shared" si="1"/>
        <v>Retweet</v>
      </c>
      <c r="E1905" s="56" t="s">
        <v>8135</v>
      </c>
      <c r="F1905" s="56" t="s">
        <v>12691</v>
      </c>
      <c r="G1905" s="50" t="s">
        <v>12747</v>
      </c>
      <c r="H1905" s="52">
        <v>44414.82802083333</v>
      </c>
      <c r="I1905" s="50"/>
      <c r="J1905" s="50"/>
      <c r="K1905" s="50"/>
      <c r="L1905" s="50"/>
      <c r="M1905" s="50" t="s">
        <v>12748</v>
      </c>
      <c r="N1905" s="50"/>
      <c r="O1905" s="53" t="s">
        <v>61</v>
      </c>
      <c r="P1905" s="57" t="s">
        <v>12749</v>
      </c>
      <c r="Q1905" s="50">
        <v>444.0</v>
      </c>
      <c r="R1905" s="50">
        <v>1571.0</v>
      </c>
      <c r="S1905" s="50" t="s">
        <v>12750</v>
      </c>
      <c r="T1905" s="58" t="s">
        <v>12751</v>
      </c>
      <c r="U1905" s="53" t="s">
        <v>1177</v>
      </c>
    </row>
    <row r="1906">
      <c r="A1906" s="54" t="s">
        <v>12752</v>
      </c>
      <c r="B1906" s="50" t="s">
        <v>12753</v>
      </c>
      <c r="C1906" s="55" t="s">
        <v>4702</v>
      </c>
      <c r="D1906" s="56" t="str">
        <f t="shared" si="1"/>
        <v>Retweet</v>
      </c>
      <c r="E1906" s="56" t="s">
        <v>8135</v>
      </c>
      <c r="F1906" s="56" t="s">
        <v>12691</v>
      </c>
      <c r="G1906" s="50" t="s">
        <v>12754</v>
      </c>
      <c r="H1906" s="52">
        <v>44414.827951388885</v>
      </c>
      <c r="I1906" s="50"/>
      <c r="J1906" s="50"/>
      <c r="K1906" s="50"/>
      <c r="L1906" s="50"/>
      <c r="M1906" s="50" t="s">
        <v>12755</v>
      </c>
      <c r="N1906" s="50"/>
      <c r="O1906" s="53" t="s">
        <v>61</v>
      </c>
      <c r="P1906" s="57" t="s">
        <v>12756</v>
      </c>
      <c r="Q1906" s="50">
        <v>1544.0</v>
      </c>
      <c r="R1906" s="50">
        <v>1184.0</v>
      </c>
      <c r="S1906" s="50" t="s">
        <v>1264</v>
      </c>
      <c r="T1906" s="58" t="s">
        <v>12757</v>
      </c>
      <c r="U1906" s="53" t="s">
        <v>12758</v>
      </c>
    </row>
    <row r="1907">
      <c r="A1907" s="54" t="s">
        <v>12759</v>
      </c>
      <c r="B1907" s="50" t="s">
        <v>12760</v>
      </c>
      <c r="C1907" s="55" t="s">
        <v>4702</v>
      </c>
      <c r="D1907" s="56" t="str">
        <f t="shared" si="1"/>
        <v>Retweet</v>
      </c>
      <c r="E1907" s="56" t="s">
        <v>8135</v>
      </c>
      <c r="F1907" s="56" t="s">
        <v>12691</v>
      </c>
      <c r="G1907" s="50" t="s">
        <v>12761</v>
      </c>
      <c r="H1907" s="52">
        <v>44414.827418981484</v>
      </c>
      <c r="I1907" s="50"/>
      <c r="J1907" s="50"/>
      <c r="K1907" s="50"/>
      <c r="L1907" s="50"/>
      <c r="M1907" s="50" t="s">
        <v>12762</v>
      </c>
      <c r="N1907" s="50"/>
      <c r="O1907" s="53" t="s">
        <v>61</v>
      </c>
      <c r="P1907" s="57" t="s">
        <v>12763</v>
      </c>
      <c r="Q1907" s="50">
        <v>619.0</v>
      </c>
      <c r="R1907" s="50">
        <v>512.0</v>
      </c>
      <c r="S1907" s="50" t="s">
        <v>12764</v>
      </c>
      <c r="T1907" s="58" t="s">
        <v>12765</v>
      </c>
      <c r="U1907" s="53" t="s">
        <v>161</v>
      </c>
    </row>
    <row r="1908">
      <c r="A1908" s="54" t="s">
        <v>12766</v>
      </c>
      <c r="B1908" s="50" t="s">
        <v>12767</v>
      </c>
      <c r="C1908" s="55" t="s">
        <v>4702</v>
      </c>
      <c r="D1908" s="56" t="str">
        <f t="shared" si="1"/>
        <v>Retweet</v>
      </c>
      <c r="E1908" s="56" t="s">
        <v>8135</v>
      </c>
      <c r="F1908" s="56" t="s">
        <v>12768</v>
      </c>
      <c r="G1908" s="50" t="s">
        <v>12769</v>
      </c>
      <c r="H1908" s="52">
        <v>44414.82728009259</v>
      </c>
      <c r="I1908" s="50"/>
      <c r="J1908" s="50"/>
      <c r="K1908" s="50"/>
      <c r="L1908" s="50"/>
      <c r="M1908" s="50" t="s">
        <v>12770</v>
      </c>
      <c r="N1908" s="50"/>
      <c r="O1908" s="53" t="s">
        <v>179</v>
      </c>
      <c r="P1908" s="57" t="s">
        <v>12771</v>
      </c>
      <c r="Q1908" s="50">
        <v>1057.0</v>
      </c>
      <c r="R1908" s="50">
        <v>1234.0</v>
      </c>
      <c r="S1908" s="50" t="s">
        <v>1410</v>
      </c>
      <c r="T1908" s="58" t="s">
        <v>12772</v>
      </c>
      <c r="U1908" s="53" t="s">
        <v>2139</v>
      </c>
    </row>
    <row r="1909">
      <c r="A1909" s="54" t="s">
        <v>12773</v>
      </c>
      <c r="B1909" s="50" t="s">
        <v>12774</v>
      </c>
      <c r="C1909" s="55" t="s">
        <v>4702</v>
      </c>
      <c r="D1909" s="56" t="str">
        <f t="shared" si="1"/>
        <v>Retweet</v>
      </c>
      <c r="E1909" s="56" t="s">
        <v>8135</v>
      </c>
      <c r="F1909" s="56" t="s">
        <v>12768</v>
      </c>
      <c r="G1909" s="50" t="s">
        <v>12775</v>
      </c>
      <c r="H1909" s="52">
        <v>44414.826956018514</v>
      </c>
      <c r="I1909" s="50"/>
      <c r="J1909" s="50"/>
      <c r="K1909" s="50"/>
      <c r="L1909" s="50"/>
      <c r="M1909" s="50" t="s">
        <v>12776</v>
      </c>
      <c r="N1909" s="50"/>
      <c r="O1909" s="53" t="s">
        <v>86</v>
      </c>
      <c r="P1909" s="57" t="s">
        <v>12777</v>
      </c>
      <c r="Q1909" s="50">
        <v>1325.0</v>
      </c>
      <c r="R1909" s="50">
        <v>1382.0</v>
      </c>
      <c r="S1909" s="50" t="s">
        <v>12778</v>
      </c>
      <c r="T1909" s="58" t="s">
        <v>12779</v>
      </c>
      <c r="U1909" s="53" t="s">
        <v>2139</v>
      </c>
    </row>
    <row r="1910">
      <c r="A1910" s="54" t="s">
        <v>12780</v>
      </c>
      <c r="B1910" s="50" t="s">
        <v>12781</v>
      </c>
      <c r="C1910" s="55" t="s">
        <v>4702</v>
      </c>
      <c r="D1910" s="56" t="str">
        <f t="shared" si="1"/>
        <v>Retweet</v>
      </c>
      <c r="E1910" s="56" t="s">
        <v>8135</v>
      </c>
      <c r="F1910" s="56" t="s">
        <v>12768</v>
      </c>
      <c r="G1910" s="50" t="s">
        <v>12782</v>
      </c>
      <c r="H1910" s="52">
        <v>44414.82689814815</v>
      </c>
      <c r="I1910" s="50"/>
      <c r="J1910" s="50"/>
      <c r="K1910" s="50"/>
      <c r="L1910" s="50"/>
      <c r="M1910" s="50" t="s">
        <v>12783</v>
      </c>
      <c r="N1910" s="50"/>
      <c r="O1910" s="53" t="s">
        <v>86</v>
      </c>
      <c r="P1910" s="57" t="s">
        <v>12784</v>
      </c>
      <c r="Q1910" s="50">
        <v>380.0</v>
      </c>
      <c r="R1910" s="50">
        <v>352.0</v>
      </c>
      <c r="S1910" s="50" t="s">
        <v>12785</v>
      </c>
      <c r="T1910" s="58" t="s">
        <v>12786</v>
      </c>
      <c r="U1910" s="53" t="s">
        <v>5603</v>
      </c>
    </row>
    <row r="1911">
      <c r="A1911" s="54" t="s">
        <v>12787</v>
      </c>
      <c r="B1911" s="50" t="s">
        <v>12788</v>
      </c>
      <c r="C1911" s="55" t="s">
        <v>4702</v>
      </c>
      <c r="D1911" s="56" t="str">
        <f t="shared" si="1"/>
        <v>Retweet</v>
      </c>
      <c r="E1911" s="56" t="s">
        <v>8135</v>
      </c>
      <c r="F1911" s="56" t="s">
        <v>12768</v>
      </c>
      <c r="G1911" s="50" t="s">
        <v>12789</v>
      </c>
      <c r="H1911" s="52">
        <v>44414.82619212963</v>
      </c>
      <c r="I1911" s="50"/>
      <c r="J1911" s="50"/>
      <c r="K1911" s="50"/>
      <c r="L1911" s="50"/>
      <c r="M1911" s="50" t="s">
        <v>12790</v>
      </c>
      <c r="N1911" s="50"/>
      <c r="O1911" s="53" t="s">
        <v>61</v>
      </c>
      <c r="P1911" s="57" t="s">
        <v>12791</v>
      </c>
      <c r="Q1911" s="50">
        <v>743.0</v>
      </c>
      <c r="R1911" s="50">
        <v>770.0</v>
      </c>
      <c r="S1911" s="50"/>
      <c r="T1911" s="58" t="s">
        <v>12792</v>
      </c>
      <c r="U1911" s="53" t="s">
        <v>161</v>
      </c>
    </row>
    <row r="1912">
      <c r="A1912" s="54" t="s">
        <v>12793</v>
      </c>
      <c r="B1912" s="50" t="s">
        <v>12794</v>
      </c>
      <c r="C1912" s="55" t="s">
        <v>4702</v>
      </c>
      <c r="D1912" s="56" t="str">
        <f t="shared" si="1"/>
        <v>Retweet</v>
      </c>
      <c r="E1912" s="56" t="s">
        <v>8135</v>
      </c>
      <c r="F1912" s="56" t="s">
        <v>12768</v>
      </c>
      <c r="G1912" s="50" t="s">
        <v>12795</v>
      </c>
      <c r="H1912" s="52">
        <v>44414.82609953704</v>
      </c>
      <c r="I1912" s="50"/>
      <c r="J1912" s="50"/>
      <c r="K1912" s="50"/>
      <c r="L1912" s="50"/>
      <c r="M1912" s="50" t="s">
        <v>12796</v>
      </c>
      <c r="N1912" s="50"/>
      <c r="O1912" s="53" t="s">
        <v>86</v>
      </c>
      <c r="P1912" s="57" t="s">
        <v>12797</v>
      </c>
      <c r="Q1912" s="50">
        <v>141.0</v>
      </c>
      <c r="R1912" s="50">
        <v>226.0</v>
      </c>
      <c r="S1912" s="50" t="s">
        <v>12798</v>
      </c>
      <c r="T1912" s="58" t="s">
        <v>12799</v>
      </c>
      <c r="U1912" s="53" t="s">
        <v>10247</v>
      </c>
    </row>
    <row r="1913">
      <c r="A1913" s="54" t="s">
        <v>12800</v>
      </c>
      <c r="B1913" s="50" t="s">
        <v>12801</v>
      </c>
      <c r="C1913" s="55" t="s">
        <v>4702</v>
      </c>
      <c r="D1913" s="56" t="str">
        <f t="shared" si="1"/>
        <v>Retweet</v>
      </c>
      <c r="E1913" s="56" t="s">
        <v>8135</v>
      </c>
      <c r="F1913" s="56" t="s">
        <v>12768</v>
      </c>
      <c r="G1913" s="50" t="s">
        <v>12802</v>
      </c>
      <c r="H1913" s="52">
        <v>44414.825891203705</v>
      </c>
      <c r="I1913" s="50"/>
      <c r="J1913" s="50"/>
      <c r="K1913" s="50"/>
      <c r="L1913" s="50"/>
      <c r="M1913" s="50" t="s">
        <v>12803</v>
      </c>
      <c r="N1913" s="50"/>
      <c r="O1913" s="53" t="s">
        <v>61</v>
      </c>
      <c r="P1913" s="57" t="s">
        <v>12804</v>
      </c>
      <c r="Q1913" s="50">
        <v>1345.0</v>
      </c>
      <c r="R1913" s="50">
        <v>1086.0</v>
      </c>
      <c r="S1913" s="50"/>
      <c r="T1913" s="58" t="s">
        <v>12805</v>
      </c>
      <c r="U1913" s="53" t="s">
        <v>1177</v>
      </c>
    </row>
    <row r="1914">
      <c r="A1914" s="54" t="s">
        <v>12806</v>
      </c>
      <c r="B1914" s="50" t="s">
        <v>12807</v>
      </c>
      <c r="C1914" s="55" t="s">
        <v>4702</v>
      </c>
      <c r="D1914" s="56" t="str">
        <f t="shared" si="1"/>
        <v>Retweet</v>
      </c>
      <c r="E1914" s="56" t="s">
        <v>8135</v>
      </c>
      <c r="F1914" s="56" t="s">
        <v>12768</v>
      </c>
      <c r="G1914" s="50" t="s">
        <v>12808</v>
      </c>
      <c r="H1914" s="52">
        <v>44414.82585648148</v>
      </c>
      <c r="I1914" s="50"/>
      <c r="J1914" s="50"/>
      <c r="K1914" s="50"/>
      <c r="L1914" s="50"/>
      <c r="M1914" s="50" t="s">
        <v>12809</v>
      </c>
      <c r="N1914" s="50"/>
      <c r="O1914" s="53" t="s">
        <v>86</v>
      </c>
      <c r="P1914" s="57" t="s">
        <v>12810</v>
      </c>
      <c r="Q1914" s="50">
        <v>114.0</v>
      </c>
      <c r="R1914" s="50">
        <v>96.0</v>
      </c>
      <c r="S1914" s="50"/>
      <c r="T1914" s="58" t="s">
        <v>12811</v>
      </c>
      <c r="U1914" s="53" t="s">
        <v>161</v>
      </c>
    </row>
    <row r="1915">
      <c r="A1915" s="54" t="s">
        <v>12812</v>
      </c>
      <c r="B1915" s="50" t="s">
        <v>12813</v>
      </c>
      <c r="C1915" s="55" t="s">
        <v>4702</v>
      </c>
      <c r="D1915" s="56" t="str">
        <f t="shared" si="1"/>
        <v>Retweet</v>
      </c>
      <c r="E1915" s="56" t="s">
        <v>8135</v>
      </c>
      <c r="F1915" s="56" t="s">
        <v>12768</v>
      </c>
      <c r="G1915" s="50" t="s">
        <v>12814</v>
      </c>
      <c r="H1915" s="52">
        <v>44414.824849537035</v>
      </c>
      <c r="I1915" s="50"/>
      <c r="J1915" s="50"/>
      <c r="K1915" s="50"/>
      <c r="L1915" s="50"/>
      <c r="M1915" s="50" t="s">
        <v>12815</v>
      </c>
      <c r="N1915" s="50"/>
      <c r="O1915" s="53" t="s">
        <v>86</v>
      </c>
      <c r="P1915" s="57" t="s">
        <v>12816</v>
      </c>
      <c r="Q1915" s="50">
        <v>241.0</v>
      </c>
      <c r="R1915" s="50">
        <v>198.0</v>
      </c>
      <c r="S1915" s="50"/>
      <c r="T1915" s="58" t="s">
        <v>12817</v>
      </c>
      <c r="U1915" s="53" t="s">
        <v>121</v>
      </c>
    </row>
    <row r="1916">
      <c r="A1916" s="54" t="s">
        <v>12818</v>
      </c>
      <c r="B1916" s="50" t="s">
        <v>12819</v>
      </c>
      <c r="C1916" s="55" t="s">
        <v>4702</v>
      </c>
      <c r="D1916" s="56" t="str">
        <f t="shared" si="1"/>
        <v>Retweet</v>
      </c>
      <c r="E1916" s="56" t="s">
        <v>8135</v>
      </c>
      <c r="F1916" s="56" t="s">
        <v>12768</v>
      </c>
      <c r="G1916" s="50" t="s">
        <v>12820</v>
      </c>
      <c r="H1916" s="52">
        <v>44414.82461805556</v>
      </c>
      <c r="I1916" s="50"/>
      <c r="J1916" s="50"/>
      <c r="K1916" s="50"/>
      <c r="L1916" s="50"/>
      <c r="M1916" s="50" t="s">
        <v>12821</v>
      </c>
      <c r="N1916" s="50"/>
      <c r="O1916" s="53" t="s">
        <v>86</v>
      </c>
      <c r="P1916" s="57" t="s">
        <v>12822</v>
      </c>
      <c r="Q1916" s="50">
        <v>1247.0</v>
      </c>
      <c r="R1916" s="50">
        <v>124.0</v>
      </c>
      <c r="S1916" s="50" t="s">
        <v>655</v>
      </c>
      <c r="T1916" s="58" t="s">
        <v>12823</v>
      </c>
      <c r="U1916" s="53" t="s">
        <v>161</v>
      </c>
    </row>
    <row r="1917">
      <c r="A1917" s="54" t="s">
        <v>12824</v>
      </c>
      <c r="B1917" s="50" t="s">
        <v>12825</v>
      </c>
      <c r="C1917" s="55" t="s">
        <v>4702</v>
      </c>
      <c r="D1917" s="56" t="str">
        <f t="shared" si="1"/>
        <v>Retweet</v>
      </c>
      <c r="E1917" s="56" t="s">
        <v>8135</v>
      </c>
      <c r="F1917" s="56" t="s">
        <v>12768</v>
      </c>
      <c r="G1917" s="50" t="s">
        <v>12826</v>
      </c>
      <c r="H1917" s="52">
        <v>44414.82405092593</v>
      </c>
      <c r="I1917" s="50"/>
      <c r="J1917" s="50"/>
      <c r="K1917" s="50"/>
      <c r="L1917" s="50"/>
      <c r="M1917" s="50" t="s">
        <v>12827</v>
      </c>
      <c r="N1917" s="50"/>
      <c r="O1917" s="53" t="s">
        <v>86</v>
      </c>
      <c r="P1917" s="57" t="s">
        <v>12828</v>
      </c>
      <c r="Q1917" s="50">
        <v>113.0</v>
      </c>
      <c r="R1917" s="50">
        <v>340.0</v>
      </c>
      <c r="S1917" s="50"/>
      <c r="T1917" s="58" t="s">
        <v>12829</v>
      </c>
      <c r="U1917" s="53" t="s">
        <v>2282</v>
      </c>
    </row>
    <row r="1918">
      <c r="A1918" s="54" t="s">
        <v>12830</v>
      </c>
      <c r="B1918" s="50" t="s">
        <v>12831</v>
      </c>
      <c r="C1918" s="55" t="s">
        <v>4702</v>
      </c>
      <c r="D1918" s="56" t="str">
        <f t="shared" si="1"/>
        <v>Retweet</v>
      </c>
      <c r="E1918" s="56" t="s">
        <v>8135</v>
      </c>
      <c r="F1918" s="56" t="s">
        <v>12768</v>
      </c>
      <c r="G1918" s="50" t="s">
        <v>12832</v>
      </c>
      <c r="H1918" s="52">
        <v>44414.82383101852</v>
      </c>
      <c r="I1918" s="50"/>
      <c r="J1918" s="50"/>
      <c r="K1918" s="50"/>
      <c r="L1918" s="50"/>
      <c r="M1918" s="50" t="s">
        <v>12833</v>
      </c>
      <c r="N1918" s="50"/>
      <c r="O1918" s="53" t="s">
        <v>134</v>
      </c>
      <c r="P1918" s="57" t="s">
        <v>12834</v>
      </c>
      <c r="Q1918" s="50">
        <v>108.0</v>
      </c>
      <c r="R1918" s="50">
        <v>1390.0</v>
      </c>
      <c r="S1918" s="50" t="s">
        <v>12835</v>
      </c>
      <c r="T1918" s="58" t="s">
        <v>12836</v>
      </c>
      <c r="U1918" s="53" t="s">
        <v>161</v>
      </c>
    </row>
    <row r="1919">
      <c r="A1919" s="54" t="s">
        <v>12837</v>
      </c>
      <c r="B1919" s="50" t="s">
        <v>12838</v>
      </c>
      <c r="C1919" s="55" t="s">
        <v>4702</v>
      </c>
      <c r="D1919" s="56" t="str">
        <f t="shared" si="1"/>
        <v>Retweet</v>
      </c>
      <c r="E1919" s="56" t="s">
        <v>8135</v>
      </c>
      <c r="F1919" s="56" t="s">
        <v>12839</v>
      </c>
      <c r="G1919" s="50" t="s">
        <v>12840</v>
      </c>
      <c r="H1919" s="52">
        <v>44414.82377314815</v>
      </c>
      <c r="I1919" s="50"/>
      <c r="J1919" s="50"/>
      <c r="K1919" s="50"/>
      <c r="L1919" s="50"/>
      <c r="M1919" s="50" t="s">
        <v>12841</v>
      </c>
      <c r="N1919" s="50"/>
      <c r="O1919" s="53" t="s">
        <v>12842</v>
      </c>
      <c r="P1919" s="57" t="s">
        <v>12843</v>
      </c>
      <c r="Q1919" s="50">
        <v>200.0</v>
      </c>
      <c r="R1919" s="50">
        <v>641.0</v>
      </c>
      <c r="S1919" s="50" t="s">
        <v>12555</v>
      </c>
      <c r="T1919" s="58" t="s">
        <v>12844</v>
      </c>
      <c r="U1919" s="53" t="s">
        <v>161</v>
      </c>
    </row>
    <row r="1920">
      <c r="A1920" s="54" t="s">
        <v>12845</v>
      </c>
      <c r="B1920" s="50" t="s">
        <v>12846</v>
      </c>
      <c r="C1920" s="55" t="s">
        <v>4702</v>
      </c>
      <c r="D1920" s="56" t="str">
        <f t="shared" si="1"/>
        <v>Retweet</v>
      </c>
      <c r="E1920" s="56" t="s">
        <v>8135</v>
      </c>
      <c r="F1920" s="56" t="s">
        <v>12839</v>
      </c>
      <c r="G1920" s="50" t="s">
        <v>12847</v>
      </c>
      <c r="H1920" s="52">
        <v>44414.822847222225</v>
      </c>
      <c r="I1920" s="50"/>
      <c r="J1920" s="50"/>
      <c r="K1920" s="50"/>
      <c r="L1920" s="50"/>
      <c r="M1920" s="50" t="s">
        <v>12848</v>
      </c>
      <c r="N1920" s="50"/>
      <c r="O1920" s="53" t="s">
        <v>134</v>
      </c>
      <c r="P1920" s="57" t="s">
        <v>12849</v>
      </c>
      <c r="Q1920" s="50">
        <v>1016.0</v>
      </c>
      <c r="R1920" s="50">
        <v>4146.0</v>
      </c>
      <c r="S1920" s="50"/>
      <c r="T1920" s="58" t="s">
        <v>12850</v>
      </c>
      <c r="U1920" s="53" t="s">
        <v>161</v>
      </c>
    </row>
    <row r="1921">
      <c r="A1921" s="54" t="s">
        <v>12851</v>
      </c>
      <c r="B1921" s="50" t="s">
        <v>12852</v>
      </c>
      <c r="C1921" s="55" t="s">
        <v>4702</v>
      </c>
      <c r="D1921" s="56" t="str">
        <f t="shared" si="1"/>
        <v>Retweet</v>
      </c>
      <c r="E1921" s="56" t="s">
        <v>8135</v>
      </c>
      <c r="F1921" s="56" t="s">
        <v>12839</v>
      </c>
      <c r="G1921" s="50" t="s">
        <v>12853</v>
      </c>
      <c r="H1921" s="52">
        <v>44414.822800925926</v>
      </c>
      <c r="I1921" s="50"/>
      <c r="J1921" s="50"/>
      <c r="K1921" s="50"/>
      <c r="L1921" s="50"/>
      <c r="M1921" s="50" t="s">
        <v>12854</v>
      </c>
      <c r="N1921" s="50"/>
      <c r="O1921" s="53" t="s">
        <v>86</v>
      </c>
      <c r="P1921" s="57" t="s">
        <v>12855</v>
      </c>
      <c r="Q1921" s="50">
        <v>3776.0</v>
      </c>
      <c r="R1921" s="50">
        <v>3267.0</v>
      </c>
      <c r="S1921" s="50"/>
      <c r="T1921" s="58" t="s">
        <v>12856</v>
      </c>
      <c r="U1921" s="53" t="s">
        <v>5603</v>
      </c>
    </row>
    <row r="1922">
      <c r="A1922" s="54" t="s">
        <v>12857</v>
      </c>
      <c r="B1922" s="50" t="s">
        <v>12858</v>
      </c>
      <c r="C1922" s="55" t="s">
        <v>4702</v>
      </c>
      <c r="D1922" s="56" t="str">
        <f t="shared" si="1"/>
        <v>Retweet</v>
      </c>
      <c r="E1922" s="56" t="s">
        <v>8135</v>
      </c>
      <c r="F1922" s="56" t="s">
        <v>12839</v>
      </c>
      <c r="G1922" s="50" t="s">
        <v>12859</v>
      </c>
      <c r="H1922" s="52">
        <v>44414.8227199074</v>
      </c>
      <c r="I1922" s="50"/>
      <c r="J1922" s="50"/>
      <c r="K1922" s="50"/>
      <c r="L1922" s="50"/>
      <c r="M1922" s="50" t="s">
        <v>12860</v>
      </c>
      <c r="N1922" s="50"/>
      <c r="O1922" s="53" t="s">
        <v>86</v>
      </c>
      <c r="P1922" s="57" t="s">
        <v>12861</v>
      </c>
      <c r="Q1922" s="50">
        <v>425.0</v>
      </c>
      <c r="R1922" s="50">
        <v>964.0</v>
      </c>
      <c r="S1922" s="50" t="s">
        <v>12862</v>
      </c>
      <c r="T1922" s="58" t="s">
        <v>12863</v>
      </c>
      <c r="U1922" s="53" t="s">
        <v>161</v>
      </c>
    </row>
    <row r="1923">
      <c r="A1923" s="54" t="s">
        <v>12864</v>
      </c>
      <c r="B1923" s="50" t="s">
        <v>12865</v>
      </c>
      <c r="C1923" s="55" t="s">
        <v>4702</v>
      </c>
      <c r="D1923" s="56" t="str">
        <f t="shared" si="1"/>
        <v>Retweet</v>
      </c>
      <c r="E1923" s="56" t="s">
        <v>8135</v>
      </c>
      <c r="F1923" s="56" t="s">
        <v>12839</v>
      </c>
      <c r="G1923" s="50" t="s">
        <v>12866</v>
      </c>
      <c r="H1923" s="52">
        <v>44414.822326388894</v>
      </c>
      <c r="I1923" s="50"/>
      <c r="J1923" s="50"/>
      <c r="K1923" s="50"/>
      <c r="L1923" s="50"/>
      <c r="M1923" s="50" t="s">
        <v>12867</v>
      </c>
      <c r="N1923" s="50"/>
      <c r="O1923" s="53" t="s">
        <v>86</v>
      </c>
      <c r="P1923" s="57" t="s">
        <v>12868</v>
      </c>
      <c r="Q1923" s="50">
        <v>59.0</v>
      </c>
      <c r="R1923" s="50">
        <v>70.0</v>
      </c>
      <c r="S1923" s="50"/>
      <c r="T1923" s="58" t="s">
        <v>12869</v>
      </c>
      <c r="U1923" s="53" t="s">
        <v>12870</v>
      </c>
    </row>
    <row r="1924">
      <c r="A1924" s="54" t="s">
        <v>12871</v>
      </c>
      <c r="B1924" s="50" t="s">
        <v>107</v>
      </c>
      <c r="C1924" s="55" t="s">
        <v>4702</v>
      </c>
      <c r="D1924" s="56" t="str">
        <f t="shared" si="1"/>
        <v>Retweet</v>
      </c>
      <c r="E1924" s="56" t="s">
        <v>8135</v>
      </c>
      <c r="F1924" s="56" t="s">
        <v>12839</v>
      </c>
      <c r="G1924" s="50" t="s">
        <v>12872</v>
      </c>
      <c r="H1924" s="52">
        <v>44414.822222222225</v>
      </c>
      <c r="I1924" s="50"/>
      <c r="J1924" s="50"/>
      <c r="K1924" s="50"/>
      <c r="L1924" s="50"/>
      <c r="M1924" s="50" t="s">
        <v>109</v>
      </c>
      <c r="N1924" s="50"/>
      <c r="O1924" s="53" t="s">
        <v>110</v>
      </c>
      <c r="P1924" s="57" t="s">
        <v>111</v>
      </c>
      <c r="Q1924" s="50">
        <v>7527.0</v>
      </c>
      <c r="R1924" s="50">
        <v>2076.0</v>
      </c>
      <c r="S1924" s="50" t="s">
        <v>112</v>
      </c>
      <c r="T1924" s="58" t="s">
        <v>12873</v>
      </c>
      <c r="U1924" s="53" t="s">
        <v>121</v>
      </c>
    </row>
    <row r="1925">
      <c r="A1925" s="54" t="s">
        <v>12874</v>
      </c>
      <c r="B1925" s="50" t="s">
        <v>12875</v>
      </c>
      <c r="C1925" s="55" t="s">
        <v>4702</v>
      </c>
      <c r="D1925" s="56" t="str">
        <f t="shared" si="1"/>
        <v>Retweet</v>
      </c>
      <c r="E1925" s="56" t="s">
        <v>8135</v>
      </c>
      <c r="F1925" s="56" t="s">
        <v>12839</v>
      </c>
      <c r="G1925" s="50" t="s">
        <v>12876</v>
      </c>
      <c r="H1925" s="52">
        <v>44414.82201388889</v>
      </c>
      <c r="I1925" s="50"/>
      <c r="J1925" s="50"/>
      <c r="K1925" s="50"/>
      <c r="L1925" s="50"/>
      <c r="M1925" s="50" t="s">
        <v>12877</v>
      </c>
      <c r="N1925" s="50"/>
      <c r="O1925" s="53" t="s">
        <v>86</v>
      </c>
      <c r="P1925" s="57" t="s">
        <v>12878</v>
      </c>
      <c r="Q1925" s="50">
        <v>357.0</v>
      </c>
      <c r="R1925" s="50">
        <v>417.0</v>
      </c>
      <c r="S1925" s="50"/>
      <c r="T1925" s="58" t="s">
        <v>12879</v>
      </c>
      <c r="U1925" s="53" t="s">
        <v>121</v>
      </c>
    </row>
    <row r="1926">
      <c r="A1926" s="54" t="s">
        <v>12880</v>
      </c>
      <c r="B1926" s="50" t="s">
        <v>12881</v>
      </c>
      <c r="C1926" s="55" t="s">
        <v>4702</v>
      </c>
      <c r="D1926" s="56" t="str">
        <f t="shared" si="1"/>
        <v>Retweet</v>
      </c>
      <c r="E1926" s="56" t="s">
        <v>8135</v>
      </c>
      <c r="F1926" s="56" t="s">
        <v>12839</v>
      </c>
      <c r="G1926" s="50" t="s">
        <v>12882</v>
      </c>
      <c r="H1926" s="52">
        <v>44414.821122685185</v>
      </c>
      <c r="I1926" s="50"/>
      <c r="J1926" s="50"/>
      <c r="K1926" s="50"/>
      <c r="L1926" s="50"/>
      <c r="M1926" s="50" t="s">
        <v>12883</v>
      </c>
      <c r="N1926" s="50"/>
      <c r="O1926" s="53" t="s">
        <v>86</v>
      </c>
      <c r="P1926" s="57" t="s">
        <v>12884</v>
      </c>
      <c r="Q1926" s="50">
        <v>676.0</v>
      </c>
      <c r="R1926" s="50">
        <v>994.0</v>
      </c>
      <c r="S1926" s="50" t="s">
        <v>12885</v>
      </c>
      <c r="T1926" s="58" t="s">
        <v>12886</v>
      </c>
      <c r="U1926" s="53" t="s">
        <v>2139</v>
      </c>
    </row>
    <row r="1927">
      <c r="A1927" s="54" t="s">
        <v>12887</v>
      </c>
      <c r="B1927" s="50" t="s">
        <v>10480</v>
      </c>
      <c r="C1927" s="55" t="s">
        <v>4702</v>
      </c>
      <c r="D1927" s="56" t="str">
        <f t="shared" si="1"/>
        <v>Retweet</v>
      </c>
      <c r="E1927" s="56" t="s">
        <v>8135</v>
      </c>
      <c r="F1927" s="56" t="s">
        <v>12839</v>
      </c>
      <c r="G1927" s="50" t="s">
        <v>12888</v>
      </c>
      <c r="H1927" s="52">
        <v>44414.821018518516</v>
      </c>
      <c r="I1927" s="50"/>
      <c r="J1927" s="50"/>
      <c r="K1927" s="50"/>
      <c r="L1927" s="50"/>
      <c r="M1927" s="50" t="s">
        <v>10482</v>
      </c>
      <c r="N1927" s="50"/>
      <c r="O1927" s="53" t="s">
        <v>86</v>
      </c>
      <c r="P1927" s="57" t="s">
        <v>10483</v>
      </c>
      <c r="Q1927" s="50">
        <v>702.0</v>
      </c>
      <c r="R1927" s="50">
        <v>170.0</v>
      </c>
      <c r="S1927" s="50" t="s">
        <v>639</v>
      </c>
      <c r="T1927" s="58" t="s">
        <v>12889</v>
      </c>
      <c r="U1927" s="53" t="s">
        <v>12890</v>
      </c>
    </row>
    <row r="1928">
      <c r="A1928" s="54" t="s">
        <v>12891</v>
      </c>
      <c r="B1928" s="50" t="s">
        <v>12892</v>
      </c>
      <c r="C1928" s="55" t="s">
        <v>4702</v>
      </c>
      <c r="D1928" s="56" t="str">
        <f t="shared" si="1"/>
        <v>Retweet</v>
      </c>
      <c r="E1928" s="56" t="s">
        <v>8135</v>
      </c>
      <c r="F1928" s="56" t="s">
        <v>12839</v>
      </c>
      <c r="G1928" s="50" t="s">
        <v>12893</v>
      </c>
      <c r="H1928" s="52">
        <v>44414.82082175926</v>
      </c>
      <c r="I1928" s="50"/>
      <c r="J1928" s="50"/>
      <c r="K1928" s="50"/>
      <c r="L1928" s="50"/>
      <c r="M1928" s="50" t="s">
        <v>12894</v>
      </c>
      <c r="N1928" s="50"/>
      <c r="O1928" s="53" t="s">
        <v>61</v>
      </c>
      <c r="P1928" s="57" t="s">
        <v>12895</v>
      </c>
      <c r="Q1928" s="50">
        <v>1341.0</v>
      </c>
      <c r="R1928" s="50">
        <v>1097.0</v>
      </c>
      <c r="S1928" s="50" t="s">
        <v>12896</v>
      </c>
      <c r="T1928" s="58" t="s">
        <v>12897</v>
      </c>
      <c r="U1928" s="53" t="s">
        <v>161</v>
      </c>
    </row>
    <row r="1929">
      <c r="A1929" s="54" t="s">
        <v>12898</v>
      </c>
      <c r="B1929" s="50" t="s">
        <v>12899</v>
      </c>
      <c r="C1929" s="55" t="s">
        <v>4702</v>
      </c>
      <c r="D1929" s="56" t="str">
        <f t="shared" si="1"/>
        <v>Retweet</v>
      </c>
      <c r="E1929" s="56" t="s">
        <v>8135</v>
      </c>
      <c r="F1929" s="56" t="s">
        <v>12839</v>
      </c>
      <c r="G1929" s="50" t="s">
        <v>12900</v>
      </c>
      <c r="H1929" s="52">
        <v>44414.8200462963</v>
      </c>
      <c r="I1929" s="50"/>
      <c r="J1929" s="50"/>
      <c r="K1929" s="50"/>
      <c r="L1929" s="50"/>
      <c r="M1929" s="50" t="s">
        <v>12901</v>
      </c>
      <c r="N1929" s="50"/>
      <c r="O1929" s="53" t="s">
        <v>61</v>
      </c>
      <c r="P1929" s="57" t="s">
        <v>12902</v>
      </c>
      <c r="Q1929" s="50">
        <v>439.0</v>
      </c>
      <c r="R1929" s="50">
        <v>480.0</v>
      </c>
      <c r="S1929" s="50"/>
      <c r="T1929" s="58" t="s">
        <v>12903</v>
      </c>
      <c r="U1929" s="53" t="s">
        <v>161</v>
      </c>
    </row>
    <row r="1930">
      <c r="A1930" s="54" t="s">
        <v>12904</v>
      </c>
      <c r="B1930" s="50" t="s">
        <v>12905</v>
      </c>
      <c r="C1930" s="55" t="s">
        <v>4702</v>
      </c>
      <c r="D1930" s="56" t="str">
        <f t="shared" si="1"/>
        <v>Retweet</v>
      </c>
      <c r="E1930" s="56" t="s">
        <v>8135</v>
      </c>
      <c r="F1930" s="56" t="s">
        <v>12839</v>
      </c>
      <c r="G1930" s="50" t="s">
        <v>12906</v>
      </c>
      <c r="H1930" s="52">
        <v>44414.81978009259</v>
      </c>
      <c r="I1930" s="50"/>
      <c r="J1930" s="50"/>
      <c r="K1930" s="50"/>
      <c r="L1930" s="50"/>
      <c r="M1930" s="50" t="s">
        <v>12907</v>
      </c>
      <c r="N1930" s="50"/>
      <c r="O1930" s="53" t="s">
        <v>61</v>
      </c>
      <c r="P1930" s="57" t="s">
        <v>12908</v>
      </c>
      <c r="Q1930" s="50">
        <v>241.0</v>
      </c>
      <c r="R1930" s="50">
        <v>657.0</v>
      </c>
      <c r="S1930" s="50" t="s">
        <v>12909</v>
      </c>
      <c r="T1930" s="58" t="s">
        <v>12910</v>
      </c>
      <c r="U1930" s="53" t="s">
        <v>2139</v>
      </c>
    </row>
    <row r="1931">
      <c r="A1931" s="54" t="s">
        <v>12911</v>
      </c>
      <c r="B1931" s="50" t="s">
        <v>107</v>
      </c>
      <c r="C1931" s="55" t="s">
        <v>4702</v>
      </c>
      <c r="D1931" s="56" t="str">
        <f t="shared" si="1"/>
        <v>Retweet</v>
      </c>
      <c r="E1931" s="56" t="s">
        <v>8135</v>
      </c>
      <c r="F1931" s="56" t="s">
        <v>12839</v>
      </c>
      <c r="G1931" s="50" t="s">
        <v>12912</v>
      </c>
      <c r="H1931" s="52">
        <v>44414.81959490741</v>
      </c>
      <c r="I1931" s="50"/>
      <c r="J1931" s="50"/>
      <c r="K1931" s="50"/>
      <c r="L1931" s="50"/>
      <c r="M1931" s="50" t="s">
        <v>109</v>
      </c>
      <c r="N1931" s="50"/>
      <c r="O1931" s="53" t="s">
        <v>110</v>
      </c>
      <c r="P1931" s="57" t="s">
        <v>111</v>
      </c>
      <c r="Q1931" s="50">
        <v>7527.0</v>
      </c>
      <c r="R1931" s="50">
        <v>2076.0</v>
      </c>
      <c r="S1931" s="50" t="s">
        <v>112</v>
      </c>
      <c r="T1931" s="58" t="s">
        <v>12913</v>
      </c>
      <c r="U1931" s="53" t="s">
        <v>5166</v>
      </c>
    </row>
    <row r="1932">
      <c r="A1932" s="54" t="s">
        <v>12914</v>
      </c>
      <c r="B1932" s="50" t="s">
        <v>107</v>
      </c>
      <c r="C1932" s="55" t="s">
        <v>4702</v>
      </c>
      <c r="D1932" s="56" t="str">
        <f t="shared" si="1"/>
        <v>Retweet</v>
      </c>
      <c r="E1932" s="56" t="s">
        <v>8135</v>
      </c>
      <c r="F1932" s="56" t="s">
        <v>12839</v>
      </c>
      <c r="G1932" s="50" t="s">
        <v>12915</v>
      </c>
      <c r="H1932" s="52">
        <v>44414.81908564815</v>
      </c>
      <c r="I1932" s="50"/>
      <c r="J1932" s="50"/>
      <c r="K1932" s="50"/>
      <c r="L1932" s="50"/>
      <c r="M1932" s="50" t="s">
        <v>109</v>
      </c>
      <c r="N1932" s="50"/>
      <c r="O1932" s="53" t="s">
        <v>110</v>
      </c>
      <c r="P1932" s="57" t="s">
        <v>111</v>
      </c>
      <c r="Q1932" s="50">
        <v>7527.0</v>
      </c>
      <c r="R1932" s="50">
        <v>2076.0</v>
      </c>
      <c r="S1932" s="50" t="s">
        <v>112</v>
      </c>
      <c r="T1932" s="58" t="s">
        <v>12916</v>
      </c>
      <c r="U1932" s="53" t="s">
        <v>12917</v>
      </c>
    </row>
    <row r="1933">
      <c r="A1933" s="54" t="s">
        <v>12918</v>
      </c>
      <c r="B1933" s="50" t="s">
        <v>12919</v>
      </c>
      <c r="C1933" s="55" t="s">
        <v>4702</v>
      </c>
      <c r="D1933" s="56" t="str">
        <f t="shared" si="1"/>
        <v>Retweet</v>
      </c>
      <c r="E1933" s="56" t="s">
        <v>8135</v>
      </c>
      <c r="F1933" s="56" t="s">
        <v>12839</v>
      </c>
      <c r="G1933" s="50" t="s">
        <v>12920</v>
      </c>
      <c r="H1933" s="52">
        <v>44414.81869212963</v>
      </c>
      <c r="I1933" s="50"/>
      <c r="J1933" s="50"/>
      <c r="K1933" s="50"/>
      <c r="L1933" s="50"/>
      <c r="M1933" s="50" t="s">
        <v>12921</v>
      </c>
      <c r="N1933" s="50"/>
      <c r="O1933" s="53" t="s">
        <v>86</v>
      </c>
      <c r="P1933" s="57" t="s">
        <v>12922</v>
      </c>
      <c r="Q1933" s="50">
        <v>1207.0</v>
      </c>
      <c r="R1933" s="50">
        <v>1374.0</v>
      </c>
      <c r="S1933" s="50" t="s">
        <v>12923</v>
      </c>
      <c r="T1933" s="58" t="s">
        <v>12924</v>
      </c>
      <c r="U1933" s="53" t="s">
        <v>161</v>
      </c>
    </row>
    <row r="1934">
      <c r="A1934" s="54" t="s">
        <v>12925</v>
      </c>
      <c r="B1934" s="50" t="s">
        <v>107</v>
      </c>
      <c r="C1934" s="55" t="s">
        <v>4702</v>
      </c>
      <c r="D1934" s="56" t="str">
        <f t="shared" si="1"/>
        <v>Retweet</v>
      </c>
      <c r="E1934" s="56" t="s">
        <v>8135</v>
      </c>
      <c r="F1934" s="56" t="s">
        <v>12926</v>
      </c>
      <c r="G1934" s="50" t="s">
        <v>12927</v>
      </c>
      <c r="H1934" s="52">
        <v>44414.818564814814</v>
      </c>
      <c r="I1934" s="50"/>
      <c r="J1934" s="50"/>
      <c r="K1934" s="50"/>
      <c r="L1934" s="50"/>
      <c r="M1934" s="50" t="s">
        <v>109</v>
      </c>
      <c r="N1934" s="50"/>
      <c r="O1934" s="53" t="s">
        <v>110</v>
      </c>
      <c r="P1934" s="57" t="s">
        <v>111</v>
      </c>
      <c r="Q1934" s="50">
        <v>7527.0</v>
      </c>
      <c r="R1934" s="50">
        <v>2076.0</v>
      </c>
      <c r="S1934" s="50" t="s">
        <v>112</v>
      </c>
      <c r="T1934" s="58" t="s">
        <v>12928</v>
      </c>
      <c r="U1934" s="53" t="s">
        <v>12929</v>
      </c>
    </row>
    <row r="1935">
      <c r="A1935" s="54" t="s">
        <v>12930</v>
      </c>
      <c r="B1935" s="50" t="s">
        <v>12931</v>
      </c>
      <c r="C1935" s="55" t="s">
        <v>4702</v>
      </c>
      <c r="D1935" s="56" t="str">
        <f t="shared" si="1"/>
        <v>Retweet</v>
      </c>
      <c r="E1935" s="56" t="s">
        <v>8135</v>
      </c>
      <c r="F1935" s="56" t="s">
        <v>12926</v>
      </c>
      <c r="G1935" s="50" t="s">
        <v>12932</v>
      </c>
      <c r="H1935" s="52">
        <v>44414.8184375</v>
      </c>
      <c r="I1935" s="50"/>
      <c r="J1935" s="50"/>
      <c r="K1935" s="50"/>
      <c r="L1935" s="50"/>
      <c r="M1935" s="50" t="s">
        <v>12933</v>
      </c>
      <c r="N1935" s="50"/>
      <c r="O1935" s="53" t="s">
        <v>86</v>
      </c>
      <c r="P1935" s="57" t="s">
        <v>12934</v>
      </c>
      <c r="Q1935" s="50">
        <v>949.0</v>
      </c>
      <c r="R1935" s="50">
        <v>408.0</v>
      </c>
      <c r="S1935" s="50" t="s">
        <v>12935</v>
      </c>
      <c r="T1935" s="58" t="s">
        <v>12936</v>
      </c>
      <c r="U1935" s="53" t="s">
        <v>161</v>
      </c>
    </row>
    <row r="1936">
      <c r="A1936" s="54" t="s">
        <v>12937</v>
      </c>
      <c r="B1936" s="50" t="s">
        <v>12938</v>
      </c>
      <c r="C1936" s="55" t="s">
        <v>4702</v>
      </c>
      <c r="D1936" s="56" t="str">
        <f t="shared" si="1"/>
        <v>Retweet</v>
      </c>
      <c r="E1936" s="56" t="s">
        <v>8135</v>
      </c>
      <c r="F1936" s="56" t="s">
        <v>12926</v>
      </c>
      <c r="G1936" s="50" t="s">
        <v>12939</v>
      </c>
      <c r="H1936" s="52">
        <v>44414.818344907406</v>
      </c>
      <c r="I1936" s="50"/>
      <c r="J1936" s="50"/>
      <c r="K1936" s="50"/>
      <c r="L1936" s="50"/>
      <c r="M1936" s="50" t="s">
        <v>12940</v>
      </c>
      <c r="N1936" s="50"/>
      <c r="O1936" s="53" t="s">
        <v>61</v>
      </c>
      <c r="P1936" s="57" t="s">
        <v>12941</v>
      </c>
      <c r="Q1936" s="50">
        <v>1190.0</v>
      </c>
      <c r="R1936" s="50">
        <v>628.0</v>
      </c>
      <c r="S1936" s="50" t="s">
        <v>12942</v>
      </c>
      <c r="T1936" s="58" t="s">
        <v>12943</v>
      </c>
      <c r="U1936" s="53" t="s">
        <v>2139</v>
      </c>
    </row>
    <row r="1937">
      <c r="A1937" s="54" t="s">
        <v>12944</v>
      </c>
      <c r="B1937" s="50" t="s">
        <v>12945</v>
      </c>
      <c r="C1937" s="55" t="s">
        <v>4702</v>
      </c>
      <c r="D1937" s="56" t="str">
        <f t="shared" si="1"/>
        <v>Retweet</v>
      </c>
      <c r="E1937" s="56" t="s">
        <v>8135</v>
      </c>
      <c r="F1937" s="56" t="s">
        <v>12926</v>
      </c>
      <c r="G1937" s="50" t="s">
        <v>12946</v>
      </c>
      <c r="H1937" s="52">
        <v>44414.81733796296</v>
      </c>
      <c r="I1937" s="50"/>
      <c r="J1937" s="50"/>
      <c r="K1937" s="50"/>
      <c r="L1937" s="50"/>
      <c r="M1937" s="50" t="s">
        <v>12947</v>
      </c>
      <c r="N1937" s="50"/>
      <c r="O1937" s="53" t="s">
        <v>61</v>
      </c>
      <c r="P1937" s="57" t="s">
        <v>12948</v>
      </c>
      <c r="Q1937" s="50">
        <v>26.0</v>
      </c>
      <c r="R1937" s="50">
        <v>60.0</v>
      </c>
      <c r="S1937" s="50" t="s">
        <v>12949</v>
      </c>
      <c r="T1937" s="58" t="s">
        <v>12950</v>
      </c>
      <c r="U1937" s="53" t="s">
        <v>161</v>
      </c>
    </row>
    <row r="1938">
      <c r="A1938" s="54" t="s">
        <v>12951</v>
      </c>
      <c r="B1938" s="50" t="s">
        <v>12952</v>
      </c>
      <c r="C1938" s="55" t="s">
        <v>4702</v>
      </c>
      <c r="D1938" s="56" t="str">
        <f t="shared" si="1"/>
        <v>Retweet</v>
      </c>
      <c r="E1938" s="56" t="s">
        <v>8135</v>
      </c>
      <c r="F1938" s="56" t="s">
        <v>12926</v>
      </c>
      <c r="G1938" s="50" t="s">
        <v>12953</v>
      </c>
      <c r="H1938" s="52">
        <v>44414.81636574074</v>
      </c>
      <c r="I1938" s="50"/>
      <c r="J1938" s="50"/>
      <c r="K1938" s="50"/>
      <c r="L1938" s="50"/>
      <c r="M1938" s="50" t="s">
        <v>12954</v>
      </c>
      <c r="N1938" s="50"/>
      <c r="O1938" s="53" t="s">
        <v>86</v>
      </c>
      <c r="P1938" s="57" t="s">
        <v>12955</v>
      </c>
      <c r="Q1938" s="50">
        <v>689.0</v>
      </c>
      <c r="R1938" s="50">
        <v>1036.0</v>
      </c>
      <c r="S1938" s="50" t="s">
        <v>12956</v>
      </c>
      <c r="T1938" s="58" t="s">
        <v>12957</v>
      </c>
      <c r="U1938" s="53" t="s">
        <v>12958</v>
      </c>
    </row>
    <row r="1939">
      <c r="A1939" s="54" t="s">
        <v>12959</v>
      </c>
      <c r="B1939" s="50" t="s">
        <v>12238</v>
      </c>
      <c r="C1939" s="55" t="s">
        <v>4702</v>
      </c>
      <c r="D1939" s="56" t="str">
        <f t="shared" si="1"/>
        <v>Retweet</v>
      </c>
      <c r="E1939" s="56" t="s">
        <v>8135</v>
      </c>
      <c r="F1939" s="56" t="s">
        <v>12926</v>
      </c>
      <c r="G1939" s="50" t="s">
        <v>12960</v>
      </c>
      <c r="H1939" s="52">
        <v>44414.81594907407</v>
      </c>
      <c r="I1939" s="50"/>
      <c r="J1939" s="50"/>
      <c r="K1939" s="50"/>
      <c r="L1939" s="50"/>
      <c r="M1939" s="50" t="s">
        <v>12240</v>
      </c>
      <c r="N1939" s="50"/>
      <c r="O1939" s="53" t="s">
        <v>61</v>
      </c>
      <c r="P1939" s="57" t="s">
        <v>12241</v>
      </c>
      <c r="Q1939" s="50">
        <v>306.0</v>
      </c>
      <c r="R1939" s="50">
        <v>59.0</v>
      </c>
      <c r="S1939" s="50" t="s">
        <v>12242</v>
      </c>
      <c r="T1939" s="58" t="s">
        <v>12961</v>
      </c>
      <c r="U1939" s="53" t="s">
        <v>12962</v>
      </c>
    </row>
    <row r="1940">
      <c r="A1940" s="54" t="s">
        <v>12963</v>
      </c>
      <c r="B1940" s="50" t="s">
        <v>107</v>
      </c>
      <c r="C1940" s="55" t="s">
        <v>4702</v>
      </c>
      <c r="D1940" s="56" t="str">
        <f t="shared" si="1"/>
        <v>Retweet</v>
      </c>
      <c r="E1940" s="56" t="s">
        <v>8135</v>
      </c>
      <c r="F1940" s="56" t="s">
        <v>12926</v>
      </c>
      <c r="G1940" s="50" t="s">
        <v>12964</v>
      </c>
      <c r="H1940" s="52">
        <v>44414.81542824074</v>
      </c>
      <c r="I1940" s="50"/>
      <c r="J1940" s="50"/>
      <c r="K1940" s="50"/>
      <c r="L1940" s="50"/>
      <c r="M1940" s="50" t="s">
        <v>109</v>
      </c>
      <c r="N1940" s="50"/>
      <c r="O1940" s="53" t="s">
        <v>110</v>
      </c>
      <c r="P1940" s="57" t="s">
        <v>111</v>
      </c>
      <c r="Q1940" s="50">
        <v>7527.0</v>
      </c>
      <c r="R1940" s="50">
        <v>2076.0</v>
      </c>
      <c r="S1940" s="50" t="s">
        <v>112</v>
      </c>
      <c r="T1940" s="58" t="s">
        <v>12965</v>
      </c>
      <c r="U1940" s="53" t="s">
        <v>12966</v>
      </c>
    </row>
    <row r="1941">
      <c r="A1941" s="54" t="s">
        <v>12967</v>
      </c>
      <c r="B1941" s="50" t="s">
        <v>12968</v>
      </c>
      <c r="C1941" s="55" t="s">
        <v>4702</v>
      </c>
      <c r="D1941" s="56" t="str">
        <f t="shared" si="1"/>
        <v>Retweet</v>
      </c>
      <c r="E1941" s="56" t="s">
        <v>8135</v>
      </c>
      <c r="F1941" s="56" t="s">
        <v>12926</v>
      </c>
      <c r="G1941" s="50" t="s">
        <v>12969</v>
      </c>
      <c r="H1941" s="52">
        <v>44414.8149074074</v>
      </c>
      <c r="I1941" s="50"/>
      <c r="J1941" s="50"/>
      <c r="K1941" s="50"/>
      <c r="L1941" s="50"/>
      <c r="M1941" s="50" t="s">
        <v>12970</v>
      </c>
      <c r="N1941" s="50"/>
      <c r="O1941" s="53" t="s">
        <v>179</v>
      </c>
      <c r="P1941" s="57" t="s">
        <v>12971</v>
      </c>
      <c r="Q1941" s="50">
        <v>230.0</v>
      </c>
      <c r="R1941" s="50">
        <v>409.0</v>
      </c>
      <c r="S1941" s="50"/>
      <c r="T1941" s="58" t="s">
        <v>12972</v>
      </c>
      <c r="U1941" s="53" t="s">
        <v>12973</v>
      </c>
    </row>
    <row r="1942">
      <c r="A1942" s="54" t="s">
        <v>12974</v>
      </c>
      <c r="B1942" s="50" t="s">
        <v>12975</v>
      </c>
      <c r="C1942" s="55" t="s">
        <v>4702</v>
      </c>
      <c r="D1942" s="56" t="str">
        <f t="shared" si="1"/>
        <v>Retweet</v>
      </c>
      <c r="E1942" s="56" t="s">
        <v>8135</v>
      </c>
      <c r="F1942" s="56" t="s">
        <v>12926</v>
      </c>
      <c r="G1942" s="50" t="s">
        <v>12976</v>
      </c>
      <c r="H1942" s="52">
        <v>44414.81453703703</v>
      </c>
      <c r="I1942" s="50"/>
      <c r="J1942" s="50"/>
      <c r="K1942" s="50"/>
      <c r="L1942" s="50"/>
      <c r="M1942" s="50" t="s">
        <v>12977</v>
      </c>
      <c r="N1942" s="50"/>
      <c r="O1942" s="53" t="s">
        <v>179</v>
      </c>
      <c r="P1942" s="57" t="s">
        <v>12978</v>
      </c>
      <c r="Q1942" s="50">
        <v>820.0</v>
      </c>
      <c r="R1942" s="50">
        <v>1257.0</v>
      </c>
      <c r="S1942" s="50"/>
      <c r="T1942" s="58" t="s">
        <v>12979</v>
      </c>
      <c r="U1942" s="53" t="s">
        <v>12980</v>
      </c>
    </row>
    <row r="1943">
      <c r="A1943" s="54" t="s">
        <v>12981</v>
      </c>
      <c r="B1943" s="50" t="s">
        <v>12982</v>
      </c>
      <c r="C1943" s="55" t="s">
        <v>4702</v>
      </c>
      <c r="D1943" s="56" t="str">
        <f t="shared" si="1"/>
        <v>Retweet</v>
      </c>
      <c r="E1943" s="56" t="s">
        <v>8135</v>
      </c>
      <c r="F1943" s="56" t="s">
        <v>12926</v>
      </c>
      <c r="G1943" s="50" t="s">
        <v>12983</v>
      </c>
      <c r="H1943" s="52">
        <v>44414.81450231481</v>
      </c>
      <c r="I1943" s="50"/>
      <c r="J1943" s="50"/>
      <c r="K1943" s="50"/>
      <c r="L1943" s="50"/>
      <c r="M1943" s="50" t="s">
        <v>12984</v>
      </c>
      <c r="N1943" s="50"/>
      <c r="O1943" s="53" t="s">
        <v>61</v>
      </c>
      <c r="P1943" s="57" t="s">
        <v>12985</v>
      </c>
      <c r="Q1943" s="50">
        <v>353.0</v>
      </c>
      <c r="R1943" s="50">
        <v>372.0</v>
      </c>
      <c r="S1943" s="50" t="s">
        <v>12986</v>
      </c>
      <c r="T1943" s="58" t="s">
        <v>12987</v>
      </c>
      <c r="U1943" s="53" t="s">
        <v>161</v>
      </c>
    </row>
    <row r="1944">
      <c r="A1944" s="54" t="s">
        <v>12988</v>
      </c>
      <c r="B1944" s="50" t="s">
        <v>12989</v>
      </c>
      <c r="C1944" s="55" t="s">
        <v>4702</v>
      </c>
      <c r="D1944" s="56" t="str">
        <f t="shared" si="1"/>
        <v>Retweet</v>
      </c>
      <c r="E1944" s="56" t="s">
        <v>8135</v>
      </c>
      <c r="F1944" s="56" t="s">
        <v>12926</v>
      </c>
      <c r="G1944" s="50" t="s">
        <v>12990</v>
      </c>
      <c r="H1944" s="52">
        <v>44414.81435185185</v>
      </c>
      <c r="I1944" s="50"/>
      <c r="J1944" s="50"/>
      <c r="K1944" s="50"/>
      <c r="L1944" s="50"/>
      <c r="M1944" s="50" t="s">
        <v>12991</v>
      </c>
      <c r="N1944" s="50"/>
      <c r="O1944" s="53" t="s">
        <v>61</v>
      </c>
      <c r="P1944" s="57" t="s">
        <v>12992</v>
      </c>
      <c r="Q1944" s="50">
        <v>1694.0</v>
      </c>
      <c r="R1944" s="50">
        <v>1281.0</v>
      </c>
      <c r="S1944" s="50" t="s">
        <v>12993</v>
      </c>
      <c r="T1944" s="58" t="s">
        <v>12994</v>
      </c>
      <c r="U1944" s="53" t="s">
        <v>161</v>
      </c>
    </row>
    <row r="1945">
      <c r="A1945" s="54" t="s">
        <v>12995</v>
      </c>
      <c r="B1945" s="50" t="s">
        <v>12996</v>
      </c>
      <c r="C1945" s="55" t="s">
        <v>4702</v>
      </c>
      <c r="D1945" s="56" t="str">
        <f t="shared" si="1"/>
        <v>Retweet</v>
      </c>
      <c r="E1945" s="56" t="s">
        <v>8135</v>
      </c>
      <c r="F1945" s="56" t="s">
        <v>12926</v>
      </c>
      <c r="G1945" s="50" t="s">
        <v>12997</v>
      </c>
      <c r="H1945" s="52">
        <v>44414.813564814816</v>
      </c>
      <c r="I1945" s="50"/>
      <c r="J1945" s="50"/>
      <c r="K1945" s="50"/>
      <c r="L1945" s="50"/>
      <c r="M1945" s="50" t="s">
        <v>12998</v>
      </c>
      <c r="N1945" s="50"/>
      <c r="O1945" s="53" t="s">
        <v>61</v>
      </c>
      <c r="P1945" s="57" t="s">
        <v>12999</v>
      </c>
      <c r="Q1945" s="50">
        <v>879.0</v>
      </c>
      <c r="R1945" s="50">
        <v>421.0</v>
      </c>
      <c r="S1945" s="50" t="s">
        <v>13000</v>
      </c>
      <c r="T1945" s="58" t="s">
        <v>13001</v>
      </c>
      <c r="U1945" s="53" t="s">
        <v>2139</v>
      </c>
    </row>
    <row r="1946">
      <c r="A1946" s="54" t="s">
        <v>13002</v>
      </c>
      <c r="B1946" s="50" t="s">
        <v>13003</v>
      </c>
      <c r="C1946" s="55" t="s">
        <v>4702</v>
      </c>
      <c r="D1946" s="56" t="str">
        <f t="shared" si="1"/>
        <v>Retweet</v>
      </c>
      <c r="E1946" s="56" t="s">
        <v>8135</v>
      </c>
      <c r="F1946" s="56" t="s">
        <v>12926</v>
      </c>
      <c r="G1946" s="50" t="s">
        <v>12997</v>
      </c>
      <c r="H1946" s="52">
        <v>44414.813564814816</v>
      </c>
      <c r="I1946" s="50"/>
      <c r="J1946" s="50"/>
      <c r="K1946" s="50"/>
      <c r="L1946" s="50"/>
      <c r="M1946" s="50" t="s">
        <v>13004</v>
      </c>
      <c r="N1946" s="50"/>
      <c r="O1946" s="53" t="s">
        <v>61</v>
      </c>
      <c r="P1946" s="57" t="s">
        <v>13005</v>
      </c>
      <c r="Q1946" s="50">
        <v>1659.0</v>
      </c>
      <c r="R1946" s="50">
        <v>1758.0</v>
      </c>
      <c r="S1946" s="50" t="s">
        <v>13006</v>
      </c>
      <c r="T1946" s="58" t="s">
        <v>13007</v>
      </c>
      <c r="U1946" s="53" t="s">
        <v>161</v>
      </c>
    </row>
    <row r="1947">
      <c r="A1947" s="54" t="s">
        <v>13008</v>
      </c>
      <c r="B1947" s="50" t="s">
        <v>13009</v>
      </c>
      <c r="C1947" s="55" t="s">
        <v>4702</v>
      </c>
      <c r="D1947" s="56" t="str">
        <f t="shared" si="1"/>
        <v>Retweet</v>
      </c>
      <c r="E1947" s="56" t="s">
        <v>8135</v>
      </c>
      <c r="F1947" s="56" t="s">
        <v>12926</v>
      </c>
      <c r="G1947" s="50" t="s">
        <v>13010</v>
      </c>
      <c r="H1947" s="52">
        <v>44414.81334490741</v>
      </c>
      <c r="I1947" s="50"/>
      <c r="J1947" s="50"/>
      <c r="K1947" s="50"/>
      <c r="L1947" s="50"/>
      <c r="M1947" s="50" t="s">
        <v>13011</v>
      </c>
      <c r="N1947" s="50"/>
      <c r="O1947" s="53" t="s">
        <v>86</v>
      </c>
      <c r="P1947" s="57" t="s">
        <v>13012</v>
      </c>
      <c r="Q1947" s="50">
        <v>380.0</v>
      </c>
      <c r="R1947" s="50">
        <v>387.0</v>
      </c>
      <c r="S1947" s="50"/>
      <c r="T1947" s="58" t="s">
        <v>13013</v>
      </c>
      <c r="U1947" s="53" t="s">
        <v>6785</v>
      </c>
    </row>
    <row r="1948">
      <c r="A1948" s="54" t="s">
        <v>13014</v>
      </c>
      <c r="B1948" s="50" t="s">
        <v>13015</v>
      </c>
      <c r="C1948" s="55" t="s">
        <v>4702</v>
      </c>
      <c r="D1948" s="56" t="str">
        <f t="shared" si="1"/>
        <v>Retweet</v>
      </c>
      <c r="E1948" s="56" t="s">
        <v>8135</v>
      </c>
      <c r="F1948" s="56" t="s">
        <v>12926</v>
      </c>
      <c r="G1948" s="50" t="s">
        <v>13016</v>
      </c>
      <c r="H1948" s="52">
        <v>44414.813159722224</v>
      </c>
      <c r="I1948" s="50"/>
      <c r="J1948" s="50"/>
      <c r="K1948" s="50"/>
      <c r="L1948" s="50"/>
      <c r="M1948" s="50" t="s">
        <v>13017</v>
      </c>
      <c r="N1948" s="50"/>
      <c r="O1948" s="53" t="s">
        <v>86</v>
      </c>
      <c r="P1948" s="57" t="s">
        <v>13018</v>
      </c>
      <c r="Q1948" s="50">
        <v>142.0</v>
      </c>
      <c r="R1948" s="50">
        <v>100.0</v>
      </c>
      <c r="S1948" s="50"/>
      <c r="T1948" s="58" t="s">
        <v>13019</v>
      </c>
      <c r="U1948" s="53" t="s">
        <v>6785</v>
      </c>
    </row>
    <row r="1949">
      <c r="A1949" s="54" t="s">
        <v>13020</v>
      </c>
      <c r="B1949" s="50" t="s">
        <v>13021</v>
      </c>
      <c r="C1949" s="55" t="s">
        <v>4702</v>
      </c>
      <c r="D1949" s="56" t="str">
        <f t="shared" si="1"/>
        <v>Retweet</v>
      </c>
      <c r="E1949" s="56" t="s">
        <v>8135</v>
      </c>
      <c r="F1949" s="56" t="s">
        <v>12926</v>
      </c>
      <c r="G1949" s="50" t="s">
        <v>13022</v>
      </c>
      <c r="H1949" s="52">
        <v>44414.812581018516</v>
      </c>
      <c r="I1949" s="50"/>
      <c r="J1949" s="50"/>
      <c r="K1949" s="50"/>
      <c r="L1949" s="50"/>
      <c r="M1949" s="50" t="s">
        <v>13023</v>
      </c>
      <c r="N1949" s="50"/>
      <c r="O1949" s="53" t="s">
        <v>86</v>
      </c>
      <c r="P1949" s="57" t="s">
        <v>13024</v>
      </c>
      <c r="Q1949" s="50">
        <v>1062.0</v>
      </c>
      <c r="R1949" s="50">
        <v>4020.0</v>
      </c>
      <c r="S1949" s="50" t="s">
        <v>13025</v>
      </c>
      <c r="T1949" s="58" t="s">
        <v>13026</v>
      </c>
      <c r="U1949" s="53" t="s">
        <v>161</v>
      </c>
    </row>
    <row r="1950">
      <c r="A1950" s="54" t="s">
        <v>13027</v>
      </c>
      <c r="B1950" s="50" t="s">
        <v>13028</v>
      </c>
      <c r="C1950" s="55" t="s">
        <v>4702</v>
      </c>
      <c r="D1950" s="56" t="str">
        <f t="shared" si="1"/>
        <v>Retweet</v>
      </c>
      <c r="E1950" s="56" t="s">
        <v>8135</v>
      </c>
      <c r="F1950" s="56" t="s">
        <v>12926</v>
      </c>
      <c r="G1950" s="50" t="s">
        <v>13029</v>
      </c>
      <c r="H1950" s="52">
        <v>44414.81254629629</v>
      </c>
      <c r="I1950" s="50"/>
      <c r="J1950" s="50"/>
      <c r="K1950" s="50"/>
      <c r="L1950" s="50"/>
      <c r="M1950" s="50" t="s">
        <v>13030</v>
      </c>
      <c r="N1950" s="50"/>
      <c r="O1950" s="53" t="s">
        <v>86</v>
      </c>
      <c r="P1950" s="57" t="s">
        <v>13031</v>
      </c>
      <c r="Q1950" s="50">
        <v>21.0</v>
      </c>
      <c r="R1950" s="50">
        <v>149.0</v>
      </c>
      <c r="S1950" s="50"/>
      <c r="T1950" s="58" t="s">
        <v>13032</v>
      </c>
      <c r="U1950" s="53" t="s">
        <v>161</v>
      </c>
    </row>
    <row r="1951">
      <c r="A1951" s="54" t="s">
        <v>13033</v>
      </c>
      <c r="B1951" s="50" t="s">
        <v>13034</v>
      </c>
      <c r="C1951" s="55" t="s">
        <v>4702</v>
      </c>
      <c r="D1951" s="56" t="str">
        <f t="shared" si="1"/>
        <v>Retweet</v>
      </c>
      <c r="E1951" s="56" t="s">
        <v>8135</v>
      </c>
      <c r="F1951" s="56" t="s">
        <v>12926</v>
      </c>
      <c r="G1951" s="50" t="s">
        <v>13035</v>
      </c>
      <c r="H1951" s="52">
        <v>44414.81236111111</v>
      </c>
      <c r="I1951" s="50"/>
      <c r="J1951" s="50"/>
      <c r="K1951" s="50"/>
      <c r="L1951" s="50"/>
      <c r="M1951" s="50" t="s">
        <v>13036</v>
      </c>
      <c r="N1951" s="50"/>
      <c r="O1951" s="53" t="s">
        <v>61</v>
      </c>
      <c r="P1951" s="57" t="s">
        <v>13037</v>
      </c>
      <c r="Q1951" s="50">
        <v>63.0</v>
      </c>
      <c r="R1951" s="50">
        <v>170.0</v>
      </c>
      <c r="S1951" s="50"/>
      <c r="T1951" s="58" t="s">
        <v>13038</v>
      </c>
      <c r="U1951" s="53" t="s">
        <v>2139</v>
      </c>
    </row>
    <row r="1952">
      <c r="A1952" s="54" t="s">
        <v>13039</v>
      </c>
      <c r="B1952" s="50" t="s">
        <v>107</v>
      </c>
      <c r="C1952" s="55" t="s">
        <v>4702</v>
      </c>
      <c r="D1952" s="56" t="str">
        <f t="shared" si="1"/>
        <v>Retweet</v>
      </c>
      <c r="E1952" s="56" t="s">
        <v>8135</v>
      </c>
      <c r="F1952" s="56" t="s">
        <v>12926</v>
      </c>
      <c r="G1952" s="50" t="s">
        <v>13040</v>
      </c>
      <c r="H1952" s="52">
        <v>44414.81229166666</v>
      </c>
      <c r="I1952" s="50"/>
      <c r="J1952" s="50"/>
      <c r="K1952" s="50"/>
      <c r="L1952" s="50"/>
      <c r="M1952" s="50" t="s">
        <v>109</v>
      </c>
      <c r="N1952" s="50"/>
      <c r="O1952" s="53" t="s">
        <v>110</v>
      </c>
      <c r="P1952" s="57" t="s">
        <v>111</v>
      </c>
      <c r="Q1952" s="50">
        <v>7527.0</v>
      </c>
      <c r="R1952" s="50">
        <v>2076.0</v>
      </c>
      <c r="S1952" s="50" t="s">
        <v>112</v>
      </c>
      <c r="T1952" s="58" t="s">
        <v>13041</v>
      </c>
      <c r="U1952" s="53" t="s">
        <v>2139</v>
      </c>
    </row>
    <row r="1953">
      <c r="A1953" s="54" t="s">
        <v>13042</v>
      </c>
      <c r="B1953" s="50" t="s">
        <v>13043</v>
      </c>
      <c r="C1953" s="55" t="s">
        <v>4702</v>
      </c>
      <c r="D1953" s="56" t="str">
        <f t="shared" si="1"/>
        <v>Retweet</v>
      </c>
      <c r="E1953" s="56" t="s">
        <v>8135</v>
      </c>
      <c r="F1953" s="56" t="s">
        <v>12926</v>
      </c>
      <c r="G1953" s="50" t="s">
        <v>13044</v>
      </c>
      <c r="H1953" s="52">
        <v>44414.8121412037</v>
      </c>
      <c r="I1953" s="50"/>
      <c r="J1953" s="50"/>
      <c r="K1953" s="50"/>
      <c r="L1953" s="50"/>
      <c r="M1953" s="50" t="s">
        <v>13045</v>
      </c>
      <c r="N1953" s="50"/>
      <c r="O1953" s="53" t="s">
        <v>86</v>
      </c>
      <c r="P1953" s="57" t="s">
        <v>13046</v>
      </c>
      <c r="Q1953" s="50">
        <v>640.0</v>
      </c>
      <c r="R1953" s="50">
        <v>643.0</v>
      </c>
      <c r="S1953" s="50" t="s">
        <v>13047</v>
      </c>
      <c r="T1953" s="58" t="s">
        <v>13048</v>
      </c>
      <c r="U1953" s="53" t="s">
        <v>2139</v>
      </c>
    </row>
    <row r="1954">
      <c r="A1954" s="54" t="s">
        <v>13049</v>
      </c>
      <c r="B1954" s="50" t="s">
        <v>13050</v>
      </c>
      <c r="C1954" s="55" t="s">
        <v>4702</v>
      </c>
      <c r="D1954" s="56" t="str">
        <f t="shared" si="1"/>
        <v>Retweet</v>
      </c>
      <c r="E1954" s="56" t="s">
        <v>8135</v>
      </c>
      <c r="F1954" s="56" t="s">
        <v>12926</v>
      </c>
      <c r="G1954" s="50" t="s">
        <v>13051</v>
      </c>
      <c r="H1954" s="52">
        <v>44414.81210648148</v>
      </c>
      <c r="I1954" s="50"/>
      <c r="J1954" s="50"/>
      <c r="K1954" s="50"/>
      <c r="L1954" s="50"/>
      <c r="M1954" s="50" t="s">
        <v>13052</v>
      </c>
      <c r="N1954" s="50"/>
      <c r="O1954" s="53" t="s">
        <v>86</v>
      </c>
      <c r="P1954" s="57" t="s">
        <v>13053</v>
      </c>
      <c r="Q1954" s="50">
        <v>366.0</v>
      </c>
      <c r="R1954" s="50">
        <v>450.0</v>
      </c>
      <c r="S1954" s="50" t="s">
        <v>5214</v>
      </c>
      <c r="T1954" s="58" t="s">
        <v>13054</v>
      </c>
      <c r="U1954" s="53" t="s">
        <v>2139</v>
      </c>
    </row>
    <row r="1955">
      <c r="A1955" s="54" t="s">
        <v>13055</v>
      </c>
      <c r="B1955" s="50" t="s">
        <v>13056</v>
      </c>
      <c r="C1955" s="55" t="s">
        <v>4702</v>
      </c>
      <c r="D1955" s="56" t="str">
        <f t="shared" si="1"/>
        <v>Retweet</v>
      </c>
      <c r="E1955" s="56" t="s">
        <v>8135</v>
      </c>
      <c r="F1955" s="56" t="s">
        <v>12926</v>
      </c>
      <c r="G1955" s="50" t="s">
        <v>13051</v>
      </c>
      <c r="H1955" s="52">
        <v>44414.81210648148</v>
      </c>
      <c r="I1955" s="50"/>
      <c r="J1955" s="50"/>
      <c r="K1955" s="50"/>
      <c r="L1955" s="50"/>
      <c r="M1955" s="50" t="s">
        <v>13057</v>
      </c>
      <c r="N1955" s="50"/>
      <c r="O1955" s="53" t="s">
        <v>86</v>
      </c>
      <c r="P1955" s="57" t="s">
        <v>13058</v>
      </c>
      <c r="Q1955" s="50">
        <v>1037.0</v>
      </c>
      <c r="R1955" s="50">
        <v>889.0</v>
      </c>
      <c r="S1955" s="50" t="s">
        <v>13059</v>
      </c>
      <c r="T1955" s="58" t="s">
        <v>13060</v>
      </c>
      <c r="U1955" s="53" t="s">
        <v>161</v>
      </c>
    </row>
    <row r="1956">
      <c r="A1956" s="54" t="s">
        <v>13061</v>
      </c>
      <c r="B1956" s="50" t="s">
        <v>13062</v>
      </c>
      <c r="C1956" s="55" t="s">
        <v>4702</v>
      </c>
      <c r="D1956" s="56" t="str">
        <f t="shared" si="1"/>
        <v>Retweet</v>
      </c>
      <c r="E1956" s="56" t="s">
        <v>8135</v>
      </c>
      <c r="F1956" s="56" t="s">
        <v>12926</v>
      </c>
      <c r="G1956" s="50" t="s">
        <v>13063</v>
      </c>
      <c r="H1956" s="52">
        <v>44414.81208333334</v>
      </c>
      <c r="I1956" s="50"/>
      <c r="J1956" s="50"/>
      <c r="K1956" s="50"/>
      <c r="L1956" s="50"/>
      <c r="M1956" s="50" t="s">
        <v>13064</v>
      </c>
      <c r="N1956" s="50"/>
      <c r="O1956" s="53" t="s">
        <v>86</v>
      </c>
      <c r="P1956" s="57" t="s">
        <v>13065</v>
      </c>
      <c r="Q1956" s="50">
        <v>270.0</v>
      </c>
      <c r="R1956" s="50">
        <v>282.0</v>
      </c>
      <c r="S1956" s="50" t="s">
        <v>13066</v>
      </c>
      <c r="T1956" s="58" t="s">
        <v>13067</v>
      </c>
      <c r="U1956" s="53" t="s">
        <v>161</v>
      </c>
    </row>
    <row r="1957">
      <c r="A1957" s="54" t="s">
        <v>13068</v>
      </c>
      <c r="B1957" s="50" t="s">
        <v>8555</v>
      </c>
      <c r="C1957" s="55" t="s">
        <v>4702</v>
      </c>
      <c r="D1957" s="56" t="str">
        <f t="shared" si="1"/>
        <v>Retweet</v>
      </c>
      <c r="E1957" s="56" t="s">
        <v>8135</v>
      </c>
      <c r="F1957" s="56" t="s">
        <v>12926</v>
      </c>
      <c r="G1957" s="50" t="s">
        <v>13069</v>
      </c>
      <c r="H1957" s="52">
        <v>44414.81189814815</v>
      </c>
      <c r="I1957" s="50"/>
      <c r="J1957" s="50"/>
      <c r="K1957" s="50"/>
      <c r="L1957" s="50"/>
      <c r="M1957" s="50" t="s">
        <v>8557</v>
      </c>
      <c r="N1957" s="50"/>
      <c r="O1957" s="53" t="s">
        <v>86</v>
      </c>
      <c r="P1957" s="57" t="s">
        <v>8558</v>
      </c>
      <c r="Q1957" s="50">
        <v>1005.0</v>
      </c>
      <c r="R1957" s="50">
        <v>1388.0</v>
      </c>
      <c r="S1957" s="50" t="s">
        <v>655</v>
      </c>
      <c r="T1957" s="58" t="s">
        <v>13070</v>
      </c>
      <c r="U1957" s="53" t="s">
        <v>13071</v>
      </c>
    </row>
    <row r="1958">
      <c r="A1958" s="54" t="s">
        <v>13072</v>
      </c>
      <c r="B1958" s="50" t="s">
        <v>13073</v>
      </c>
      <c r="C1958" s="55" t="s">
        <v>4702</v>
      </c>
      <c r="D1958" s="56" t="str">
        <f t="shared" si="1"/>
        <v>Retweet</v>
      </c>
      <c r="E1958" s="56" t="s">
        <v>8135</v>
      </c>
      <c r="F1958" s="56" t="s">
        <v>12926</v>
      </c>
      <c r="G1958" s="50" t="s">
        <v>13074</v>
      </c>
      <c r="H1958" s="52">
        <v>44414.81178240741</v>
      </c>
      <c r="I1958" s="50"/>
      <c r="J1958" s="50"/>
      <c r="K1958" s="50"/>
      <c r="L1958" s="50"/>
      <c r="M1958" s="50" t="s">
        <v>13075</v>
      </c>
      <c r="N1958" s="50"/>
      <c r="O1958" s="53" t="s">
        <v>134</v>
      </c>
      <c r="P1958" s="57" t="s">
        <v>13076</v>
      </c>
      <c r="Q1958" s="50">
        <v>136.0</v>
      </c>
      <c r="R1958" s="50">
        <v>701.0</v>
      </c>
      <c r="S1958" s="50" t="s">
        <v>13077</v>
      </c>
      <c r="T1958" s="58" t="s">
        <v>13078</v>
      </c>
      <c r="U1958" s="53" t="s">
        <v>161</v>
      </c>
    </row>
    <row r="1959">
      <c r="A1959" s="54" t="s">
        <v>13079</v>
      </c>
      <c r="B1959" s="50" t="s">
        <v>13080</v>
      </c>
      <c r="C1959" s="55" t="s">
        <v>4702</v>
      </c>
      <c r="D1959" s="56" t="str">
        <f t="shared" si="1"/>
        <v>Retweet</v>
      </c>
      <c r="E1959" s="56" t="s">
        <v>8135</v>
      </c>
      <c r="F1959" s="56" t="s">
        <v>12926</v>
      </c>
      <c r="G1959" s="50" t="s">
        <v>13081</v>
      </c>
      <c r="H1959" s="52">
        <v>44414.811481481476</v>
      </c>
      <c r="I1959" s="50"/>
      <c r="J1959" s="50"/>
      <c r="K1959" s="50"/>
      <c r="L1959" s="50"/>
      <c r="M1959" s="50" t="s">
        <v>13082</v>
      </c>
      <c r="N1959" s="50"/>
      <c r="O1959" s="53" t="s">
        <v>61</v>
      </c>
      <c r="P1959" s="57" t="s">
        <v>13083</v>
      </c>
      <c r="Q1959" s="50">
        <v>10.0</v>
      </c>
      <c r="R1959" s="50">
        <v>49.0</v>
      </c>
      <c r="S1959" s="50" t="s">
        <v>13084</v>
      </c>
      <c r="T1959" s="58" t="s">
        <v>13085</v>
      </c>
      <c r="U1959" s="53" t="s">
        <v>13086</v>
      </c>
    </row>
    <row r="1960">
      <c r="A1960" s="54" t="s">
        <v>13087</v>
      </c>
      <c r="B1960" s="50" t="s">
        <v>13088</v>
      </c>
      <c r="C1960" s="55" t="s">
        <v>4702</v>
      </c>
      <c r="D1960" s="56" t="str">
        <f t="shared" si="1"/>
        <v>Retweet</v>
      </c>
      <c r="E1960" s="56" t="s">
        <v>8135</v>
      </c>
      <c r="F1960" s="56" t="s">
        <v>12926</v>
      </c>
      <c r="G1960" s="50" t="s">
        <v>13089</v>
      </c>
      <c r="H1960" s="52">
        <v>44414.81085648148</v>
      </c>
      <c r="I1960" s="50"/>
      <c r="J1960" s="50"/>
      <c r="K1960" s="50"/>
      <c r="L1960" s="50"/>
      <c r="M1960" s="50" t="s">
        <v>13090</v>
      </c>
      <c r="N1960" s="50"/>
      <c r="O1960" s="53" t="s">
        <v>61</v>
      </c>
      <c r="P1960" s="57" t="s">
        <v>13091</v>
      </c>
      <c r="Q1960" s="50">
        <v>2707.0</v>
      </c>
      <c r="R1960" s="50">
        <v>2342.0</v>
      </c>
      <c r="S1960" s="50" t="s">
        <v>13092</v>
      </c>
      <c r="T1960" s="58" t="s">
        <v>13093</v>
      </c>
      <c r="U1960" s="53" t="s">
        <v>161</v>
      </c>
    </row>
    <row r="1961">
      <c r="A1961" s="54" t="s">
        <v>13094</v>
      </c>
      <c r="B1961" s="50" t="s">
        <v>13095</v>
      </c>
      <c r="C1961" s="55" t="s">
        <v>4702</v>
      </c>
      <c r="D1961" s="56" t="str">
        <f t="shared" si="1"/>
        <v>Retweet</v>
      </c>
      <c r="E1961" s="56" t="s">
        <v>8135</v>
      </c>
      <c r="F1961" s="56" t="s">
        <v>12926</v>
      </c>
      <c r="G1961" s="50" t="s">
        <v>13096</v>
      </c>
      <c r="H1961" s="52">
        <v>44414.81074074074</v>
      </c>
      <c r="I1961" s="50"/>
      <c r="J1961" s="50"/>
      <c r="K1961" s="50"/>
      <c r="L1961" s="50"/>
      <c r="M1961" s="50" t="s">
        <v>13097</v>
      </c>
      <c r="N1961" s="50"/>
      <c r="O1961" s="53" t="s">
        <v>61</v>
      </c>
      <c r="P1961" s="57" t="s">
        <v>13098</v>
      </c>
      <c r="Q1961" s="50">
        <v>1767.0</v>
      </c>
      <c r="R1961" s="50">
        <v>1525.0</v>
      </c>
      <c r="S1961" s="50" t="s">
        <v>13099</v>
      </c>
      <c r="T1961" s="58" t="s">
        <v>13100</v>
      </c>
      <c r="U1961" s="53" t="s">
        <v>161</v>
      </c>
    </row>
    <row r="1962">
      <c r="A1962" s="54" t="s">
        <v>13101</v>
      </c>
      <c r="B1962" s="50" t="s">
        <v>13102</v>
      </c>
      <c r="C1962" s="55" t="s">
        <v>4702</v>
      </c>
      <c r="D1962" s="56" t="str">
        <f t="shared" si="1"/>
        <v>Retweet</v>
      </c>
      <c r="E1962" s="56" t="s">
        <v>8135</v>
      </c>
      <c r="F1962" s="56" t="s">
        <v>12926</v>
      </c>
      <c r="G1962" s="50" t="s">
        <v>13103</v>
      </c>
      <c r="H1962" s="52">
        <v>44414.810706018514</v>
      </c>
      <c r="I1962" s="50"/>
      <c r="J1962" s="50"/>
      <c r="K1962" s="50"/>
      <c r="L1962" s="50"/>
      <c r="M1962" s="50" t="s">
        <v>13104</v>
      </c>
      <c r="N1962" s="50"/>
      <c r="O1962" s="53" t="s">
        <v>86</v>
      </c>
      <c r="P1962" s="57" t="s">
        <v>13105</v>
      </c>
      <c r="Q1962" s="50">
        <v>119.0</v>
      </c>
      <c r="R1962" s="50">
        <v>110.0</v>
      </c>
      <c r="S1962" s="50" t="s">
        <v>13106</v>
      </c>
      <c r="T1962" s="58" t="s">
        <v>13107</v>
      </c>
      <c r="U1962" s="53" t="s">
        <v>161</v>
      </c>
    </row>
    <row r="1963">
      <c r="A1963" s="54" t="s">
        <v>13108</v>
      </c>
      <c r="B1963" s="50" t="s">
        <v>13109</v>
      </c>
      <c r="C1963" s="55" t="s">
        <v>4702</v>
      </c>
      <c r="D1963" s="56" t="str">
        <f t="shared" si="1"/>
        <v>Retweet</v>
      </c>
      <c r="E1963" s="56" t="s">
        <v>8135</v>
      </c>
      <c r="F1963" s="56" t="s">
        <v>12926</v>
      </c>
      <c r="G1963" s="50" t="s">
        <v>13110</v>
      </c>
      <c r="H1963" s="52">
        <v>44414.81047453704</v>
      </c>
      <c r="I1963" s="50"/>
      <c r="J1963" s="50"/>
      <c r="K1963" s="50"/>
      <c r="L1963" s="50"/>
      <c r="M1963" s="50" t="s">
        <v>13111</v>
      </c>
      <c r="N1963" s="50"/>
      <c r="O1963" s="53" t="s">
        <v>61</v>
      </c>
      <c r="P1963" s="57" t="s">
        <v>13112</v>
      </c>
      <c r="Q1963" s="50">
        <v>127.0</v>
      </c>
      <c r="R1963" s="50">
        <v>308.0</v>
      </c>
      <c r="S1963" s="50" t="s">
        <v>13113</v>
      </c>
      <c r="T1963" s="58" t="s">
        <v>13114</v>
      </c>
      <c r="U1963" s="53" t="s">
        <v>161</v>
      </c>
    </row>
    <row r="1964">
      <c r="A1964" s="54" t="s">
        <v>13115</v>
      </c>
      <c r="B1964" s="50" t="s">
        <v>13116</v>
      </c>
      <c r="C1964" s="55" t="s">
        <v>4702</v>
      </c>
      <c r="D1964" s="56" t="str">
        <f t="shared" si="1"/>
        <v>Retweet</v>
      </c>
      <c r="E1964" s="56" t="s">
        <v>8135</v>
      </c>
      <c r="F1964" s="56" t="s">
        <v>12926</v>
      </c>
      <c r="G1964" s="50" t="s">
        <v>13117</v>
      </c>
      <c r="H1964" s="52">
        <v>44414.80957175926</v>
      </c>
      <c r="I1964" s="50"/>
      <c r="J1964" s="50"/>
      <c r="K1964" s="50"/>
      <c r="L1964" s="50"/>
      <c r="M1964" s="50" t="s">
        <v>13118</v>
      </c>
      <c r="N1964" s="50"/>
      <c r="O1964" s="53" t="s">
        <v>61</v>
      </c>
      <c r="P1964" s="57" t="s">
        <v>13119</v>
      </c>
      <c r="Q1964" s="50">
        <v>1286.0</v>
      </c>
      <c r="R1964" s="50">
        <v>1649.0</v>
      </c>
      <c r="S1964" s="50" t="s">
        <v>13120</v>
      </c>
      <c r="T1964" s="58" t="s">
        <v>13121</v>
      </c>
      <c r="U1964" s="53" t="s">
        <v>161</v>
      </c>
    </row>
    <row r="1965">
      <c r="A1965" s="54" t="s">
        <v>13122</v>
      </c>
      <c r="B1965" s="50" t="s">
        <v>13123</v>
      </c>
      <c r="C1965" s="55" t="s">
        <v>4702</v>
      </c>
      <c r="D1965" s="56" t="str">
        <f t="shared" si="1"/>
        <v>Retweet</v>
      </c>
      <c r="E1965" s="56" t="s">
        <v>8135</v>
      </c>
      <c r="F1965" s="56" t="s">
        <v>12926</v>
      </c>
      <c r="G1965" s="50" t="s">
        <v>13124</v>
      </c>
      <c r="H1965" s="52">
        <v>44414.807476851856</v>
      </c>
      <c r="I1965" s="50"/>
      <c r="J1965" s="50"/>
      <c r="K1965" s="50"/>
      <c r="L1965" s="50"/>
      <c r="M1965" s="50" t="s">
        <v>13125</v>
      </c>
      <c r="N1965" s="50"/>
      <c r="O1965" s="53" t="s">
        <v>61</v>
      </c>
      <c r="P1965" s="57" t="s">
        <v>13126</v>
      </c>
      <c r="Q1965" s="50">
        <v>207.0</v>
      </c>
      <c r="R1965" s="50">
        <v>236.0</v>
      </c>
      <c r="S1965" s="50" t="s">
        <v>13127</v>
      </c>
      <c r="T1965" s="58" t="s">
        <v>13128</v>
      </c>
      <c r="U1965" s="53" t="s">
        <v>161</v>
      </c>
    </row>
    <row r="1966">
      <c r="A1966" s="54" t="s">
        <v>13129</v>
      </c>
      <c r="B1966" s="50" t="s">
        <v>13130</v>
      </c>
      <c r="C1966" s="55" t="s">
        <v>4702</v>
      </c>
      <c r="D1966" s="56" t="str">
        <f t="shared" si="1"/>
        <v>Retweet</v>
      </c>
      <c r="E1966" s="56" t="s">
        <v>8135</v>
      </c>
      <c r="F1966" s="56" t="s">
        <v>12926</v>
      </c>
      <c r="G1966" s="50" t="s">
        <v>13131</v>
      </c>
      <c r="H1966" s="52">
        <v>44414.80728009259</v>
      </c>
      <c r="I1966" s="50"/>
      <c r="J1966" s="50"/>
      <c r="K1966" s="50"/>
      <c r="L1966" s="50"/>
      <c r="M1966" s="50" t="s">
        <v>13132</v>
      </c>
      <c r="N1966" s="50"/>
      <c r="O1966" s="53" t="s">
        <v>61</v>
      </c>
      <c r="P1966" s="57" t="s">
        <v>13133</v>
      </c>
      <c r="Q1966" s="50">
        <v>1096.0</v>
      </c>
      <c r="R1966" s="50">
        <v>1772.0</v>
      </c>
      <c r="S1966" s="50" t="s">
        <v>13134</v>
      </c>
      <c r="T1966" s="58" t="s">
        <v>13135</v>
      </c>
      <c r="U1966" s="53" t="s">
        <v>161</v>
      </c>
    </row>
    <row r="1967">
      <c r="A1967" s="54" t="s">
        <v>13136</v>
      </c>
      <c r="B1967" s="50" t="s">
        <v>13137</v>
      </c>
      <c r="C1967" s="55" t="s">
        <v>4702</v>
      </c>
      <c r="D1967" s="56" t="str">
        <f t="shared" si="1"/>
        <v>Retweet</v>
      </c>
      <c r="E1967" s="56" t="s">
        <v>8135</v>
      </c>
      <c r="F1967" s="56" t="s">
        <v>12926</v>
      </c>
      <c r="G1967" s="50" t="s">
        <v>13138</v>
      </c>
      <c r="H1967" s="52">
        <v>44414.80725694445</v>
      </c>
      <c r="I1967" s="50"/>
      <c r="J1967" s="50"/>
      <c r="K1967" s="50"/>
      <c r="L1967" s="50"/>
      <c r="M1967" s="50" t="s">
        <v>13139</v>
      </c>
      <c r="N1967" s="50"/>
      <c r="O1967" s="53" t="s">
        <v>61</v>
      </c>
      <c r="P1967" s="57" t="s">
        <v>13140</v>
      </c>
      <c r="Q1967" s="50">
        <v>1849.0</v>
      </c>
      <c r="R1967" s="50">
        <v>3051.0</v>
      </c>
      <c r="S1967" s="50" t="s">
        <v>151</v>
      </c>
      <c r="T1967" s="58" t="s">
        <v>13141</v>
      </c>
      <c r="U1967" s="53" t="s">
        <v>161</v>
      </c>
    </row>
    <row r="1968">
      <c r="A1968" s="54" t="s">
        <v>13142</v>
      </c>
      <c r="B1968" s="50" t="s">
        <v>13143</v>
      </c>
      <c r="C1968" s="55" t="s">
        <v>4702</v>
      </c>
      <c r="D1968" s="56" t="str">
        <f t="shared" si="1"/>
        <v>Retweet</v>
      </c>
      <c r="E1968" s="56" t="s">
        <v>8135</v>
      </c>
      <c r="F1968" s="56" t="s">
        <v>12926</v>
      </c>
      <c r="G1968" s="50" t="s">
        <v>13144</v>
      </c>
      <c r="H1968" s="52">
        <v>44414.80716435185</v>
      </c>
      <c r="I1968" s="50"/>
      <c r="J1968" s="50"/>
      <c r="K1968" s="50"/>
      <c r="L1968" s="50"/>
      <c r="M1968" s="50" t="s">
        <v>13145</v>
      </c>
      <c r="N1968" s="50"/>
      <c r="O1968" s="53" t="s">
        <v>86</v>
      </c>
      <c r="P1968" s="57" t="s">
        <v>13146</v>
      </c>
      <c r="Q1968" s="50">
        <v>870.0</v>
      </c>
      <c r="R1968" s="50">
        <v>821.0</v>
      </c>
      <c r="S1968" s="50" t="s">
        <v>13147</v>
      </c>
      <c r="T1968" s="58" t="s">
        <v>13148</v>
      </c>
      <c r="U1968" s="53" t="s">
        <v>161</v>
      </c>
    </row>
    <row r="1969">
      <c r="A1969" s="54" t="s">
        <v>13149</v>
      </c>
      <c r="B1969" s="50" t="s">
        <v>13150</v>
      </c>
      <c r="C1969" s="55" t="s">
        <v>4702</v>
      </c>
      <c r="D1969" s="56" t="str">
        <f t="shared" si="1"/>
        <v>Retweet</v>
      </c>
      <c r="E1969" s="56" t="s">
        <v>8135</v>
      </c>
      <c r="F1969" s="56" t="s">
        <v>12926</v>
      </c>
      <c r="G1969" s="50" t="s">
        <v>13151</v>
      </c>
      <c r="H1969" s="52">
        <v>44414.806597222225</v>
      </c>
      <c r="I1969" s="50"/>
      <c r="J1969" s="50"/>
      <c r="K1969" s="50"/>
      <c r="L1969" s="50"/>
      <c r="M1969" s="50" t="s">
        <v>13152</v>
      </c>
      <c r="N1969" s="50"/>
      <c r="O1969" s="53" t="s">
        <v>86</v>
      </c>
      <c r="P1969" s="57" t="s">
        <v>13153</v>
      </c>
      <c r="Q1969" s="50">
        <v>1471.0</v>
      </c>
      <c r="R1969" s="50">
        <v>1533.0</v>
      </c>
      <c r="S1969" s="50" t="s">
        <v>13154</v>
      </c>
      <c r="T1969" s="58" t="s">
        <v>13155</v>
      </c>
      <c r="U1969" s="53" t="s">
        <v>161</v>
      </c>
    </row>
    <row r="1970">
      <c r="A1970" s="54" t="s">
        <v>13156</v>
      </c>
      <c r="B1970" s="50" t="s">
        <v>13157</v>
      </c>
      <c r="C1970" s="55" t="s">
        <v>4702</v>
      </c>
      <c r="D1970" s="56" t="str">
        <f t="shared" si="1"/>
        <v>Retweet</v>
      </c>
      <c r="E1970" s="56" t="s">
        <v>8135</v>
      </c>
      <c r="F1970" s="56" t="s">
        <v>12926</v>
      </c>
      <c r="G1970" s="50" t="s">
        <v>13158</v>
      </c>
      <c r="H1970" s="52">
        <v>44414.80584490741</v>
      </c>
      <c r="I1970" s="50"/>
      <c r="J1970" s="50"/>
      <c r="K1970" s="50"/>
      <c r="L1970" s="50"/>
      <c r="M1970" s="50" t="s">
        <v>13159</v>
      </c>
      <c r="N1970" s="50"/>
      <c r="O1970" s="53" t="s">
        <v>179</v>
      </c>
      <c r="P1970" s="57" t="s">
        <v>13160</v>
      </c>
      <c r="Q1970" s="50">
        <v>704.0</v>
      </c>
      <c r="R1970" s="50">
        <v>1729.0</v>
      </c>
      <c r="S1970" s="50" t="s">
        <v>13161</v>
      </c>
      <c r="T1970" s="58" t="s">
        <v>13162</v>
      </c>
      <c r="U1970" s="53" t="s">
        <v>2282</v>
      </c>
    </row>
    <row r="1971">
      <c r="A1971" s="54" t="s">
        <v>13163</v>
      </c>
      <c r="B1971" s="50" t="s">
        <v>13164</v>
      </c>
      <c r="C1971" s="55" t="s">
        <v>4702</v>
      </c>
      <c r="D1971" s="56" t="str">
        <f t="shared" si="1"/>
        <v>Retweet</v>
      </c>
      <c r="E1971" s="56" t="s">
        <v>8135</v>
      </c>
      <c r="F1971" s="56" t="s">
        <v>12926</v>
      </c>
      <c r="G1971" s="50" t="s">
        <v>13165</v>
      </c>
      <c r="H1971" s="52">
        <v>44414.80553240741</v>
      </c>
      <c r="I1971" s="50"/>
      <c r="J1971" s="50"/>
      <c r="K1971" s="50"/>
      <c r="L1971" s="50"/>
      <c r="M1971" s="50" t="s">
        <v>13166</v>
      </c>
      <c r="N1971" s="50"/>
      <c r="O1971" s="53" t="s">
        <v>61</v>
      </c>
      <c r="P1971" s="57" t="s">
        <v>13167</v>
      </c>
      <c r="Q1971" s="50">
        <v>37.0</v>
      </c>
      <c r="R1971" s="50">
        <v>222.0</v>
      </c>
      <c r="S1971" s="50"/>
      <c r="T1971" s="58" t="s">
        <v>13168</v>
      </c>
      <c r="U1971" s="53" t="s">
        <v>13169</v>
      </c>
    </row>
    <row r="1972">
      <c r="A1972" s="54" t="s">
        <v>13170</v>
      </c>
      <c r="B1972" s="50" t="s">
        <v>13171</v>
      </c>
      <c r="C1972" s="55" t="s">
        <v>4702</v>
      </c>
      <c r="D1972" s="56" t="str">
        <f t="shared" si="1"/>
        <v>Retweet</v>
      </c>
      <c r="E1972" s="56" t="s">
        <v>8135</v>
      </c>
      <c r="F1972" s="56" t="s">
        <v>12926</v>
      </c>
      <c r="G1972" s="50" t="s">
        <v>13172</v>
      </c>
      <c r="H1972" s="52">
        <v>44414.80510416666</v>
      </c>
      <c r="I1972" s="50"/>
      <c r="J1972" s="50"/>
      <c r="K1972" s="50"/>
      <c r="L1972" s="50"/>
      <c r="M1972" s="50" t="s">
        <v>13173</v>
      </c>
      <c r="N1972" s="50"/>
      <c r="O1972" s="53" t="s">
        <v>61</v>
      </c>
      <c r="P1972" s="57" t="s">
        <v>13174</v>
      </c>
      <c r="Q1972" s="50">
        <v>157.0</v>
      </c>
      <c r="R1972" s="50">
        <v>390.0</v>
      </c>
      <c r="S1972" s="50"/>
      <c r="T1972" s="58" t="s">
        <v>13175</v>
      </c>
      <c r="U1972" s="53" t="s">
        <v>161</v>
      </c>
    </row>
    <row r="1973">
      <c r="A1973" s="54" t="s">
        <v>13176</v>
      </c>
      <c r="B1973" s="50" t="s">
        <v>12551</v>
      </c>
      <c r="C1973" s="55" t="s">
        <v>4702</v>
      </c>
      <c r="D1973" s="56" t="str">
        <f t="shared" si="1"/>
        <v>Retweet</v>
      </c>
      <c r="E1973" s="56" t="s">
        <v>8135</v>
      </c>
      <c r="F1973" s="56" t="s">
        <v>12926</v>
      </c>
      <c r="G1973" s="50" t="s">
        <v>13177</v>
      </c>
      <c r="H1973" s="52">
        <v>44414.804606481484</v>
      </c>
      <c r="I1973" s="50"/>
      <c r="J1973" s="50"/>
      <c r="K1973" s="50"/>
      <c r="L1973" s="50"/>
      <c r="M1973" s="50" t="s">
        <v>12553</v>
      </c>
      <c r="N1973" s="50"/>
      <c r="O1973" s="53" t="s">
        <v>86</v>
      </c>
      <c r="P1973" s="57" t="s">
        <v>12554</v>
      </c>
      <c r="Q1973" s="50">
        <v>247.0</v>
      </c>
      <c r="R1973" s="50">
        <v>909.0</v>
      </c>
      <c r="S1973" s="50" t="s">
        <v>12555</v>
      </c>
      <c r="T1973" s="58" t="s">
        <v>13178</v>
      </c>
      <c r="U1973" s="53" t="s">
        <v>13179</v>
      </c>
    </row>
    <row r="1974">
      <c r="A1974" s="54" t="s">
        <v>13180</v>
      </c>
      <c r="B1974" s="50" t="s">
        <v>13181</v>
      </c>
      <c r="C1974" s="55" t="s">
        <v>4702</v>
      </c>
      <c r="D1974" s="56" t="str">
        <f t="shared" si="1"/>
        <v>Retweet</v>
      </c>
      <c r="E1974" s="56" t="s">
        <v>8135</v>
      </c>
      <c r="F1974" s="56" t="s">
        <v>12926</v>
      </c>
      <c r="G1974" s="50" t="s">
        <v>13182</v>
      </c>
      <c r="H1974" s="52">
        <v>44414.80412037037</v>
      </c>
      <c r="I1974" s="50"/>
      <c r="J1974" s="50"/>
      <c r="K1974" s="50"/>
      <c r="L1974" s="50"/>
      <c r="M1974" s="50" t="s">
        <v>13183</v>
      </c>
      <c r="N1974" s="50"/>
      <c r="O1974" s="53" t="s">
        <v>86</v>
      </c>
      <c r="P1974" s="57" t="s">
        <v>13184</v>
      </c>
      <c r="Q1974" s="50">
        <v>1667.0</v>
      </c>
      <c r="R1974" s="50">
        <v>3744.0</v>
      </c>
      <c r="S1974" s="50" t="s">
        <v>13185</v>
      </c>
      <c r="T1974" s="58" t="s">
        <v>13186</v>
      </c>
      <c r="U1974" s="53" t="s">
        <v>161</v>
      </c>
    </row>
    <row r="1975">
      <c r="A1975" s="54" t="s">
        <v>13187</v>
      </c>
      <c r="B1975" s="50" t="s">
        <v>13188</v>
      </c>
      <c r="C1975" s="55" t="s">
        <v>4702</v>
      </c>
      <c r="D1975" s="56" t="str">
        <f t="shared" si="1"/>
        <v>Retweet</v>
      </c>
      <c r="E1975" s="56" t="s">
        <v>8135</v>
      </c>
      <c r="F1975" s="56" t="s">
        <v>12926</v>
      </c>
      <c r="G1975" s="50" t="s">
        <v>13189</v>
      </c>
      <c r="H1975" s="52">
        <v>44414.80396990741</v>
      </c>
      <c r="I1975" s="50"/>
      <c r="J1975" s="50"/>
      <c r="K1975" s="50"/>
      <c r="L1975" s="50"/>
      <c r="M1975" s="50" t="s">
        <v>13190</v>
      </c>
      <c r="N1975" s="50"/>
      <c r="O1975" s="53" t="s">
        <v>61</v>
      </c>
      <c r="P1975" s="57" t="s">
        <v>13191</v>
      </c>
      <c r="Q1975" s="50">
        <v>2165.0</v>
      </c>
      <c r="R1975" s="50">
        <v>1993.0</v>
      </c>
      <c r="S1975" s="50" t="s">
        <v>13192</v>
      </c>
      <c r="T1975" s="58" t="s">
        <v>13193</v>
      </c>
      <c r="U1975" s="53" t="s">
        <v>161</v>
      </c>
    </row>
    <row r="1976">
      <c r="A1976" s="54" t="s">
        <v>13194</v>
      </c>
      <c r="B1976" s="50" t="s">
        <v>13195</v>
      </c>
      <c r="C1976" s="55" t="s">
        <v>4702</v>
      </c>
      <c r="D1976" s="56" t="str">
        <f t="shared" si="1"/>
        <v>Retweet</v>
      </c>
      <c r="E1976" s="56" t="s">
        <v>8135</v>
      </c>
      <c r="F1976" s="56" t="s">
        <v>13196</v>
      </c>
      <c r="G1976" s="50" t="s">
        <v>13197</v>
      </c>
      <c r="H1976" s="52">
        <v>44414.803865740745</v>
      </c>
      <c r="I1976" s="50"/>
      <c r="J1976" s="50"/>
      <c r="K1976" s="50"/>
      <c r="L1976" s="50"/>
      <c r="M1976" s="50" t="s">
        <v>13198</v>
      </c>
      <c r="N1976" s="50"/>
      <c r="O1976" s="53" t="s">
        <v>86</v>
      </c>
      <c r="P1976" s="57" t="s">
        <v>13199</v>
      </c>
      <c r="Q1976" s="50">
        <v>94.0</v>
      </c>
      <c r="R1976" s="50">
        <v>107.0</v>
      </c>
      <c r="S1976" s="50" t="s">
        <v>13200</v>
      </c>
      <c r="T1976" s="58" t="s">
        <v>13201</v>
      </c>
      <c r="U1976" s="53" t="s">
        <v>161</v>
      </c>
    </row>
    <row r="1977">
      <c r="A1977" s="54" t="s">
        <v>13202</v>
      </c>
      <c r="B1977" s="50" t="s">
        <v>13203</v>
      </c>
      <c r="C1977" s="55" t="s">
        <v>4702</v>
      </c>
      <c r="D1977" s="56" t="str">
        <f t="shared" si="1"/>
        <v>Retweet</v>
      </c>
      <c r="E1977" s="56" t="s">
        <v>8135</v>
      </c>
      <c r="F1977" s="56" t="s">
        <v>13196</v>
      </c>
      <c r="G1977" s="50" t="s">
        <v>13204</v>
      </c>
      <c r="H1977" s="52">
        <v>44414.802893518514</v>
      </c>
      <c r="I1977" s="50"/>
      <c r="J1977" s="50"/>
      <c r="K1977" s="50"/>
      <c r="L1977" s="50"/>
      <c r="M1977" s="50" t="s">
        <v>13205</v>
      </c>
      <c r="N1977" s="50"/>
      <c r="O1977" s="53" t="s">
        <v>61</v>
      </c>
      <c r="P1977" s="57" t="s">
        <v>13206</v>
      </c>
      <c r="Q1977" s="50">
        <v>1203.0</v>
      </c>
      <c r="R1977" s="50">
        <v>1187.0</v>
      </c>
      <c r="S1977" s="50" t="s">
        <v>7474</v>
      </c>
      <c r="T1977" s="58" t="s">
        <v>13207</v>
      </c>
      <c r="U1977" s="53" t="s">
        <v>161</v>
      </c>
    </row>
    <row r="1978">
      <c r="A1978" s="54" t="s">
        <v>13208</v>
      </c>
      <c r="B1978" s="50" t="s">
        <v>13209</v>
      </c>
      <c r="C1978" s="55" t="s">
        <v>4702</v>
      </c>
      <c r="D1978" s="56" t="str">
        <f t="shared" si="1"/>
        <v>Retweet</v>
      </c>
      <c r="E1978" s="56" t="s">
        <v>8135</v>
      </c>
      <c r="F1978" s="56" t="s">
        <v>13196</v>
      </c>
      <c r="G1978" s="50" t="s">
        <v>13210</v>
      </c>
      <c r="H1978" s="52">
        <v>44414.8021875</v>
      </c>
      <c r="I1978" s="50"/>
      <c r="J1978" s="50"/>
      <c r="K1978" s="50"/>
      <c r="L1978" s="50"/>
      <c r="M1978" s="50" t="s">
        <v>13211</v>
      </c>
      <c r="N1978" s="50"/>
      <c r="O1978" s="53" t="s">
        <v>61</v>
      </c>
      <c r="P1978" s="57" t="s">
        <v>13212</v>
      </c>
      <c r="Q1978" s="50">
        <v>419.0</v>
      </c>
      <c r="R1978" s="50">
        <v>671.0</v>
      </c>
      <c r="S1978" s="50" t="s">
        <v>13213</v>
      </c>
      <c r="T1978" s="58" t="s">
        <v>13214</v>
      </c>
      <c r="U1978" s="53" t="s">
        <v>161</v>
      </c>
    </row>
    <row r="1979">
      <c r="A1979" s="54" t="s">
        <v>13215</v>
      </c>
      <c r="B1979" s="50" t="s">
        <v>13216</v>
      </c>
      <c r="C1979" s="55" t="s">
        <v>4702</v>
      </c>
      <c r="D1979" s="56" t="str">
        <f t="shared" si="1"/>
        <v>Retweet</v>
      </c>
      <c r="E1979" s="56" t="s">
        <v>8135</v>
      </c>
      <c r="F1979" s="56" t="s">
        <v>13196</v>
      </c>
      <c r="G1979" s="50" t="s">
        <v>13217</v>
      </c>
      <c r="H1979" s="52">
        <v>44414.80212962963</v>
      </c>
      <c r="I1979" s="50"/>
      <c r="J1979" s="50"/>
      <c r="K1979" s="50"/>
      <c r="L1979" s="50"/>
      <c r="M1979" s="50" t="s">
        <v>13218</v>
      </c>
      <c r="N1979" s="50"/>
      <c r="O1979" s="53" t="s">
        <v>61</v>
      </c>
      <c r="P1979" s="57" t="s">
        <v>13219</v>
      </c>
      <c r="Q1979" s="50">
        <v>220.0</v>
      </c>
      <c r="R1979" s="50">
        <v>186.0</v>
      </c>
      <c r="S1979" s="50" t="s">
        <v>13220</v>
      </c>
      <c r="T1979" s="58" t="s">
        <v>13221</v>
      </c>
      <c r="U1979" s="53" t="s">
        <v>161</v>
      </c>
    </row>
    <row r="1980">
      <c r="A1980" s="54" t="s">
        <v>13222</v>
      </c>
      <c r="B1980" s="50" t="s">
        <v>13223</v>
      </c>
      <c r="C1980" s="55" t="s">
        <v>4702</v>
      </c>
      <c r="D1980" s="56" t="str">
        <f t="shared" si="1"/>
        <v>Retweet</v>
      </c>
      <c r="E1980" s="56" t="s">
        <v>8135</v>
      </c>
      <c r="F1980" s="56" t="s">
        <v>13196</v>
      </c>
      <c r="G1980" s="50" t="s">
        <v>13224</v>
      </c>
      <c r="H1980" s="52">
        <v>44414.80206018519</v>
      </c>
      <c r="I1980" s="50"/>
      <c r="J1980" s="50"/>
      <c r="K1980" s="50"/>
      <c r="L1980" s="50"/>
      <c r="M1980" s="50" t="s">
        <v>13225</v>
      </c>
      <c r="N1980" s="50"/>
      <c r="O1980" s="53" t="s">
        <v>61</v>
      </c>
      <c r="P1980" s="57" t="s">
        <v>13226</v>
      </c>
      <c r="Q1980" s="50">
        <v>192.0</v>
      </c>
      <c r="R1980" s="50">
        <v>487.0</v>
      </c>
      <c r="S1980" s="50"/>
      <c r="T1980" s="58" t="s">
        <v>13227</v>
      </c>
      <c r="U1980" s="53" t="s">
        <v>161</v>
      </c>
    </row>
    <row r="1981">
      <c r="A1981" s="54" t="s">
        <v>13228</v>
      </c>
      <c r="B1981" s="50" t="s">
        <v>13229</v>
      </c>
      <c r="C1981" s="55" t="s">
        <v>4702</v>
      </c>
      <c r="D1981" s="56" t="str">
        <f t="shared" si="1"/>
        <v>Retweet</v>
      </c>
      <c r="E1981" s="56" t="s">
        <v>8135</v>
      </c>
      <c r="F1981" s="56" t="s">
        <v>13230</v>
      </c>
      <c r="G1981" s="50" t="s">
        <v>13231</v>
      </c>
      <c r="H1981" s="52">
        <v>44414.80201388889</v>
      </c>
      <c r="I1981" s="50"/>
      <c r="J1981" s="50"/>
      <c r="K1981" s="50"/>
      <c r="L1981" s="50"/>
      <c r="M1981" s="50" t="s">
        <v>13232</v>
      </c>
      <c r="N1981" s="50"/>
      <c r="O1981" s="53" t="s">
        <v>86</v>
      </c>
      <c r="P1981" s="57" t="s">
        <v>13233</v>
      </c>
      <c r="Q1981" s="50">
        <v>31.0</v>
      </c>
      <c r="R1981" s="50">
        <v>505.0</v>
      </c>
      <c r="S1981" s="50" t="s">
        <v>13234</v>
      </c>
      <c r="T1981" s="58" t="s">
        <v>13235</v>
      </c>
      <c r="U1981" s="53" t="s">
        <v>161</v>
      </c>
    </row>
    <row r="1982">
      <c r="A1982" s="54" t="s">
        <v>13236</v>
      </c>
      <c r="B1982" s="50" t="s">
        <v>13237</v>
      </c>
      <c r="C1982" s="55" t="s">
        <v>4702</v>
      </c>
      <c r="D1982" s="56" t="str">
        <f t="shared" si="1"/>
        <v>Retweet</v>
      </c>
      <c r="E1982" s="56" t="s">
        <v>8135</v>
      </c>
      <c r="F1982" s="56" t="s">
        <v>13230</v>
      </c>
      <c r="G1982" s="50" t="s">
        <v>13238</v>
      </c>
      <c r="H1982" s="52">
        <v>44414.80197916667</v>
      </c>
      <c r="I1982" s="50"/>
      <c r="J1982" s="50"/>
      <c r="K1982" s="50"/>
      <c r="L1982" s="50"/>
      <c r="M1982" s="50" t="s">
        <v>13239</v>
      </c>
      <c r="N1982" s="50"/>
      <c r="O1982" s="53" t="s">
        <v>86</v>
      </c>
      <c r="P1982" s="57" t="s">
        <v>13240</v>
      </c>
      <c r="Q1982" s="50">
        <v>355.0</v>
      </c>
      <c r="R1982" s="50">
        <v>161.0</v>
      </c>
      <c r="S1982" s="50" t="s">
        <v>13241</v>
      </c>
      <c r="T1982" s="58" t="s">
        <v>13242</v>
      </c>
      <c r="U1982" s="53" t="s">
        <v>161</v>
      </c>
    </row>
    <row r="1983">
      <c r="A1983" s="54" t="s">
        <v>13243</v>
      </c>
      <c r="B1983" s="50" t="s">
        <v>13244</v>
      </c>
      <c r="C1983" s="55" t="s">
        <v>4702</v>
      </c>
      <c r="D1983" s="56" t="str">
        <f t="shared" si="1"/>
        <v>Retweet</v>
      </c>
      <c r="E1983" s="56" t="s">
        <v>8135</v>
      </c>
      <c r="F1983" s="56" t="s">
        <v>13230</v>
      </c>
      <c r="G1983" s="50" t="s">
        <v>13245</v>
      </c>
      <c r="H1983" s="52">
        <v>44414.80171296296</v>
      </c>
      <c r="I1983" s="50"/>
      <c r="J1983" s="50"/>
      <c r="K1983" s="50"/>
      <c r="L1983" s="50"/>
      <c r="M1983" s="50" t="s">
        <v>13246</v>
      </c>
      <c r="N1983" s="50"/>
      <c r="O1983" s="53" t="s">
        <v>179</v>
      </c>
      <c r="P1983" s="57" t="s">
        <v>13247</v>
      </c>
      <c r="Q1983" s="50">
        <v>670.0</v>
      </c>
      <c r="R1983" s="50">
        <v>656.0</v>
      </c>
      <c r="S1983" s="50" t="s">
        <v>13248</v>
      </c>
      <c r="T1983" s="58" t="s">
        <v>13249</v>
      </c>
      <c r="U1983" s="53" t="s">
        <v>13250</v>
      </c>
    </row>
    <row r="1984">
      <c r="A1984" s="54" t="s">
        <v>13251</v>
      </c>
      <c r="B1984" s="50" t="s">
        <v>13252</v>
      </c>
      <c r="C1984" s="55" t="s">
        <v>4702</v>
      </c>
      <c r="D1984" s="56" t="str">
        <f t="shared" si="1"/>
        <v>Retweet</v>
      </c>
      <c r="E1984" s="56" t="s">
        <v>8135</v>
      </c>
      <c r="F1984" s="56" t="s">
        <v>13230</v>
      </c>
      <c r="G1984" s="50" t="s">
        <v>13253</v>
      </c>
      <c r="H1984" s="52">
        <v>44414.80158564815</v>
      </c>
      <c r="I1984" s="50"/>
      <c r="J1984" s="50"/>
      <c r="K1984" s="50"/>
      <c r="L1984" s="50"/>
      <c r="M1984" s="50" t="s">
        <v>13254</v>
      </c>
      <c r="N1984" s="50"/>
      <c r="O1984" s="53" t="s">
        <v>86</v>
      </c>
      <c r="P1984" s="57" t="s">
        <v>13255</v>
      </c>
      <c r="Q1984" s="50">
        <v>74.0</v>
      </c>
      <c r="R1984" s="50">
        <v>301.0</v>
      </c>
      <c r="S1984" s="50" t="s">
        <v>13256</v>
      </c>
      <c r="T1984" s="58" t="s">
        <v>13257</v>
      </c>
      <c r="U1984" s="53" t="s">
        <v>161</v>
      </c>
    </row>
    <row r="1985">
      <c r="A1985" s="54" t="s">
        <v>13258</v>
      </c>
      <c r="B1985" s="50" t="s">
        <v>13259</v>
      </c>
      <c r="C1985" s="55" t="s">
        <v>4702</v>
      </c>
      <c r="D1985" s="56" t="str">
        <f t="shared" si="1"/>
        <v>Retweet</v>
      </c>
      <c r="E1985" s="56" t="s">
        <v>8135</v>
      </c>
      <c r="F1985" s="56" t="s">
        <v>13230</v>
      </c>
      <c r="G1985" s="50" t="s">
        <v>13260</v>
      </c>
      <c r="H1985" s="52">
        <v>44414.80149305555</v>
      </c>
      <c r="I1985" s="50"/>
      <c r="J1985" s="50"/>
      <c r="K1985" s="50"/>
      <c r="L1985" s="50"/>
      <c r="M1985" s="50" t="s">
        <v>13261</v>
      </c>
      <c r="N1985" s="50"/>
      <c r="O1985" s="53" t="s">
        <v>61</v>
      </c>
      <c r="P1985" s="57" t="s">
        <v>13262</v>
      </c>
      <c r="Q1985" s="50">
        <v>146.0</v>
      </c>
      <c r="R1985" s="50">
        <v>307.0</v>
      </c>
      <c r="S1985" s="50" t="s">
        <v>13263</v>
      </c>
      <c r="T1985" s="58" t="s">
        <v>13264</v>
      </c>
      <c r="U1985" s="53" t="s">
        <v>161</v>
      </c>
    </row>
    <row r="1986">
      <c r="A1986" s="54" t="s">
        <v>13265</v>
      </c>
      <c r="B1986" s="50" t="s">
        <v>13266</v>
      </c>
      <c r="C1986" s="55" t="s">
        <v>4702</v>
      </c>
      <c r="D1986" s="56" t="str">
        <f t="shared" si="1"/>
        <v>Retweet</v>
      </c>
      <c r="E1986" s="56" t="s">
        <v>8135</v>
      </c>
      <c r="F1986" s="56" t="s">
        <v>13230</v>
      </c>
      <c r="G1986" s="50" t="s">
        <v>13267</v>
      </c>
      <c r="H1986" s="52">
        <v>44414.801041666666</v>
      </c>
      <c r="I1986" s="50"/>
      <c r="J1986" s="50"/>
      <c r="K1986" s="50"/>
      <c r="L1986" s="50"/>
      <c r="M1986" s="50" t="s">
        <v>13268</v>
      </c>
      <c r="N1986" s="50"/>
      <c r="O1986" s="53" t="s">
        <v>61</v>
      </c>
      <c r="P1986" s="57" t="s">
        <v>13269</v>
      </c>
      <c r="Q1986" s="50">
        <v>5122.0</v>
      </c>
      <c r="R1986" s="50">
        <v>831.0</v>
      </c>
      <c r="S1986" s="50"/>
      <c r="T1986" s="58" t="s">
        <v>13270</v>
      </c>
      <c r="U1986" s="53" t="s">
        <v>10247</v>
      </c>
    </row>
    <row r="1987">
      <c r="A1987" s="54" t="s">
        <v>13271</v>
      </c>
      <c r="B1987" s="50" t="s">
        <v>13272</v>
      </c>
      <c r="C1987" s="55" t="s">
        <v>4702</v>
      </c>
      <c r="D1987" s="56" t="str">
        <f t="shared" si="1"/>
        <v>Retweet</v>
      </c>
      <c r="E1987" s="56" t="s">
        <v>8135</v>
      </c>
      <c r="F1987" s="56" t="s">
        <v>13230</v>
      </c>
      <c r="G1987" s="50" t="s">
        <v>13273</v>
      </c>
      <c r="H1987" s="52">
        <v>44414.800578703704</v>
      </c>
      <c r="I1987" s="50"/>
      <c r="J1987" s="50"/>
      <c r="K1987" s="50"/>
      <c r="L1987" s="50"/>
      <c r="M1987" s="50" t="s">
        <v>13274</v>
      </c>
      <c r="N1987" s="50"/>
      <c r="O1987" s="53" t="s">
        <v>61</v>
      </c>
      <c r="P1987" s="57" t="s">
        <v>13275</v>
      </c>
      <c r="Q1987" s="50">
        <v>1381.0</v>
      </c>
      <c r="R1987" s="50">
        <v>934.0</v>
      </c>
      <c r="S1987" s="50" t="s">
        <v>13276</v>
      </c>
      <c r="T1987" s="58" t="s">
        <v>13277</v>
      </c>
      <c r="U1987" s="53" t="s">
        <v>161</v>
      </c>
    </row>
    <row r="1988">
      <c r="A1988" s="54" t="s">
        <v>13278</v>
      </c>
      <c r="B1988" s="50" t="s">
        <v>13279</v>
      </c>
      <c r="C1988" s="55" t="s">
        <v>4702</v>
      </c>
      <c r="D1988" s="56" t="str">
        <f t="shared" si="1"/>
        <v>Retweet</v>
      </c>
      <c r="E1988" s="56" t="s">
        <v>8135</v>
      </c>
      <c r="F1988" s="56" t="s">
        <v>13230</v>
      </c>
      <c r="G1988" s="50" t="s">
        <v>13280</v>
      </c>
      <c r="H1988" s="52">
        <v>44414.8</v>
      </c>
      <c r="I1988" s="50"/>
      <c r="J1988" s="50"/>
      <c r="K1988" s="50"/>
      <c r="L1988" s="50"/>
      <c r="M1988" s="50" t="s">
        <v>13281</v>
      </c>
      <c r="N1988" s="50"/>
      <c r="O1988" s="53" t="s">
        <v>86</v>
      </c>
      <c r="P1988" s="57" t="s">
        <v>13282</v>
      </c>
      <c r="Q1988" s="50">
        <v>35.0</v>
      </c>
      <c r="R1988" s="50">
        <v>69.0</v>
      </c>
      <c r="S1988" s="50" t="s">
        <v>13283</v>
      </c>
      <c r="T1988" s="58" t="s">
        <v>13284</v>
      </c>
      <c r="U1988" s="53" t="s">
        <v>5603</v>
      </c>
    </row>
    <row r="1989">
      <c r="A1989" s="54" t="s">
        <v>13285</v>
      </c>
      <c r="B1989" s="50" t="s">
        <v>13286</v>
      </c>
      <c r="C1989" s="55" t="s">
        <v>4702</v>
      </c>
      <c r="D1989" s="56" t="str">
        <f t="shared" si="1"/>
        <v>Retweet</v>
      </c>
      <c r="E1989" s="56" t="s">
        <v>8135</v>
      </c>
      <c r="F1989" s="56" t="s">
        <v>13230</v>
      </c>
      <c r="G1989" s="50" t="s">
        <v>13287</v>
      </c>
      <c r="H1989" s="52">
        <v>44414.799780092595</v>
      </c>
      <c r="I1989" s="50"/>
      <c r="J1989" s="50"/>
      <c r="K1989" s="50"/>
      <c r="L1989" s="50"/>
      <c r="M1989" s="50" t="s">
        <v>13288</v>
      </c>
      <c r="N1989" s="50"/>
      <c r="O1989" s="53" t="s">
        <v>179</v>
      </c>
      <c r="P1989" s="57" t="s">
        <v>13289</v>
      </c>
      <c r="Q1989" s="50">
        <v>770.0</v>
      </c>
      <c r="R1989" s="50">
        <v>690.0</v>
      </c>
      <c r="S1989" s="50" t="s">
        <v>13290</v>
      </c>
      <c r="T1989" s="58" t="s">
        <v>13291</v>
      </c>
      <c r="U1989" s="53" t="s">
        <v>161</v>
      </c>
    </row>
    <row r="1990">
      <c r="A1990" s="54" t="s">
        <v>13292</v>
      </c>
      <c r="B1990" s="50" t="s">
        <v>13293</v>
      </c>
      <c r="C1990" s="55" t="s">
        <v>4702</v>
      </c>
      <c r="D1990" s="56" t="str">
        <f t="shared" si="1"/>
        <v>Retweet</v>
      </c>
      <c r="E1990" s="56" t="s">
        <v>8135</v>
      </c>
      <c r="F1990" s="56" t="s">
        <v>13230</v>
      </c>
      <c r="G1990" s="50" t="s">
        <v>13294</v>
      </c>
      <c r="H1990" s="52">
        <v>44414.79887731481</v>
      </c>
      <c r="I1990" s="50"/>
      <c r="J1990" s="50"/>
      <c r="K1990" s="50"/>
      <c r="L1990" s="50"/>
      <c r="M1990" s="50" t="s">
        <v>13295</v>
      </c>
      <c r="N1990" s="50"/>
      <c r="O1990" s="53" t="s">
        <v>179</v>
      </c>
      <c r="P1990" s="57" t="s">
        <v>13296</v>
      </c>
      <c r="Q1990" s="50">
        <v>443.0</v>
      </c>
      <c r="R1990" s="50">
        <v>135.0</v>
      </c>
      <c r="S1990" s="50" t="s">
        <v>13297</v>
      </c>
      <c r="T1990" s="58" t="s">
        <v>13298</v>
      </c>
      <c r="U1990" s="53" t="s">
        <v>161</v>
      </c>
    </row>
    <row r="1991">
      <c r="A1991" s="54" t="s">
        <v>13299</v>
      </c>
      <c r="B1991" s="50" t="s">
        <v>107</v>
      </c>
      <c r="C1991" s="55" t="s">
        <v>4702</v>
      </c>
      <c r="D1991" s="56" t="str">
        <f t="shared" si="1"/>
        <v>Retweet</v>
      </c>
      <c r="E1991" s="56" t="s">
        <v>8135</v>
      </c>
      <c r="F1991" s="56" t="s">
        <v>13230</v>
      </c>
      <c r="G1991" s="50" t="s">
        <v>13300</v>
      </c>
      <c r="H1991" s="52">
        <v>44414.79859953704</v>
      </c>
      <c r="I1991" s="50"/>
      <c r="J1991" s="50"/>
      <c r="K1991" s="50"/>
      <c r="L1991" s="50"/>
      <c r="M1991" s="50" t="s">
        <v>109</v>
      </c>
      <c r="N1991" s="50"/>
      <c r="O1991" s="53" t="s">
        <v>110</v>
      </c>
      <c r="P1991" s="57" t="s">
        <v>111</v>
      </c>
      <c r="Q1991" s="50">
        <v>7527.0</v>
      </c>
      <c r="R1991" s="50">
        <v>2076.0</v>
      </c>
      <c r="S1991" s="50" t="s">
        <v>112</v>
      </c>
      <c r="T1991" s="58" t="s">
        <v>13301</v>
      </c>
      <c r="U1991" s="53" t="s">
        <v>13179</v>
      </c>
    </row>
    <row r="1992">
      <c r="A1992" s="54" t="s">
        <v>13302</v>
      </c>
      <c r="B1992" s="50" t="s">
        <v>13303</v>
      </c>
      <c r="C1992" s="55" t="s">
        <v>4702</v>
      </c>
      <c r="D1992" s="56" t="str">
        <f t="shared" si="1"/>
        <v>Retweet</v>
      </c>
      <c r="E1992" s="56" t="s">
        <v>8135</v>
      </c>
      <c r="F1992" s="56" t="s">
        <v>13230</v>
      </c>
      <c r="G1992" s="50" t="s">
        <v>13304</v>
      </c>
      <c r="H1992" s="52">
        <v>44414.7984837963</v>
      </c>
      <c r="I1992" s="50"/>
      <c r="J1992" s="50"/>
      <c r="K1992" s="50"/>
      <c r="L1992" s="50"/>
      <c r="M1992" s="50" t="s">
        <v>13305</v>
      </c>
      <c r="N1992" s="50"/>
      <c r="O1992" s="53" t="s">
        <v>61</v>
      </c>
      <c r="P1992" s="57" t="s">
        <v>13306</v>
      </c>
      <c r="Q1992" s="50">
        <v>3377.0</v>
      </c>
      <c r="R1992" s="50">
        <v>1464.0</v>
      </c>
      <c r="S1992" s="50" t="s">
        <v>13307</v>
      </c>
      <c r="T1992" s="58" t="s">
        <v>13308</v>
      </c>
      <c r="U1992" s="53" t="s">
        <v>161</v>
      </c>
    </row>
    <row r="1993">
      <c r="A1993" s="54" t="s">
        <v>13309</v>
      </c>
      <c r="B1993" s="50" t="s">
        <v>13310</v>
      </c>
      <c r="C1993" s="55" t="s">
        <v>4702</v>
      </c>
      <c r="D1993" s="56" t="str">
        <f t="shared" si="1"/>
        <v>Retweet</v>
      </c>
      <c r="E1993" s="56" t="s">
        <v>8135</v>
      </c>
      <c r="F1993" s="56" t="s">
        <v>13230</v>
      </c>
      <c r="G1993" s="50" t="s">
        <v>13311</v>
      </c>
      <c r="H1993" s="52">
        <v>44414.797893518524</v>
      </c>
      <c r="I1993" s="50"/>
      <c r="J1993" s="50"/>
      <c r="K1993" s="50"/>
      <c r="L1993" s="50"/>
      <c r="M1993" s="50" t="s">
        <v>13312</v>
      </c>
      <c r="N1993" s="50"/>
      <c r="O1993" s="53" t="s">
        <v>61</v>
      </c>
      <c r="P1993" s="57" t="s">
        <v>13313</v>
      </c>
      <c r="Q1993" s="50">
        <v>207.0</v>
      </c>
      <c r="R1993" s="50">
        <v>504.0</v>
      </c>
      <c r="S1993" s="50" t="s">
        <v>13314</v>
      </c>
      <c r="T1993" s="58" t="s">
        <v>13315</v>
      </c>
      <c r="U1993" s="53" t="s">
        <v>161</v>
      </c>
    </row>
    <row r="1994">
      <c r="A1994" s="54" t="s">
        <v>13316</v>
      </c>
      <c r="B1994" s="50" t="s">
        <v>13317</v>
      </c>
      <c r="C1994" s="55" t="s">
        <v>4702</v>
      </c>
      <c r="D1994" s="56" t="str">
        <f t="shared" si="1"/>
        <v>Retweet</v>
      </c>
      <c r="E1994" s="56" t="s">
        <v>8135</v>
      </c>
      <c r="F1994" s="56" t="s">
        <v>13230</v>
      </c>
      <c r="G1994" s="50" t="s">
        <v>13318</v>
      </c>
      <c r="H1994" s="52">
        <v>44414.797847222224</v>
      </c>
      <c r="I1994" s="50"/>
      <c r="J1994" s="50"/>
      <c r="K1994" s="50"/>
      <c r="L1994" s="50"/>
      <c r="M1994" s="50" t="s">
        <v>13319</v>
      </c>
      <c r="N1994" s="50"/>
      <c r="O1994" s="53" t="s">
        <v>86</v>
      </c>
      <c r="P1994" s="57" t="s">
        <v>13320</v>
      </c>
      <c r="Q1994" s="50">
        <v>43.0</v>
      </c>
      <c r="R1994" s="50">
        <v>271.0</v>
      </c>
      <c r="S1994" s="50"/>
      <c r="T1994" s="58" t="s">
        <v>13321</v>
      </c>
      <c r="U1994" s="53" t="s">
        <v>161</v>
      </c>
    </row>
    <row r="1995">
      <c r="A1995" s="54" t="s">
        <v>13322</v>
      </c>
      <c r="B1995" s="50" t="s">
        <v>13157</v>
      </c>
      <c r="C1995" s="55" t="s">
        <v>4702</v>
      </c>
      <c r="D1995" s="56" t="str">
        <f t="shared" si="1"/>
        <v>Retweet</v>
      </c>
      <c r="E1995" s="56" t="s">
        <v>8135</v>
      </c>
      <c r="F1995" s="56" t="s">
        <v>13323</v>
      </c>
      <c r="G1995" s="50" t="s">
        <v>13324</v>
      </c>
      <c r="H1995" s="52">
        <v>44414.797800925924</v>
      </c>
      <c r="I1995" s="50"/>
      <c r="J1995" s="50"/>
      <c r="K1995" s="50"/>
      <c r="L1995" s="50"/>
      <c r="M1995" s="50" t="s">
        <v>13159</v>
      </c>
      <c r="N1995" s="50"/>
      <c r="O1995" s="53" t="s">
        <v>179</v>
      </c>
      <c r="P1995" s="57" t="s">
        <v>13160</v>
      </c>
      <c r="Q1995" s="50">
        <v>704.0</v>
      </c>
      <c r="R1995" s="50">
        <v>1729.0</v>
      </c>
      <c r="S1995" s="50" t="s">
        <v>13161</v>
      </c>
      <c r="T1995" s="58" t="s">
        <v>13325</v>
      </c>
      <c r="U1995" s="53" t="s">
        <v>13179</v>
      </c>
    </row>
    <row r="1996">
      <c r="A1996" s="54" t="s">
        <v>13326</v>
      </c>
      <c r="B1996" s="50" t="s">
        <v>13327</v>
      </c>
      <c r="C1996" s="55" t="s">
        <v>4702</v>
      </c>
      <c r="D1996" s="56" t="str">
        <f t="shared" si="1"/>
        <v>Retweet</v>
      </c>
      <c r="E1996" s="56" t="s">
        <v>8135</v>
      </c>
      <c r="F1996" s="56" t="s">
        <v>13323</v>
      </c>
      <c r="G1996" s="50" t="s">
        <v>13328</v>
      </c>
      <c r="H1996" s="52">
        <v>44414.79775462963</v>
      </c>
      <c r="I1996" s="50"/>
      <c r="J1996" s="50"/>
      <c r="K1996" s="50"/>
      <c r="L1996" s="50"/>
      <c r="M1996" s="50" t="s">
        <v>13329</v>
      </c>
      <c r="N1996" s="50"/>
      <c r="O1996" s="53" t="s">
        <v>179</v>
      </c>
      <c r="P1996" s="57" t="s">
        <v>13330</v>
      </c>
      <c r="Q1996" s="50">
        <v>506.0</v>
      </c>
      <c r="R1996" s="50">
        <v>734.0</v>
      </c>
      <c r="S1996" s="50" t="s">
        <v>2109</v>
      </c>
      <c r="T1996" s="58" t="s">
        <v>13331</v>
      </c>
      <c r="U1996" s="53" t="s">
        <v>161</v>
      </c>
    </row>
    <row r="1997">
      <c r="A1997" s="54" t="s">
        <v>13332</v>
      </c>
      <c r="B1997" s="50" t="s">
        <v>13333</v>
      </c>
      <c r="C1997" s="55" t="s">
        <v>4702</v>
      </c>
      <c r="D1997" s="56" t="str">
        <f t="shared" si="1"/>
        <v>Retweet</v>
      </c>
      <c r="E1997" s="56" t="s">
        <v>8135</v>
      </c>
      <c r="F1997" s="56" t="s">
        <v>13323</v>
      </c>
      <c r="G1997" s="50" t="s">
        <v>13334</v>
      </c>
      <c r="H1997" s="52">
        <v>44414.79773148148</v>
      </c>
      <c r="I1997" s="50"/>
      <c r="J1997" s="50"/>
      <c r="K1997" s="50"/>
      <c r="L1997" s="50"/>
      <c r="M1997" s="50" t="s">
        <v>13335</v>
      </c>
      <c r="N1997" s="50"/>
      <c r="O1997" s="53" t="s">
        <v>86</v>
      </c>
      <c r="P1997" s="57" t="s">
        <v>13336</v>
      </c>
      <c r="Q1997" s="50">
        <v>519.0</v>
      </c>
      <c r="R1997" s="50">
        <v>515.0</v>
      </c>
      <c r="S1997" s="50" t="s">
        <v>13337</v>
      </c>
      <c r="T1997" s="58" t="s">
        <v>13338</v>
      </c>
      <c r="U1997" s="53" t="s">
        <v>161</v>
      </c>
    </row>
    <row r="1998">
      <c r="A1998" s="54" t="s">
        <v>13339</v>
      </c>
      <c r="B1998" s="50" t="s">
        <v>13340</v>
      </c>
      <c r="C1998" s="55" t="s">
        <v>4702</v>
      </c>
      <c r="D1998" s="56" t="str">
        <f t="shared" si="1"/>
        <v>Retweet</v>
      </c>
      <c r="E1998" s="56" t="s">
        <v>8135</v>
      </c>
      <c r="F1998" s="56" t="s">
        <v>13323</v>
      </c>
      <c r="G1998" s="50" t="s">
        <v>13341</v>
      </c>
      <c r="H1998" s="52">
        <v>44414.79726851852</v>
      </c>
      <c r="I1998" s="50"/>
      <c r="J1998" s="50"/>
      <c r="K1998" s="50"/>
      <c r="L1998" s="50"/>
      <c r="M1998" s="50" t="s">
        <v>13342</v>
      </c>
      <c r="N1998" s="50"/>
      <c r="O1998" s="53" t="s">
        <v>61</v>
      </c>
      <c r="P1998" s="57" t="s">
        <v>13343</v>
      </c>
      <c r="Q1998" s="50">
        <v>69.0</v>
      </c>
      <c r="R1998" s="50">
        <v>159.0</v>
      </c>
      <c r="S1998" s="50" t="s">
        <v>13344</v>
      </c>
      <c r="T1998" s="58" t="s">
        <v>13345</v>
      </c>
      <c r="U1998" s="53" t="s">
        <v>161</v>
      </c>
    </row>
    <row r="1999">
      <c r="A1999" s="54" t="s">
        <v>13346</v>
      </c>
      <c r="B1999" s="50" t="s">
        <v>13347</v>
      </c>
      <c r="C1999" s="55" t="s">
        <v>4702</v>
      </c>
      <c r="D1999" s="56" t="str">
        <f t="shared" si="1"/>
        <v>Retweet</v>
      </c>
      <c r="E1999" s="56" t="s">
        <v>8135</v>
      </c>
      <c r="F1999" s="56" t="s">
        <v>13323</v>
      </c>
      <c r="G1999" s="50" t="s">
        <v>13348</v>
      </c>
      <c r="H1999" s="52">
        <v>44414.79685185185</v>
      </c>
      <c r="I1999" s="50"/>
      <c r="J1999" s="50"/>
      <c r="K1999" s="50"/>
      <c r="L1999" s="50"/>
      <c r="M1999" s="50" t="s">
        <v>13349</v>
      </c>
      <c r="N1999" s="50"/>
      <c r="O1999" s="53" t="s">
        <v>86</v>
      </c>
      <c r="P1999" s="57" t="s">
        <v>13350</v>
      </c>
      <c r="Q1999" s="50">
        <v>40.0</v>
      </c>
      <c r="R1999" s="50">
        <v>68.0</v>
      </c>
      <c r="S1999" s="50" t="s">
        <v>13351</v>
      </c>
      <c r="T1999" s="58" t="s">
        <v>13352</v>
      </c>
      <c r="U1999" s="53" t="s">
        <v>161</v>
      </c>
    </row>
    <row r="2000">
      <c r="A2000" s="54" t="s">
        <v>13353</v>
      </c>
      <c r="B2000" s="50" t="s">
        <v>13354</v>
      </c>
      <c r="C2000" s="55" t="s">
        <v>4702</v>
      </c>
      <c r="D2000" s="56" t="str">
        <f t="shared" si="1"/>
        <v>Retweet</v>
      </c>
      <c r="E2000" s="56" t="s">
        <v>8135</v>
      </c>
      <c r="F2000" s="56" t="s">
        <v>13323</v>
      </c>
      <c r="G2000" s="50" t="s">
        <v>13355</v>
      </c>
      <c r="H2000" s="52">
        <v>44414.79634259259</v>
      </c>
      <c r="I2000" s="50"/>
      <c r="J2000" s="50"/>
      <c r="K2000" s="50"/>
      <c r="L2000" s="50"/>
      <c r="M2000" s="50" t="s">
        <v>13356</v>
      </c>
      <c r="N2000" s="50"/>
      <c r="O2000" s="53" t="s">
        <v>61</v>
      </c>
      <c r="P2000" s="57" t="s">
        <v>13357</v>
      </c>
      <c r="Q2000" s="50">
        <v>454.0</v>
      </c>
      <c r="R2000" s="50">
        <v>466.0</v>
      </c>
      <c r="S2000" s="50" t="s">
        <v>13358</v>
      </c>
      <c r="T2000" s="58" t="s">
        <v>13359</v>
      </c>
      <c r="U2000" s="53" t="s">
        <v>161</v>
      </c>
    </row>
    <row r="2001">
      <c r="A2001" s="54" t="s">
        <v>13360</v>
      </c>
      <c r="B2001" s="50" t="s">
        <v>13361</v>
      </c>
      <c r="C2001" s="55" t="s">
        <v>4702</v>
      </c>
      <c r="D2001" s="56" t="str">
        <f t="shared" si="1"/>
        <v>Retweet</v>
      </c>
      <c r="E2001" s="56" t="s">
        <v>8135</v>
      </c>
      <c r="F2001" s="56" t="s">
        <v>13323</v>
      </c>
      <c r="G2001" s="50" t="s">
        <v>13362</v>
      </c>
      <c r="H2001" s="52">
        <v>44414.79622685185</v>
      </c>
      <c r="I2001" s="50"/>
      <c r="J2001" s="50"/>
      <c r="K2001" s="50"/>
      <c r="L2001" s="50"/>
      <c r="M2001" s="50" t="s">
        <v>13363</v>
      </c>
      <c r="N2001" s="50"/>
      <c r="O2001" s="53" t="s">
        <v>61</v>
      </c>
      <c r="P2001" s="57" t="s">
        <v>13364</v>
      </c>
      <c r="Q2001" s="50">
        <v>3072.0</v>
      </c>
      <c r="R2001" s="50">
        <v>811.0</v>
      </c>
      <c r="S2001" s="50"/>
      <c r="T2001" s="58" t="s">
        <v>13365</v>
      </c>
      <c r="U2001" s="53" t="s">
        <v>161</v>
      </c>
    </row>
    <row r="2002">
      <c r="A2002" s="54" t="s">
        <v>13366</v>
      </c>
      <c r="B2002" s="50" t="s">
        <v>107</v>
      </c>
      <c r="C2002" s="55" t="s">
        <v>4702</v>
      </c>
      <c r="D2002" s="56" t="str">
        <f t="shared" si="1"/>
        <v>Retweet</v>
      </c>
      <c r="E2002" s="56" t="s">
        <v>8135</v>
      </c>
      <c r="F2002" s="56" t="s">
        <v>13367</v>
      </c>
      <c r="G2002" s="50" t="s">
        <v>13368</v>
      </c>
      <c r="H2002" s="52">
        <v>44414.795960648145</v>
      </c>
      <c r="I2002" s="50"/>
      <c r="J2002" s="50"/>
      <c r="K2002" s="50"/>
      <c r="L2002" s="50"/>
      <c r="M2002" s="50" t="s">
        <v>109</v>
      </c>
      <c r="N2002" s="50"/>
      <c r="O2002" s="53" t="s">
        <v>110</v>
      </c>
      <c r="P2002" s="57" t="s">
        <v>111</v>
      </c>
      <c r="Q2002" s="50">
        <v>7527.0</v>
      </c>
      <c r="R2002" s="50">
        <v>2076.0</v>
      </c>
      <c r="S2002" s="50" t="s">
        <v>112</v>
      </c>
      <c r="T2002" s="58" t="s">
        <v>13369</v>
      </c>
      <c r="U2002" s="53" t="s">
        <v>13370</v>
      </c>
    </row>
    <row r="2003">
      <c r="A2003" s="54" t="s">
        <v>13371</v>
      </c>
      <c r="B2003" s="50" t="s">
        <v>12838</v>
      </c>
      <c r="C2003" s="55" t="s">
        <v>4702</v>
      </c>
      <c r="D2003" s="56" t="str">
        <f t="shared" si="1"/>
        <v>Retweet</v>
      </c>
      <c r="E2003" s="56" t="s">
        <v>8135</v>
      </c>
      <c r="F2003" s="56" t="s">
        <v>13367</v>
      </c>
      <c r="G2003" s="50" t="s">
        <v>13372</v>
      </c>
      <c r="H2003" s="52">
        <v>44414.79554398148</v>
      </c>
      <c r="I2003" s="50"/>
      <c r="J2003" s="50"/>
      <c r="K2003" s="50"/>
      <c r="L2003" s="50"/>
      <c r="M2003" s="50" t="s">
        <v>12841</v>
      </c>
      <c r="N2003" s="50"/>
      <c r="O2003" s="53" t="s">
        <v>12842</v>
      </c>
      <c r="P2003" s="57" t="s">
        <v>12843</v>
      </c>
      <c r="Q2003" s="50">
        <v>200.0</v>
      </c>
      <c r="R2003" s="50">
        <v>641.0</v>
      </c>
      <c r="S2003" s="50" t="s">
        <v>12555</v>
      </c>
      <c r="T2003" s="58" t="s">
        <v>13373</v>
      </c>
      <c r="U2003" s="53" t="s">
        <v>13374</v>
      </c>
    </row>
    <row r="2004">
      <c r="A2004" s="54" t="s">
        <v>13375</v>
      </c>
      <c r="B2004" s="50" t="s">
        <v>107</v>
      </c>
      <c r="C2004" s="55" t="s">
        <v>4702</v>
      </c>
      <c r="D2004" s="56" t="str">
        <f t="shared" si="1"/>
        <v>Retweet</v>
      </c>
      <c r="E2004" s="56" t="s">
        <v>8135</v>
      </c>
      <c r="F2004" s="56" t="s">
        <v>13367</v>
      </c>
      <c r="G2004" s="50" t="s">
        <v>13376</v>
      </c>
      <c r="H2004" s="52">
        <v>44414.79545138888</v>
      </c>
      <c r="I2004" s="50"/>
      <c r="J2004" s="50"/>
      <c r="K2004" s="50"/>
      <c r="L2004" s="50"/>
      <c r="M2004" s="50" t="s">
        <v>109</v>
      </c>
      <c r="N2004" s="50"/>
      <c r="O2004" s="53" t="s">
        <v>110</v>
      </c>
      <c r="P2004" s="57" t="s">
        <v>111</v>
      </c>
      <c r="Q2004" s="50">
        <v>7527.0</v>
      </c>
      <c r="R2004" s="50">
        <v>2076.0</v>
      </c>
      <c r="S2004" s="50" t="s">
        <v>112</v>
      </c>
      <c r="T2004" s="58" t="s">
        <v>13377</v>
      </c>
      <c r="U2004" s="53" t="s">
        <v>13378</v>
      </c>
    </row>
    <row r="2005">
      <c r="A2005" s="54" t="s">
        <v>13379</v>
      </c>
      <c r="B2005" s="50" t="s">
        <v>13380</v>
      </c>
      <c r="C2005" s="55" t="s">
        <v>4702</v>
      </c>
      <c r="D2005" s="56" t="str">
        <f t="shared" si="1"/>
        <v>Retweet</v>
      </c>
      <c r="E2005" s="56" t="s">
        <v>8135</v>
      </c>
      <c r="F2005" s="56" t="s">
        <v>13381</v>
      </c>
      <c r="G2005" s="50" t="s">
        <v>13382</v>
      </c>
      <c r="H2005" s="52">
        <v>44414.79515046296</v>
      </c>
      <c r="I2005" s="50"/>
      <c r="J2005" s="50"/>
      <c r="K2005" s="50"/>
      <c r="L2005" s="50"/>
      <c r="M2005" s="50" t="s">
        <v>13383</v>
      </c>
      <c r="N2005" s="50"/>
      <c r="O2005" s="53" t="s">
        <v>86</v>
      </c>
      <c r="P2005" s="57" t="s">
        <v>13384</v>
      </c>
      <c r="Q2005" s="50">
        <v>2908.0</v>
      </c>
      <c r="R2005" s="50">
        <v>2006.0</v>
      </c>
      <c r="S2005" s="50" t="s">
        <v>13385</v>
      </c>
      <c r="T2005" s="58" t="s">
        <v>13386</v>
      </c>
      <c r="U2005" s="53" t="s">
        <v>161</v>
      </c>
    </row>
    <row r="2006">
      <c r="A2006" s="54" t="s">
        <v>13387</v>
      </c>
      <c r="B2006" s="50" t="s">
        <v>13388</v>
      </c>
      <c r="C2006" s="55" t="s">
        <v>4702</v>
      </c>
      <c r="D2006" s="56" t="str">
        <f t="shared" si="1"/>
        <v>Retweet</v>
      </c>
      <c r="E2006" s="56" t="s">
        <v>8135</v>
      </c>
      <c r="F2006" s="56" t="s">
        <v>13381</v>
      </c>
      <c r="G2006" s="50" t="s">
        <v>13389</v>
      </c>
      <c r="H2006" s="52">
        <v>44414.795011574075</v>
      </c>
      <c r="I2006" s="50"/>
      <c r="J2006" s="50"/>
      <c r="K2006" s="50"/>
      <c r="L2006" s="50"/>
      <c r="M2006" s="50" t="s">
        <v>13390</v>
      </c>
      <c r="N2006" s="50"/>
      <c r="O2006" s="53" t="s">
        <v>61</v>
      </c>
      <c r="P2006" s="57" t="s">
        <v>13391</v>
      </c>
      <c r="Q2006" s="50">
        <v>293.0</v>
      </c>
      <c r="R2006" s="50">
        <v>139.0</v>
      </c>
      <c r="S2006" s="50" t="s">
        <v>13392</v>
      </c>
      <c r="T2006" s="58" t="s">
        <v>13393</v>
      </c>
      <c r="U2006" s="53" t="s">
        <v>161</v>
      </c>
    </row>
    <row r="2007">
      <c r="A2007" s="54" t="s">
        <v>13394</v>
      </c>
      <c r="B2007" s="50" t="s">
        <v>107</v>
      </c>
      <c r="C2007" s="55" t="s">
        <v>4702</v>
      </c>
      <c r="D2007" s="56" t="str">
        <f t="shared" si="1"/>
        <v>Retweet</v>
      </c>
      <c r="E2007" s="56" t="s">
        <v>8135</v>
      </c>
      <c r="F2007" s="56" t="s">
        <v>13381</v>
      </c>
      <c r="G2007" s="50" t="s">
        <v>13395</v>
      </c>
      <c r="H2007" s="52">
        <v>44414.79494212963</v>
      </c>
      <c r="I2007" s="50"/>
      <c r="J2007" s="50"/>
      <c r="K2007" s="50"/>
      <c r="L2007" s="50"/>
      <c r="M2007" s="50" t="s">
        <v>109</v>
      </c>
      <c r="N2007" s="50"/>
      <c r="O2007" s="53" t="s">
        <v>110</v>
      </c>
      <c r="P2007" s="57" t="s">
        <v>111</v>
      </c>
      <c r="Q2007" s="50">
        <v>7527.0</v>
      </c>
      <c r="R2007" s="50">
        <v>2076.0</v>
      </c>
      <c r="S2007" s="50" t="s">
        <v>112</v>
      </c>
      <c r="T2007" s="58" t="s">
        <v>13396</v>
      </c>
      <c r="U2007" s="53" t="s">
        <v>13397</v>
      </c>
    </row>
    <row r="2008">
      <c r="A2008" s="54" t="s">
        <v>13398</v>
      </c>
      <c r="B2008" s="50" t="s">
        <v>13399</v>
      </c>
      <c r="C2008" s="55" t="s">
        <v>4702</v>
      </c>
      <c r="D2008" s="56" t="str">
        <f t="shared" si="1"/>
        <v>Retweet</v>
      </c>
      <c r="E2008" s="56" t="s">
        <v>8135</v>
      </c>
      <c r="F2008" s="56" t="s">
        <v>13381</v>
      </c>
      <c r="G2008" s="50" t="s">
        <v>13400</v>
      </c>
      <c r="H2008" s="52">
        <v>44414.79351851852</v>
      </c>
      <c r="I2008" s="50"/>
      <c r="J2008" s="50"/>
      <c r="K2008" s="50"/>
      <c r="L2008" s="50"/>
      <c r="M2008" s="50" t="s">
        <v>13401</v>
      </c>
      <c r="N2008" s="50"/>
      <c r="O2008" s="53" t="s">
        <v>86</v>
      </c>
      <c r="P2008" s="57" t="s">
        <v>13402</v>
      </c>
      <c r="Q2008" s="50">
        <v>22339.0</v>
      </c>
      <c r="R2008" s="50">
        <v>16380.0</v>
      </c>
      <c r="S2008" s="50" t="s">
        <v>13403</v>
      </c>
      <c r="T2008" s="58" t="s">
        <v>13404</v>
      </c>
      <c r="U2008" s="53" t="s">
        <v>161</v>
      </c>
    </row>
    <row r="2009">
      <c r="A2009" s="54" t="s">
        <v>13405</v>
      </c>
      <c r="B2009" s="50" t="s">
        <v>13406</v>
      </c>
      <c r="C2009" s="55" t="s">
        <v>4702</v>
      </c>
      <c r="D2009" s="56" t="str">
        <f t="shared" si="1"/>
        <v>Retweet</v>
      </c>
      <c r="E2009" s="56" t="s">
        <v>8135</v>
      </c>
      <c r="F2009" s="56" t="s">
        <v>13381</v>
      </c>
      <c r="G2009" s="50" t="s">
        <v>13407</v>
      </c>
      <c r="H2009" s="52">
        <v>44414.79350694444</v>
      </c>
      <c r="I2009" s="50"/>
      <c r="J2009" s="50"/>
      <c r="K2009" s="50"/>
      <c r="L2009" s="50"/>
      <c r="M2009" s="50" t="s">
        <v>13408</v>
      </c>
      <c r="N2009" s="50"/>
      <c r="O2009" s="53" t="s">
        <v>86</v>
      </c>
      <c r="P2009" s="57" t="s">
        <v>13409</v>
      </c>
      <c r="Q2009" s="50">
        <v>236.0</v>
      </c>
      <c r="R2009" s="50">
        <v>366.0</v>
      </c>
      <c r="S2009" s="50" t="s">
        <v>13410</v>
      </c>
      <c r="T2009" s="58" t="s">
        <v>13411</v>
      </c>
      <c r="U2009" s="53" t="s">
        <v>161</v>
      </c>
    </row>
    <row r="2010">
      <c r="A2010" s="54" t="s">
        <v>13412</v>
      </c>
      <c r="B2010" s="50" t="s">
        <v>13413</v>
      </c>
      <c r="C2010" s="55" t="s">
        <v>4702</v>
      </c>
      <c r="D2010" s="56" t="str">
        <f t="shared" si="1"/>
        <v>Retweet</v>
      </c>
      <c r="E2010" s="56" t="s">
        <v>8135</v>
      </c>
      <c r="F2010" s="56" t="s">
        <v>13381</v>
      </c>
      <c r="G2010" s="50" t="s">
        <v>13414</v>
      </c>
      <c r="H2010" s="52">
        <v>44414.79347222223</v>
      </c>
      <c r="I2010" s="50"/>
      <c r="J2010" s="50"/>
      <c r="K2010" s="50"/>
      <c r="L2010" s="50"/>
      <c r="M2010" s="50" t="s">
        <v>13415</v>
      </c>
      <c r="N2010" s="50"/>
      <c r="O2010" s="53" t="s">
        <v>61</v>
      </c>
      <c r="P2010" s="57" t="s">
        <v>13416</v>
      </c>
      <c r="Q2010" s="50">
        <v>3701.0</v>
      </c>
      <c r="R2010" s="50">
        <v>2780.0</v>
      </c>
      <c r="S2010" s="50" t="s">
        <v>13417</v>
      </c>
      <c r="T2010" s="58" t="s">
        <v>13418</v>
      </c>
      <c r="U2010" s="53" t="s">
        <v>13419</v>
      </c>
    </row>
    <row r="2011">
      <c r="A2011" s="54" t="s">
        <v>13420</v>
      </c>
      <c r="B2011" s="50" t="s">
        <v>13421</v>
      </c>
      <c r="C2011" s="55" t="s">
        <v>4702</v>
      </c>
      <c r="D2011" s="56" t="str">
        <f t="shared" si="1"/>
        <v>Retweet</v>
      </c>
      <c r="E2011" s="56" t="s">
        <v>8135</v>
      </c>
      <c r="F2011" s="56" t="s">
        <v>13381</v>
      </c>
      <c r="G2011" s="50" t="s">
        <v>13422</v>
      </c>
      <c r="H2011" s="52">
        <v>44414.793171296296</v>
      </c>
      <c r="I2011" s="50"/>
      <c r="J2011" s="50"/>
      <c r="K2011" s="50"/>
      <c r="L2011" s="50"/>
      <c r="M2011" s="50" t="s">
        <v>13423</v>
      </c>
      <c r="N2011" s="50"/>
      <c r="O2011" s="53" t="s">
        <v>61</v>
      </c>
      <c r="P2011" s="57" t="s">
        <v>13424</v>
      </c>
      <c r="Q2011" s="50">
        <v>4.0</v>
      </c>
      <c r="R2011" s="50">
        <v>2.0</v>
      </c>
      <c r="S2011" s="50" t="s">
        <v>13425</v>
      </c>
      <c r="T2011" s="58" t="s">
        <v>13426</v>
      </c>
      <c r="U2011" s="53" t="s">
        <v>13427</v>
      </c>
    </row>
    <row r="2012">
      <c r="A2012" s="54" t="s">
        <v>13428</v>
      </c>
      <c r="B2012" s="50" t="s">
        <v>13429</v>
      </c>
      <c r="C2012" s="55" t="s">
        <v>4702</v>
      </c>
      <c r="D2012" s="56" t="str">
        <f t="shared" si="1"/>
        <v>Retweet</v>
      </c>
      <c r="E2012" s="56" t="s">
        <v>8135</v>
      </c>
      <c r="F2012" s="56" t="s">
        <v>13381</v>
      </c>
      <c r="G2012" s="50" t="s">
        <v>13430</v>
      </c>
      <c r="H2012" s="52">
        <v>44414.793078703704</v>
      </c>
      <c r="I2012" s="50"/>
      <c r="J2012" s="50"/>
      <c r="K2012" s="50"/>
      <c r="L2012" s="50"/>
      <c r="M2012" s="50" t="s">
        <v>13431</v>
      </c>
      <c r="N2012" s="50"/>
      <c r="O2012" s="53" t="s">
        <v>61</v>
      </c>
      <c r="P2012" s="57" t="s">
        <v>13432</v>
      </c>
      <c r="Q2012" s="50">
        <v>182.0</v>
      </c>
      <c r="R2012" s="50">
        <v>363.0</v>
      </c>
      <c r="S2012" s="50" t="s">
        <v>13433</v>
      </c>
      <c r="T2012" s="58" t="s">
        <v>13434</v>
      </c>
      <c r="U2012" s="53" t="s">
        <v>161</v>
      </c>
    </row>
    <row r="2013">
      <c r="A2013" s="54" t="s">
        <v>13435</v>
      </c>
      <c r="B2013" s="50" t="s">
        <v>13436</v>
      </c>
      <c r="C2013" s="55" t="s">
        <v>4702</v>
      </c>
      <c r="D2013" s="56" t="str">
        <f t="shared" si="1"/>
        <v>Retweet</v>
      </c>
      <c r="E2013" s="56" t="s">
        <v>8135</v>
      </c>
      <c r="F2013" s="56" t="s">
        <v>13381</v>
      </c>
      <c r="G2013" s="50" t="s">
        <v>13437</v>
      </c>
      <c r="H2013" s="52">
        <v>44414.79273148148</v>
      </c>
      <c r="I2013" s="50"/>
      <c r="J2013" s="50"/>
      <c r="K2013" s="50"/>
      <c r="L2013" s="50"/>
      <c r="M2013" s="50" t="s">
        <v>13438</v>
      </c>
      <c r="N2013" s="50"/>
      <c r="O2013" s="53" t="s">
        <v>61</v>
      </c>
      <c r="P2013" s="57" t="s">
        <v>13439</v>
      </c>
      <c r="Q2013" s="50">
        <v>446.0</v>
      </c>
      <c r="R2013" s="50">
        <v>444.0</v>
      </c>
      <c r="S2013" s="50" t="s">
        <v>13440</v>
      </c>
      <c r="T2013" s="58" t="s">
        <v>13441</v>
      </c>
      <c r="U2013" s="53" t="s">
        <v>648</v>
      </c>
    </row>
    <row r="2014">
      <c r="A2014" s="54" t="s">
        <v>13442</v>
      </c>
      <c r="B2014" s="50" t="s">
        <v>13443</v>
      </c>
      <c r="C2014" s="55" t="s">
        <v>4702</v>
      </c>
      <c r="D2014" s="56" t="str">
        <f t="shared" si="1"/>
        <v>Retweet</v>
      </c>
      <c r="E2014" s="56" t="s">
        <v>8135</v>
      </c>
      <c r="F2014" s="56" t="s">
        <v>13381</v>
      </c>
      <c r="G2014" s="50" t="s">
        <v>13444</v>
      </c>
      <c r="H2014" s="52">
        <v>44414.79238425926</v>
      </c>
      <c r="I2014" s="50"/>
      <c r="J2014" s="50"/>
      <c r="K2014" s="50"/>
      <c r="L2014" s="50"/>
      <c r="M2014" s="50" t="s">
        <v>13445</v>
      </c>
      <c r="N2014" s="50"/>
      <c r="O2014" s="53" t="s">
        <v>86</v>
      </c>
      <c r="P2014" s="57" t="s">
        <v>13446</v>
      </c>
      <c r="Q2014" s="50">
        <v>174.0</v>
      </c>
      <c r="R2014" s="50">
        <v>178.0</v>
      </c>
      <c r="S2014" s="50"/>
      <c r="T2014" s="58" t="s">
        <v>13447</v>
      </c>
      <c r="U2014" s="53" t="s">
        <v>5603</v>
      </c>
    </row>
    <row r="2015">
      <c r="A2015" s="54" t="s">
        <v>13448</v>
      </c>
      <c r="B2015" s="50" t="s">
        <v>13449</v>
      </c>
      <c r="C2015" s="55" t="s">
        <v>4702</v>
      </c>
      <c r="D2015" s="56" t="str">
        <f t="shared" si="1"/>
        <v>Retweet</v>
      </c>
      <c r="E2015" s="56" t="s">
        <v>8135</v>
      </c>
      <c r="F2015" s="56" t="s">
        <v>13381</v>
      </c>
      <c r="G2015" s="50" t="s">
        <v>13444</v>
      </c>
      <c r="H2015" s="52">
        <v>44414.79238425926</v>
      </c>
      <c r="I2015" s="50"/>
      <c r="J2015" s="50"/>
      <c r="K2015" s="50"/>
      <c r="L2015" s="50"/>
      <c r="M2015" s="50" t="s">
        <v>13450</v>
      </c>
      <c r="N2015" s="50"/>
      <c r="O2015" s="53" t="s">
        <v>61</v>
      </c>
      <c r="P2015" s="57" t="s">
        <v>13451</v>
      </c>
      <c r="Q2015" s="50">
        <v>355.0</v>
      </c>
      <c r="R2015" s="50">
        <v>210.0</v>
      </c>
      <c r="S2015" s="50" t="s">
        <v>13452</v>
      </c>
      <c r="T2015" s="58" t="s">
        <v>13453</v>
      </c>
      <c r="U2015" s="53" t="s">
        <v>161</v>
      </c>
    </row>
    <row r="2016">
      <c r="A2016" s="54" t="s">
        <v>13454</v>
      </c>
      <c r="B2016" s="50" t="s">
        <v>107</v>
      </c>
      <c r="C2016" s="55" t="s">
        <v>4702</v>
      </c>
      <c r="D2016" s="56" t="str">
        <f t="shared" si="1"/>
        <v>Retweet</v>
      </c>
      <c r="E2016" s="56" t="s">
        <v>8135</v>
      </c>
      <c r="F2016" s="56" t="s">
        <v>13381</v>
      </c>
      <c r="G2016" s="50" t="s">
        <v>13455</v>
      </c>
      <c r="H2016" s="52">
        <v>44414.79230324074</v>
      </c>
      <c r="I2016" s="50"/>
      <c r="J2016" s="50"/>
      <c r="K2016" s="50"/>
      <c r="L2016" s="50"/>
      <c r="M2016" s="50" t="s">
        <v>109</v>
      </c>
      <c r="N2016" s="50"/>
      <c r="O2016" s="53" t="s">
        <v>110</v>
      </c>
      <c r="P2016" s="57" t="s">
        <v>111</v>
      </c>
      <c r="Q2016" s="50">
        <v>7527.0</v>
      </c>
      <c r="R2016" s="50">
        <v>2076.0</v>
      </c>
      <c r="S2016" s="50" t="s">
        <v>112</v>
      </c>
      <c r="T2016" s="58" t="s">
        <v>13456</v>
      </c>
      <c r="U2016" s="53" t="s">
        <v>13169</v>
      </c>
    </row>
    <row r="2017">
      <c r="A2017" s="54" t="s">
        <v>13457</v>
      </c>
      <c r="B2017" s="50" t="s">
        <v>13458</v>
      </c>
      <c r="C2017" s="55" t="s">
        <v>4702</v>
      </c>
      <c r="D2017" s="56" t="str">
        <f t="shared" si="1"/>
        <v>Retweet</v>
      </c>
      <c r="E2017" s="56" t="s">
        <v>8135</v>
      </c>
      <c r="F2017" s="56" t="s">
        <v>13381</v>
      </c>
      <c r="G2017" s="50" t="s">
        <v>13459</v>
      </c>
      <c r="H2017" s="52">
        <v>44414.792025462964</v>
      </c>
      <c r="I2017" s="50"/>
      <c r="J2017" s="50"/>
      <c r="K2017" s="50"/>
      <c r="L2017" s="50"/>
      <c r="M2017" s="50" t="s">
        <v>13460</v>
      </c>
      <c r="N2017" s="50"/>
      <c r="O2017" s="53" t="s">
        <v>61</v>
      </c>
      <c r="P2017" s="57" t="s">
        <v>13461</v>
      </c>
      <c r="Q2017" s="50">
        <v>255.0</v>
      </c>
      <c r="R2017" s="50">
        <v>286.0</v>
      </c>
      <c r="S2017" s="50" t="s">
        <v>13462</v>
      </c>
      <c r="T2017" s="58" t="s">
        <v>13463</v>
      </c>
      <c r="U2017" s="53" t="s">
        <v>161</v>
      </c>
    </row>
    <row r="2018">
      <c r="A2018" s="54" t="s">
        <v>13464</v>
      </c>
      <c r="B2018" s="50" t="s">
        <v>13465</v>
      </c>
      <c r="C2018" s="55" t="s">
        <v>4702</v>
      </c>
      <c r="D2018" s="56" t="str">
        <f t="shared" si="1"/>
        <v>Retweet</v>
      </c>
      <c r="E2018" s="56" t="s">
        <v>8135</v>
      </c>
      <c r="F2018" s="56" t="s">
        <v>13381</v>
      </c>
      <c r="G2018" s="50" t="s">
        <v>13466</v>
      </c>
      <c r="H2018" s="52">
        <v>44414.791921296295</v>
      </c>
      <c r="I2018" s="50"/>
      <c r="J2018" s="50"/>
      <c r="K2018" s="50"/>
      <c r="L2018" s="50"/>
      <c r="M2018" s="50" t="s">
        <v>13467</v>
      </c>
      <c r="N2018" s="50"/>
      <c r="O2018" s="53" t="s">
        <v>86</v>
      </c>
      <c r="P2018" s="57" t="s">
        <v>13468</v>
      </c>
      <c r="Q2018" s="50">
        <v>1071.0</v>
      </c>
      <c r="R2018" s="50">
        <v>585.0</v>
      </c>
      <c r="S2018" s="50" t="s">
        <v>13469</v>
      </c>
      <c r="T2018" s="58" t="s">
        <v>13470</v>
      </c>
      <c r="U2018" s="53" t="s">
        <v>161</v>
      </c>
    </row>
    <row r="2019">
      <c r="A2019" s="54" t="s">
        <v>13471</v>
      </c>
      <c r="B2019" s="50" t="s">
        <v>107</v>
      </c>
      <c r="C2019" s="55" t="s">
        <v>4702</v>
      </c>
      <c r="D2019" s="56" t="str">
        <f t="shared" si="1"/>
        <v>Retweet</v>
      </c>
      <c r="E2019" s="56" t="s">
        <v>8135</v>
      </c>
      <c r="F2019" s="56" t="s">
        <v>13381</v>
      </c>
      <c r="G2019" s="50" t="s">
        <v>13472</v>
      </c>
      <c r="H2019" s="52">
        <v>44414.79179398148</v>
      </c>
      <c r="I2019" s="50"/>
      <c r="J2019" s="50"/>
      <c r="K2019" s="50"/>
      <c r="L2019" s="50"/>
      <c r="M2019" s="50" t="s">
        <v>109</v>
      </c>
      <c r="N2019" s="50"/>
      <c r="O2019" s="53" t="s">
        <v>110</v>
      </c>
      <c r="P2019" s="57" t="s">
        <v>111</v>
      </c>
      <c r="Q2019" s="50">
        <v>7527.0</v>
      </c>
      <c r="R2019" s="50">
        <v>2076.0</v>
      </c>
      <c r="S2019" s="50" t="s">
        <v>112</v>
      </c>
      <c r="T2019" s="58" t="s">
        <v>13473</v>
      </c>
      <c r="U2019" s="53" t="s">
        <v>13474</v>
      </c>
    </row>
    <row r="2020">
      <c r="A2020" s="54" t="s">
        <v>13475</v>
      </c>
      <c r="B2020" s="50" t="s">
        <v>13476</v>
      </c>
      <c r="C2020" s="55" t="s">
        <v>4702</v>
      </c>
      <c r="D2020" s="56" t="str">
        <f t="shared" si="1"/>
        <v>Retweet</v>
      </c>
      <c r="E2020" s="56" t="s">
        <v>8135</v>
      </c>
      <c r="F2020" s="56" t="s">
        <v>13381</v>
      </c>
      <c r="G2020" s="50" t="s">
        <v>13477</v>
      </c>
      <c r="H2020" s="52">
        <v>44414.79166666667</v>
      </c>
      <c r="I2020" s="50"/>
      <c r="J2020" s="50"/>
      <c r="K2020" s="50"/>
      <c r="L2020" s="50"/>
      <c r="M2020" s="50" t="s">
        <v>13478</v>
      </c>
      <c r="N2020" s="50"/>
      <c r="O2020" s="53" t="s">
        <v>86</v>
      </c>
      <c r="P2020" s="57" t="s">
        <v>13479</v>
      </c>
      <c r="Q2020" s="50">
        <v>203.0</v>
      </c>
      <c r="R2020" s="50">
        <v>307.0</v>
      </c>
      <c r="S2020" s="50"/>
      <c r="T2020" s="58" t="s">
        <v>13480</v>
      </c>
      <c r="U2020" s="53" t="s">
        <v>419</v>
      </c>
    </row>
    <row r="2021">
      <c r="A2021" s="54" t="s">
        <v>13481</v>
      </c>
      <c r="B2021" s="50" t="s">
        <v>13482</v>
      </c>
      <c r="C2021" s="55" t="s">
        <v>4702</v>
      </c>
      <c r="D2021" s="56" t="str">
        <f t="shared" si="1"/>
        <v>Retweet</v>
      </c>
      <c r="E2021" s="56" t="s">
        <v>8135</v>
      </c>
      <c r="F2021" s="56" t="s">
        <v>13381</v>
      </c>
      <c r="G2021" s="50" t="s">
        <v>13483</v>
      </c>
      <c r="H2021" s="52">
        <v>44414.79163194445</v>
      </c>
      <c r="I2021" s="50"/>
      <c r="J2021" s="50"/>
      <c r="K2021" s="50"/>
      <c r="L2021" s="50"/>
      <c r="M2021" s="50" t="s">
        <v>13484</v>
      </c>
      <c r="N2021" s="50"/>
      <c r="O2021" s="53" t="s">
        <v>61</v>
      </c>
      <c r="P2021" s="57" t="s">
        <v>13485</v>
      </c>
      <c r="Q2021" s="50">
        <v>4.0</v>
      </c>
      <c r="R2021" s="50">
        <v>52.0</v>
      </c>
      <c r="S2021" s="50" t="s">
        <v>433</v>
      </c>
      <c r="T2021" s="58" t="s">
        <v>13486</v>
      </c>
      <c r="U2021" s="53" t="s">
        <v>161</v>
      </c>
    </row>
    <row r="2022">
      <c r="A2022" s="54" t="s">
        <v>13487</v>
      </c>
      <c r="B2022" s="50" t="s">
        <v>13488</v>
      </c>
      <c r="C2022" s="55" t="s">
        <v>4702</v>
      </c>
      <c r="D2022" s="56" t="str">
        <f t="shared" si="1"/>
        <v>Retweet</v>
      </c>
      <c r="E2022" s="56" t="s">
        <v>8135</v>
      </c>
      <c r="F2022" s="56" t="s">
        <v>13381</v>
      </c>
      <c r="G2022" s="50" t="s">
        <v>13489</v>
      </c>
      <c r="H2022" s="52">
        <v>44414.79142361111</v>
      </c>
      <c r="I2022" s="50"/>
      <c r="J2022" s="50"/>
      <c r="K2022" s="50" t="s">
        <v>13490</v>
      </c>
      <c r="L2022" s="50" t="s">
        <v>13488</v>
      </c>
      <c r="M2022" s="50" t="s">
        <v>13490</v>
      </c>
      <c r="N2022" s="50" t="s">
        <v>13491</v>
      </c>
      <c r="O2022" s="53" t="s">
        <v>179</v>
      </c>
      <c r="P2022" s="57" t="s">
        <v>13492</v>
      </c>
      <c r="Q2022" s="50">
        <v>1151.0</v>
      </c>
      <c r="R2022" s="50">
        <v>344.0</v>
      </c>
      <c r="S2022" s="50" t="s">
        <v>1731</v>
      </c>
      <c r="T2022" s="58" t="s">
        <v>13493</v>
      </c>
      <c r="U2022" s="53" t="s">
        <v>13494</v>
      </c>
    </row>
    <row r="2023">
      <c r="A2023" s="54" t="s">
        <v>13491</v>
      </c>
      <c r="B2023" s="50" t="s">
        <v>13488</v>
      </c>
      <c r="C2023" s="55" t="s">
        <v>4702</v>
      </c>
      <c r="D2023" s="56" t="str">
        <f t="shared" si="1"/>
        <v>Retweet</v>
      </c>
      <c r="E2023" s="56" t="s">
        <v>8135</v>
      </c>
      <c r="F2023" s="56" t="s">
        <v>13381</v>
      </c>
      <c r="G2023" s="50" t="s">
        <v>13495</v>
      </c>
      <c r="H2023" s="52">
        <v>44414.791400462964</v>
      </c>
      <c r="I2023" s="50"/>
      <c r="J2023" s="50"/>
      <c r="K2023" s="50"/>
      <c r="L2023" s="50"/>
      <c r="M2023" s="50" t="s">
        <v>13490</v>
      </c>
      <c r="N2023" s="50"/>
      <c r="O2023" s="53" t="s">
        <v>179</v>
      </c>
      <c r="P2023" s="57" t="s">
        <v>13492</v>
      </c>
      <c r="Q2023" s="50">
        <v>1151.0</v>
      </c>
      <c r="R2023" s="50">
        <v>344.0</v>
      </c>
      <c r="S2023" s="50" t="s">
        <v>1731</v>
      </c>
      <c r="T2023" s="58" t="s">
        <v>13496</v>
      </c>
      <c r="U2023" s="53" t="s">
        <v>13497</v>
      </c>
    </row>
    <row r="2024">
      <c r="A2024" s="54" t="s">
        <v>13498</v>
      </c>
      <c r="B2024" s="50" t="s">
        <v>13499</v>
      </c>
      <c r="C2024" s="55" t="s">
        <v>4702</v>
      </c>
      <c r="D2024" s="56" t="str">
        <f t="shared" si="1"/>
        <v>Retweet</v>
      </c>
      <c r="E2024" s="56" t="s">
        <v>8135</v>
      </c>
      <c r="F2024" s="56" t="s">
        <v>13381</v>
      </c>
      <c r="G2024" s="50" t="s">
        <v>13500</v>
      </c>
      <c r="H2024" s="52">
        <v>44414.78854166667</v>
      </c>
      <c r="I2024" s="50"/>
      <c r="J2024" s="50"/>
      <c r="K2024" s="50"/>
      <c r="L2024" s="50"/>
      <c r="M2024" s="50" t="s">
        <v>13501</v>
      </c>
      <c r="N2024" s="50"/>
      <c r="O2024" s="53" t="s">
        <v>61</v>
      </c>
      <c r="P2024" s="57" t="s">
        <v>13502</v>
      </c>
      <c r="Q2024" s="50">
        <v>727.0</v>
      </c>
      <c r="R2024" s="50">
        <v>124.0</v>
      </c>
      <c r="S2024" s="50" t="s">
        <v>13503</v>
      </c>
      <c r="T2024" s="58" t="s">
        <v>13504</v>
      </c>
      <c r="U2024" s="53" t="s">
        <v>5603</v>
      </c>
    </row>
    <row r="2025">
      <c r="A2025" s="54" t="s">
        <v>13505</v>
      </c>
      <c r="B2025" s="50" t="s">
        <v>13506</v>
      </c>
      <c r="C2025" s="55" t="s">
        <v>13507</v>
      </c>
      <c r="D2025" s="56" t="str">
        <f t="shared" si="1"/>
        <v>Retweet</v>
      </c>
      <c r="E2025" s="56" t="s">
        <v>8135</v>
      </c>
      <c r="F2025" s="56" t="s">
        <v>13381</v>
      </c>
      <c r="G2025" s="50" t="s">
        <v>13508</v>
      </c>
      <c r="H2025" s="52">
        <v>44414.78842592593</v>
      </c>
      <c r="I2025" s="50"/>
      <c r="J2025" s="50"/>
      <c r="K2025" s="50"/>
      <c r="L2025" s="50"/>
      <c r="M2025" s="50" t="s">
        <v>13509</v>
      </c>
      <c r="N2025" s="50"/>
      <c r="O2025" s="53" t="s">
        <v>61</v>
      </c>
      <c r="P2025" s="57" t="s">
        <v>13510</v>
      </c>
      <c r="Q2025" s="50">
        <v>89.0</v>
      </c>
      <c r="R2025" s="50">
        <v>223.0</v>
      </c>
      <c r="S2025" s="50"/>
      <c r="T2025" s="58" t="s">
        <v>13511</v>
      </c>
      <c r="U2025" s="53" t="s">
        <v>419</v>
      </c>
    </row>
    <row r="2026">
      <c r="A2026" s="54" t="s">
        <v>13512</v>
      </c>
      <c r="B2026" s="50" t="s">
        <v>13513</v>
      </c>
      <c r="C2026" s="55" t="s">
        <v>13514</v>
      </c>
      <c r="D2026" s="56" t="str">
        <f t="shared" si="1"/>
        <v>Retweet</v>
      </c>
      <c r="E2026" s="56" t="s">
        <v>3133</v>
      </c>
      <c r="F2026" s="56" t="s">
        <v>13381</v>
      </c>
      <c r="G2026" s="50" t="s">
        <v>13515</v>
      </c>
      <c r="H2026" s="52">
        <v>44414.78706018519</v>
      </c>
      <c r="I2026" s="50"/>
      <c r="J2026" s="50"/>
      <c r="K2026" s="50"/>
      <c r="L2026" s="50"/>
      <c r="M2026" s="50" t="s">
        <v>13516</v>
      </c>
      <c r="N2026" s="50"/>
      <c r="O2026" s="53" t="s">
        <v>86</v>
      </c>
      <c r="P2026" s="57" t="s">
        <v>13517</v>
      </c>
      <c r="Q2026" s="50">
        <v>10.0</v>
      </c>
      <c r="R2026" s="50">
        <v>33.0</v>
      </c>
      <c r="S2026" s="50" t="s">
        <v>13518</v>
      </c>
      <c r="T2026" s="58" t="s">
        <v>13519</v>
      </c>
      <c r="U2026" s="53" t="s">
        <v>161</v>
      </c>
    </row>
    <row r="2027">
      <c r="A2027" s="54" t="s">
        <v>13520</v>
      </c>
      <c r="B2027" s="50" t="s">
        <v>107</v>
      </c>
      <c r="C2027" s="55" t="s">
        <v>13521</v>
      </c>
      <c r="D2027" s="56" t="str">
        <f t="shared" si="1"/>
        <v>Retweet</v>
      </c>
      <c r="E2027" s="56" t="s">
        <v>3133</v>
      </c>
      <c r="F2027" s="56" t="s">
        <v>13381</v>
      </c>
      <c r="G2027" s="50" t="s">
        <v>13522</v>
      </c>
      <c r="H2027" s="52">
        <v>44414.78703703704</v>
      </c>
      <c r="I2027" s="50"/>
      <c r="J2027" s="50"/>
      <c r="K2027" s="50"/>
      <c r="L2027" s="50"/>
      <c r="M2027" s="50" t="s">
        <v>109</v>
      </c>
      <c r="N2027" s="50"/>
      <c r="O2027" s="53" t="s">
        <v>110</v>
      </c>
      <c r="P2027" s="57" t="s">
        <v>111</v>
      </c>
      <c r="Q2027" s="50">
        <v>7527.0</v>
      </c>
      <c r="R2027" s="50">
        <v>2076.0</v>
      </c>
      <c r="S2027" s="50" t="s">
        <v>112</v>
      </c>
      <c r="T2027" s="58" t="s">
        <v>13523</v>
      </c>
      <c r="U2027" s="53" t="s">
        <v>1177</v>
      </c>
    </row>
    <row r="2028">
      <c r="A2028" s="54" t="s">
        <v>13524</v>
      </c>
      <c r="B2028" s="50" t="s">
        <v>13525</v>
      </c>
      <c r="C2028" s="55" t="s">
        <v>13526</v>
      </c>
      <c r="D2028" s="56" t="str">
        <f t="shared" si="1"/>
        <v>Original</v>
      </c>
      <c r="E2028" s="56" t="s">
        <v>3133</v>
      </c>
      <c r="F2028" s="56" t="s">
        <v>13381</v>
      </c>
      <c r="G2028" s="50" t="s">
        <v>13527</v>
      </c>
      <c r="H2028" s="52">
        <v>44414.78675925926</v>
      </c>
      <c r="I2028" s="50"/>
      <c r="J2028" s="50"/>
      <c r="K2028" s="50"/>
      <c r="L2028" s="50"/>
      <c r="M2028" s="50" t="s">
        <v>13528</v>
      </c>
      <c r="N2028" s="50"/>
      <c r="O2028" s="53" t="s">
        <v>61</v>
      </c>
      <c r="P2028" s="57" t="s">
        <v>13529</v>
      </c>
      <c r="Q2028" s="50">
        <v>55.0</v>
      </c>
      <c r="R2028" s="50">
        <v>58.0</v>
      </c>
      <c r="S2028" s="50" t="s">
        <v>13530</v>
      </c>
      <c r="T2028" s="58" t="s">
        <v>13531</v>
      </c>
      <c r="U2028" s="53" t="s">
        <v>5603</v>
      </c>
    </row>
    <row r="2029">
      <c r="A2029" s="54" t="s">
        <v>13532</v>
      </c>
      <c r="B2029" s="50" t="s">
        <v>107</v>
      </c>
      <c r="C2029" s="55" t="s">
        <v>13533</v>
      </c>
      <c r="D2029" s="56" t="str">
        <f t="shared" si="1"/>
        <v>Retweet</v>
      </c>
      <c r="E2029" s="56" t="s">
        <v>3133</v>
      </c>
      <c r="F2029" s="56" t="s">
        <v>13381</v>
      </c>
      <c r="G2029" s="50" t="s">
        <v>13534</v>
      </c>
      <c r="H2029" s="52">
        <v>44414.786527777775</v>
      </c>
      <c r="I2029" s="50"/>
      <c r="J2029" s="50"/>
      <c r="K2029" s="50"/>
      <c r="L2029" s="50"/>
      <c r="M2029" s="50" t="s">
        <v>109</v>
      </c>
      <c r="N2029" s="50"/>
      <c r="O2029" s="53" t="s">
        <v>110</v>
      </c>
      <c r="P2029" s="57" t="s">
        <v>111</v>
      </c>
      <c r="Q2029" s="50">
        <v>7527.0</v>
      </c>
      <c r="R2029" s="50">
        <v>2076.0</v>
      </c>
      <c r="S2029" s="50" t="s">
        <v>112</v>
      </c>
      <c r="T2029" s="58" t="s">
        <v>13535</v>
      </c>
      <c r="U2029" s="53" t="s">
        <v>13536</v>
      </c>
    </row>
    <row r="2030">
      <c r="A2030" s="54" t="s">
        <v>13537</v>
      </c>
      <c r="B2030" s="50" t="s">
        <v>13538</v>
      </c>
      <c r="C2030" s="55" t="s">
        <v>13539</v>
      </c>
      <c r="D2030" s="56" t="str">
        <f t="shared" si="1"/>
        <v>Original</v>
      </c>
      <c r="E2030" s="56" t="s">
        <v>3133</v>
      </c>
      <c r="F2030" s="56" t="s">
        <v>13381</v>
      </c>
      <c r="G2030" s="50" t="s">
        <v>13540</v>
      </c>
      <c r="H2030" s="52">
        <v>44414.78650462963</v>
      </c>
      <c r="I2030" s="50"/>
      <c r="J2030" s="50"/>
      <c r="K2030" s="50"/>
      <c r="L2030" s="50"/>
      <c r="M2030" s="50" t="s">
        <v>13541</v>
      </c>
      <c r="N2030" s="50"/>
      <c r="O2030" s="53" t="s">
        <v>86</v>
      </c>
      <c r="P2030" s="57" t="s">
        <v>13542</v>
      </c>
      <c r="Q2030" s="50">
        <v>761.0</v>
      </c>
      <c r="R2030" s="50">
        <v>655.0</v>
      </c>
      <c r="S2030" s="50" t="s">
        <v>13543</v>
      </c>
      <c r="T2030" s="58" t="s">
        <v>13544</v>
      </c>
      <c r="U2030" s="53" t="s">
        <v>161</v>
      </c>
    </row>
    <row r="2031">
      <c r="A2031" s="54" t="s">
        <v>13545</v>
      </c>
      <c r="B2031" s="50" t="s">
        <v>13546</v>
      </c>
      <c r="C2031" s="55" t="s">
        <v>13547</v>
      </c>
      <c r="D2031" s="56" t="str">
        <f t="shared" si="1"/>
        <v>Retweet</v>
      </c>
      <c r="E2031" s="56" t="s">
        <v>3133</v>
      </c>
      <c r="F2031" s="56" t="s">
        <v>13381</v>
      </c>
      <c r="G2031" s="50" t="s">
        <v>13548</v>
      </c>
      <c r="H2031" s="52">
        <v>44414.78646990741</v>
      </c>
      <c r="I2031" s="50"/>
      <c r="J2031" s="50"/>
      <c r="K2031" s="50"/>
      <c r="L2031" s="50"/>
      <c r="M2031" s="50" t="s">
        <v>13549</v>
      </c>
      <c r="N2031" s="50"/>
      <c r="O2031" s="53" t="s">
        <v>86</v>
      </c>
      <c r="P2031" s="57" t="s">
        <v>13550</v>
      </c>
      <c r="Q2031" s="50">
        <v>46.0</v>
      </c>
      <c r="R2031" s="50">
        <v>235.0</v>
      </c>
      <c r="S2031" s="50" t="s">
        <v>13551</v>
      </c>
      <c r="T2031" s="58" t="s">
        <v>13552</v>
      </c>
      <c r="U2031" s="53" t="s">
        <v>161</v>
      </c>
    </row>
    <row r="2032">
      <c r="A2032" s="54" t="s">
        <v>13553</v>
      </c>
      <c r="B2032" s="50" t="s">
        <v>13554</v>
      </c>
      <c r="C2032" s="55" t="s">
        <v>13547</v>
      </c>
      <c r="D2032" s="56" t="str">
        <f t="shared" si="1"/>
        <v>Retweet</v>
      </c>
      <c r="E2032" s="56" t="s">
        <v>3133</v>
      </c>
      <c r="F2032" s="56" t="s">
        <v>13381</v>
      </c>
      <c r="G2032" s="50" t="s">
        <v>13555</v>
      </c>
      <c r="H2032" s="52">
        <v>44414.78608796296</v>
      </c>
      <c r="I2032" s="50"/>
      <c r="J2032" s="50"/>
      <c r="K2032" s="50"/>
      <c r="L2032" s="50"/>
      <c r="M2032" s="50" t="s">
        <v>13556</v>
      </c>
      <c r="N2032" s="50"/>
      <c r="O2032" s="53" t="s">
        <v>61</v>
      </c>
      <c r="P2032" s="57" t="s">
        <v>13557</v>
      </c>
      <c r="Q2032" s="50">
        <v>1107.0</v>
      </c>
      <c r="R2032" s="50">
        <v>1319.0</v>
      </c>
      <c r="S2032" s="50" t="s">
        <v>12750</v>
      </c>
      <c r="T2032" s="58" t="s">
        <v>13558</v>
      </c>
      <c r="U2032" s="53" t="s">
        <v>13559</v>
      </c>
    </row>
    <row r="2033">
      <c r="A2033" s="54" t="s">
        <v>13560</v>
      </c>
      <c r="B2033" s="50" t="s">
        <v>13561</v>
      </c>
      <c r="C2033" s="55" t="s">
        <v>13547</v>
      </c>
      <c r="D2033" s="56" t="str">
        <f t="shared" si="1"/>
        <v>Retweet</v>
      </c>
      <c r="E2033" s="56" t="s">
        <v>3133</v>
      </c>
      <c r="F2033" s="56" t="s">
        <v>13381</v>
      </c>
      <c r="G2033" s="50" t="s">
        <v>13562</v>
      </c>
      <c r="H2033" s="52">
        <v>44414.78575231481</v>
      </c>
      <c r="I2033" s="50"/>
      <c r="J2033" s="50"/>
      <c r="K2033" s="50"/>
      <c r="L2033" s="50"/>
      <c r="M2033" s="50" t="s">
        <v>13563</v>
      </c>
      <c r="N2033" s="50"/>
      <c r="O2033" s="53" t="s">
        <v>86</v>
      </c>
      <c r="P2033" s="57" t="s">
        <v>13564</v>
      </c>
      <c r="Q2033" s="50">
        <v>87.0</v>
      </c>
      <c r="R2033" s="50">
        <v>102.0</v>
      </c>
      <c r="S2033" s="50" t="s">
        <v>13565</v>
      </c>
      <c r="T2033" s="58" t="s">
        <v>13566</v>
      </c>
      <c r="U2033" s="53" t="s">
        <v>161</v>
      </c>
    </row>
    <row r="2034">
      <c r="A2034" s="54" t="s">
        <v>13567</v>
      </c>
      <c r="B2034" s="50" t="s">
        <v>13568</v>
      </c>
      <c r="C2034" s="55" t="s">
        <v>13547</v>
      </c>
      <c r="D2034" s="56" t="str">
        <f t="shared" si="1"/>
        <v>Retweet</v>
      </c>
      <c r="E2034" s="56" t="s">
        <v>3133</v>
      </c>
      <c r="F2034" s="56" t="s">
        <v>13381</v>
      </c>
      <c r="G2034" s="50" t="s">
        <v>13569</v>
      </c>
      <c r="H2034" s="52">
        <v>44414.785729166666</v>
      </c>
      <c r="I2034" s="50"/>
      <c r="J2034" s="50"/>
      <c r="K2034" s="50"/>
      <c r="L2034" s="50"/>
      <c r="M2034" s="50" t="s">
        <v>13570</v>
      </c>
      <c r="N2034" s="50"/>
      <c r="O2034" s="53" t="s">
        <v>86</v>
      </c>
      <c r="P2034" s="57" t="s">
        <v>13571</v>
      </c>
      <c r="Q2034" s="50">
        <v>10.0</v>
      </c>
      <c r="R2034" s="50">
        <v>248.0</v>
      </c>
      <c r="S2034" s="50" t="s">
        <v>13572</v>
      </c>
      <c r="T2034" s="58" t="s">
        <v>13573</v>
      </c>
      <c r="U2034" s="53" t="s">
        <v>161</v>
      </c>
    </row>
    <row r="2035">
      <c r="A2035" s="54" t="s">
        <v>13574</v>
      </c>
      <c r="B2035" s="50" t="s">
        <v>13575</v>
      </c>
      <c r="C2035" s="55" t="s">
        <v>13547</v>
      </c>
      <c r="D2035" s="56" t="str">
        <f t="shared" si="1"/>
        <v>Retweet</v>
      </c>
      <c r="E2035" s="56" t="s">
        <v>3133</v>
      </c>
      <c r="F2035" s="56" t="s">
        <v>13381</v>
      </c>
      <c r="G2035" s="50" t="s">
        <v>13576</v>
      </c>
      <c r="H2035" s="52">
        <v>44414.78554398148</v>
      </c>
      <c r="I2035" s="50"/>
      <c r="J2035" s="50"/>
      <c r="K2035" s="50"/>
      <c r="L2035" s="50"/>
      <c r="M2035" s="50" t="s">
        <v>13577</v>
      </c>
      <c r="N2035" s="50"/>
      <c r="O2035" s="53" t="s">
        <v>61</v>
      </c>
      <c r="P2035" s="57" t="s">
        <v>13578</v>
      </c>
      <c r="Q2035" s="50">
        <v>970.0</v>
      </c>
      <c r="R2035" s="50">
        <v>2369.0</v>
      </c>
      <c r="S2035" s="50" t="s">
        <v>13579</v>
      </c>
      <c r="T2035" s="58" t="s">
        <v>13580</v>
      </c>
      <c r="U2035" s="53" t="s">
        <v>161</v>
      </c>
    </row>
    <row r="2036">
      <c r="A2036" s="54" t="s">
        <v>13581</v>
      </c>
      <c r="B2036" s="50" t="s">
        <v>13582</v>
      </c>
      <c r="C2036" s="55" t="s">
        <v>13547</v>
      </c>
      <c r="D2036" s="56" t="str">
        <f t="shared" si="1"/>
        <v>Retweet</v>
      </c>
      <c r="E2036" s="56" t="s">
        <v>3133</v>
      </c>
      <c r="F2036" s="56" t="s">
        <v>13381</v>
      </c>
      <c r="G2036" s="50" t="s">
        <v>13583</v>
      </c>
      <c r="H2036" s="52">
        <v>44414.78534722222</v>
      </c>
      <c r="I2036" s="50"/>
      <c r="J2036" s="50"/>
      <c r="K2036" s="50"/>
      <c r="L2036" s="50"/>
      <c r="M2036" s="50" t="s">
        <v>13584</v>
      </c>
      <c r="N2036" s="50"/>
      <c r="O2036" s="53" t="s">
        <v>86</v>
      </c>
      <c r="P2036" s="57" t="s">
        <v>13585</v>
      </c>
      <c r="Q2036" s="50">
        <v>4421.0</v>
      </c>
      <c r="R2036" s="50">
        <v>1375.0</v>
      </c>
      <c r="S2036" s="50" t="s">
        <v>13586</v>
      </c>
      <c r="T2036" s="58" t="s">
        <v>13587</v>
      </c>
      <c r="U2036" s="53" t="s">
        <v>5603</v>
      </c>
    </row>
    <row r="2037">
      <c r="A2037" s="54" t="s">
        <v>13588</v>
      </c>
      <c r="B2037" s="50" t="s">
        <v>13589</v>
      </c>
      <c r="C2037" s="55" t="s">
        <v>13547</v>
      </c>
      <c r="D2037" s="56" t="str">
        <f t="shared" si="1"/>
        <v>Retweet</v>
      </c>
      <c r="E2037" s="56" t="s">
        <v>3133</v>
      </c>
      <c r="F2037" s="56" t="s">
        <v>13381</v>
      </c>
      <c r="G2037" s="50" t="s">
        <v>13590</v>
      </c>
      <c r="H2037" s="52">
        <v>44414.78517361111</v>
      </c>
      <c r="I2037" s="50"/>
      <c r="J2037" s="50"/>
      <c r="K2037" s="50"/>
      <c r="L2037" s="50"/>
      <c r="M2037" s="50" t="s">
        <v>13591</v>
      </c>
      <c r="N2037" s="50"/>
      <c r="O2037" s="53" t="s">
        <v>86</v>
      </c>
      <c r="P2037" s="57" t="s">
        <v>13592</v>
      </c>
      <c r="Q2037" s="50">
        <v>21.0</v>
      </c>
      <c r="R2037" s="50">
        <v>31.0</v>
      </c>
      <c r="S2037" s="50"/>
      <c r="T2037" s="58" t="s">
        <v>13593</v>
      </c>
      <c r="U2037" s="53" t="s">
        <v>161</v>
      </c>
    </row>
    <row r="2038">
      <c r="A2038" s="54" t="s">
        <v>13594</v>
      </c>
      <c r="B2038" s="50" t="s">
        <v>13595</v>
      </c>
      <c r="C2038" s="55" t="s">
        <v>13547</v>
      </c>
      <c r="D2038" s="56" t="str">
        <f t="shared" si="1"/>
        <v>Retweet</v>
      </c>
      <c r="E2038" s="56" t="s">
        <v>3133</v>
      </c>
      <c r="F2038" s="56" t="s">
        <v>13381</v>
      </c>
      <c r="G2038" s="50" t="s">
        <v>13596</v>
      </c>
      <c r="H2038" s="52">
        <v>44414.78511574074</v>
      </c>
      <c r="I2038" s="50"/>
      <c r="J2038" s="50"/>
      <c r="K2038" s="50"/>
      <c r="L2038" s="50"/>
      <c r="M2038" s="50" t="s">
        <v>13597</v>
      </c>
      <c r="N2038" s="50"/>
      <c r="O2038" s="53" t="s">
        <v>86</v>
      </c>
      <c r="P2038" s="57" t="s">
        <v>13598</v>
      </c>
      <c r="Q2038" s="50">
        <v>458.0</v>
      </c>
      <c r="R2038" s="50">
        <v>428.0</v>
      </c>
      <c r="S2038" s="50"/>
      <c r="T2038" s="58" t="s">
        <v>13599</v>
      </c>
      <c r="U2038" s="53" t="s">
        <v>161</v>
      </c>
    </row>
    <row r="2039">
      <c r="A2039" s="54" t="s">
        <v>13600</v>
      </c>
      <c r="B2039" s="50" t="s">
        <v>13601</v>
      </c>
      <c r="C2039" s="55" t="s">
        <v>13547</v>
      </c>
      <c r="D2039" s="56" t="str">
        <f t="shared" si="1"/>
        <v>Retweet</v>
      </c>
      <c r="E2039" s="56" t="s">
        <v>3133</v>
      </c>
      <c r="F2039" s="56" t="s">
        <v>13381</v>
      </c>
      <c r="G2039" s="50" t="s">
        <v>13602</v>
      </c>
      <c r="H2039" s="52">
        <v>44414.78497685185</v>
      </c>
      <c r="I2039" s="50"/>
      <c r="J2039" s="50"/>
      <c r="K2039" s="50"/>
      <c r="L2039" s="50"/>
      <c r="M2039" s="50" t="s">
        <v>13603</v>
      </c>
      <c r="N2039" s="50"/>
      <c r="O2039" s="53" t="s">
        <v>86</v>
      </c>
      <c r="P2039" s="57" t="s">
        <v>13604</v>
      </c>
      <c r="Q2039" s="50">
        <v>244.0</v>
      </c>
      <c r="R2039" s="50">
        <v>147.0</v>
      </c>
      <c r="S2039" s="50"/>
      <c r="T2039" s="58" t="s">
        <v>13605</v>
      </c>
      <c r="U2039" s="53" t="s">
        <v>13606</v>
      </c>
    </row>
    <row r="2040">
      <c r="A2040" s="54" t="s">
        <v>13607</v>
      </c>
      <c r="B2040" s="50" t="s">
        <v>13608</v>
      </c>
      <c r="C2040" s="55" t="s">
        <v>13609</v>
      </c>
      <c r="D2040" s="56" t="str">
        <f t="shared" si="1"/>
        <v>Retweet</v>
      </c>
      <c r="E2040" s="56" t="s">
        <v>3133</v>
      </c>
      <c r="F2040" s="56" t="s">
        <v>13381</v>
      </c>
      <c r="G2040" s="50" t="s">
        <v>13610</v>
      </c>
      <c r="H2040" s="52">
        <v>44414.78439814815</v>
      </c>
      <c r="I2040" s="50"/>
      <c r="J2040" s="50"/>
      <c r="K2040" s="50"/>
      <c r="L2040" s="50"/>
      <c r="M2040" s="50" t="s">
        <v>13611</v>
      </c>
      <c r="N2040" s="50"/>
      <c r="O2040" s="53" t="s">
        <v>86</v>
      </c>
      <c r="P2040" s="57" t="s">
        <v>13612</v>
      </c>
      <c r="Q2040" s="50">
        <v>70.0</v>
      </c>
      <c r="R2040" s="50">
        <v>67.0</v>
      </c>
      <c r="S2040" s="50" t="s">
        <v>13613</v>
      </c>
      <c r="T2040" s="58" t="s">
        <v>13614</v>
      </c>
      <c r="U2040" s="53" t="s">
        <v>161</v>
      </c>
    </row>
    <row r="2041">
      <c r="A2041" s="54" t="s">
        <v>13615</v>
      </c>
      <c r="B2041" s="50" t="s">
        <v>13616</v>
      </c>
      <c r="C2041" s="55" t="s">
        <v>13617</v>
      </c>
      <c r="D2041" s="56" t="str">
        <f t="shared" si="1"/>
        <v>Original</v>
      </c>
      <c r="E2041" s="56" t="s">
        <v>3133</v>
      </c>
      <c r="F2041" s="56" t="s">
        <v>13381</v>
      </c>
      <c r="G2041" s="50" t="s">
        <v>13618</v>
      </c>
      <c r="H2041" s="52">
        <v>44414.78381944445</v>
      </c>
      <c r="I2041" s="50"/>
      <c r="J2041" s="50"/>
      <c r="K2041" s="50"/>
      <c r="L2041" s="50"/>
      <c r="M2041" s="50" t="s">
        <v>13619</v>
      </c>
      <c r="N2041" s="50"/>
      <c r="O2041" s="53" t="s">
        <v>86</v>
      </c>
      <c r="P2041" s="57" t="s">
        <v>13620</v>
      </c>
      <c r="Q2041" s="50">
        <v>118.0</v>
      </c>
      <c r="R2041" s="50">
        <v>120.0</v>
      </c>
      <c r="S2041" s="50"/>
      <c r="T2041" s="58" t="s">
        <v>13621</v>
      </c>
      <c r="U2041" s="53" t="s">
        <v>161</v>
      </c>
    </row>
    <row r="2042">
      <c r="A2042" s="54" t="s">
        <v>13622</v>
      </c>
      <c r="B2042" s="50" t="s">
        <v>13623</v>
      </c>
      <c r="C2042" s="55" t="s">
        <v>13624</v>
      </c>
      <c r="D2042" s="56" t="str">
        <f t="shared" si="1"/>
        <v>Original</v>
      </c>
      <c r="E2042" s="56" t="s">
        <v>3133</v>
      </c>
      <c r="F2042" s="56" t="s">
        <v>13381</v>
      </c>
      <c r="G2042" s="50" t="s">
        <v>13625</v>
      </c>
      <c r="H2042" s="52">
        <v>44414.783738425926</v>
      </c>
      <c r="I2042" s="50"/>
      <c r="J2042" s="50"/>
      <c r="K2042" s="50"/>
      <c r="L2042" s="50"/>
      <c r="M2042" s="50" t="s">
        <v>13626</v>
      </c>
      <c r="N2042" s="50"/>
      <c r="O2042" s="53" t="s">
        <v>86</v>
      </c>
      <c r="P2042" s="57" t="s">
        <v>13627</v>
      </c>
      <c r="Q2042" s="50">
        <v>335.0</v>
      </c>
      <c r="R2042" s="50">
        <v>401.0</v>
      </c>
      <c r="S2042" s="50" t="s">
        <v>13628</v>
      </c>
      <c r="T2042" s="58" t="s">
        <v>13629</v>
      </c>
      <c r="U2042" s="53" t="s">
        <v>161</v>
      </c>
    </row>
    <row r="2043">
      <c r="A2043" s="54" t="s">
        <v>13630</v>
      </c>
      <c r="B2043" s="50" t="s">
        <v>13631</v>
      </c>
      <c r="C2043" s="55" t="s">
        <v>13632</v>
      </c>
      <c r="D2043" s="56" t="str">
        <f t="shared" si="1"/>
        <v>Retweet</v>
      </c>
      <c r="E2043" s="56" t="s">
        <v>3133</v>
      </c>
      <c r="F2043" s="56" t="s">
        <v>13381</v>
      </c>
      <c r="G2043" s="50" t="s">
        <v>13633</v>
      </c>
      <c r="H2043" s="52">
        <v>44414.78350694444</v>
      </c>
      <c r="I2043" s="50"/>
      <c r="J2043" s="50"/>
      <c r="K2043" s="50"/>
      <c r="L2043" s="50"/>
      <c r="M2043" s="50" t="s">
        <v>13634</v>
      </c>
      <c r="N2043" s="50"/>
      <c r="O2043" s="53" t="s">
        <v>86</v>
      </c>
      <c r="P2043" s="57" t="s">
        <v>13635</v>
      </c>
      <c r="Q2043" s="50">
        <v>206.0</v>
      </c>
      <c r="R2043" s="50">
        <v>495.0</v>
      </c>
      <c r="S2043" s="50" t="s">
        <v>13636</v>
      </c>
      <c r="T2043" s="58" t="s">
        <v>13637</v>
      </c>
      <c r="U2043" s="53" t="s">
        <v>161</v>
      </c>
    </row>
    <row r="2044">
      <c r="A2044" s="54" t="s">
        <v>13638</v>
      </c>
      <c r="B2044" s="50" t="s">
        <v>13639</v>
      </c>
      <c r="C2044" s="55" t="s">
        <v>13632</v>
      </c>
      <c r="D2044" s="56" t="str">
        <f t="shared" si="1"/>
        <v>Retweet</v>
      </c>
      <c r="E2044" s="56" t="s">
        <v>3133</v>
      </c>
      <c r="F2044" s="56" t="s">
        <v>13381</v>
      </c>
      <c r="G2044" s="50" t="s">
        <v>13640</v>
      </c>
      <c r="H2044" s="52">
        <v>44414.78228009259</v>
      </c>
      <c r="I2044" s="50"/>
      <c r="J2044" s="50"/>
      <c r="K2044" s="50"/>
      <c r="L2044" s="50"/>
      <c r="M2044" s="50" t="s">
        <v>13641</v>
      </c>
      <c r="N2044" s="50"/>
      <c r="O2044" s="53" t="s">
        <v>61</v>
      </c>
      <c r="P2044" s="57" t="s">
        <v>13642</v>
      </c>
      <c r="Q2044" s="50">
        <v>695.0</v>
      </c>
      <c r="R2044" s="50">
        <v>664.0</v>
      </c>
      <c r="S2044" s="50" t="s">
        <v>11828</v>
      </c>
      <c r="T2044" s="58" t="s">
        <v>13643</v>
      </c>
      <c r="U2044" s="53" t="s">
        <v>13644</v>
      </c>
    </row>
    <row r="2045">
      <c r="A2045" s="54" t="s">
        <v>13645</v>
      </c>
      <c r="B2045" s="50" t="s">
        <v>13646</v>
      </c>
      <c r="C2045" s="55" t="s">
        <v>13632</v>
      </c>
      <c r="D2045" s="56" t="str">
        <f t="shared" si="1"/>
        <v>Retweet</v>
      </c>
      <c r="E2045" s="56" t="s">
        <v>3133</v>
      </c>
      <c r="F2045" s="56" t="s">
        <v>13381</v>
      </c>
      <c r="G2045" s="50" t="s">
        <v>13647</v>
      </c>
      <c r="H2045" s="52">
        <v>44414.782071759255</v>
      </c>
      <c r="I2045" s="50"/>
      <c r="J2045" s="50"/>
      <c r="K2045" s="50"/>
      <c r="L2045" s="50"/>
      <c r="M2045" s="50" t="s">
        <v>13648</v>
      </c>
      <c r="N2045" s="50"/>
      <c r="O2045" s="53" t="s">
        <v>179</v>
      </c>
      <c r="P2045" s="57" t="s">
        <v>13649</v>
      </c>
      <c r="Q2045" s="50">
        <v>513.0</v>
      </c>
      <c r="R2045" s="50">
        <v>580.0</v>
      </c>
      <c r="S2045" s="50" t="s">
        <v>5214</v>
      </c>
      <c r="T2045" s="58" t="s">
        <v>13650</v>
      </c>
      <c r="U2045" s="53" t="s">
        <v>161</v>
      </c>
    </row>
    <row r="2046">
      <c r="A2046" s="54" t="s">
        <v>13651</v>
      </c>
      <c r="B2046" s="50" t="s">
        <v>13652</v>
      </c>
      <c r="C2046" s="55" t="s">
        <v>13632</v>
      </c>
      <c r="D2046" s="56" t="str">
        <f t="shared" si="1"/>
        <v>Retweet</v>
      </c>
      <c r="E2046" s="56" t="s">
        <v>3133</v>
      </c>
      <c r="F2046" s="56" t="s">
        <v>13381</v>
      </c>
      <c r="G2046" s="50" t="s">
        <v>13653</v>
      </c>
      <c r="H2046" s="52">
        <v>44414.782002314816</v>
      </c>
      <c r="I2046" s="50"/>
      <c r="J2046" s="50"/>
      <c r="K2046" s="50"/>
      <c r="L2046" s="50"/>
      <c r="M2046" s="50" t="s">
        <v>13654</v>
      </c>
      <c r="N2046" s="50"/>
      <c r="O2046" s="53" t="s">
        <v>61</v>
      </c>
      <c r="P2046" s="57" t="s">
        <v>13655</v>
      </c>
      <c r="Q2046" s="50">
        <v>517.0</v>
      </c>
      <c r="R2046" s="50">
        <v>244.0</v>
      </c>
      <c r="S2046" s="50" t="s">
        <v>13656</v>
      </c>
      <c r="T2046" s="58" t="s">
        <v>13657</v>
      </c>
      <c r="U2046" s="53" t="s">
        <v>161</v>
      </c>
    </row>
    <row r="2047">
      <c r="A2047" s="54" t="s">
        <v>13658</v>
      </c>
      <c r="B2047" s="50" t="s">
        <v>107</v>
      </c>
      <c r="C2047" s="55" t="s">
        <v>13632</v>
      </c>
      <c r="D2047" s="56" t="str">
        <f t="shared" si="1"/>
        <v>Retweet</v>
      </c>
      <c r="E2047" s="56" t="s">
        <v>3133</v>
      </c>
      <c r="F2047" s="56" t="s">
        <v>13381</v>
      </c>
      <c r="G2047" s="50" t="s">
        <v>13659</v>
      </c>
      <c r="H2047" s="52">
        <v>44414.78177083333</v>
      </c>
      <c r="I2047" s="50"/>
      <c r="J2047" s="50"/>
      <c r="K2047" s="50"/>
      <c r="L2047" s="50"/>
      <c r="M2047" s="50" t="s">
        <v>109</v>
      </c>
      <c r="N2047" s="50"/>
      <c r="O2047" s="53" t="s">
        <v>110</v>
      </c>
      <c r="P2047" s="57" t="s">
        <v>111</v>
      </c>
      <c r="Q2047" s="50">
        <v>7527.0</v>
      </c>
      <c r="R2047" s="50">
        <v>2076.0</v>
      </c>
      <c r="S2047" s="50" t="s">
        <v>112</v>
      </c>
      <c r="T2047" s="58" t="s">
        <v>13660</v>
      </c>
      <c r="U2047" s="53" t="s">
        <v>13644</v>
      </c>
    </row>
    <row r="2048">
      <c r="A2048" s="54" t="s">
        <v>13661</v>
      </c>
      <c r="B2048" s="50" t="s">
        <v>13662</v>
      </c>
      <c r="C2048" s="55" t="s">
        <v>13632</v>
      </c>
      <c r="D2048" s="56" t="str">
        <f t="shared" si="1"/>
        <v>Retweet</v>
      </c>
      <c r="E2048" s="56" t="s">
        <v>3133</v>
      </c>
      <c r="F2048" s="56" t="s">
        <v>13381</v>
      </c>
      <c r="G2048" s="50" t="s">
        <v>13663</v>
      </c>
      <c r="H2048" s="52">
        <v>44414.78175925926</v>
      </c>
      <c r="I2048" s="50"/>
      <c r="J2048" s="50"/>
      <c r="K2048" s="50"/>
      <c r="L2048" s="50"/>
      <c r="M2048" s="50" t="s">
        <v>13664</v>
      </c>
      <c r="N2048" s="50"/>
      <c r="O2048" s="53" t="s">
        <v>86</v>
      </c>
      <c r="P2048" s="57" t="s">
        <v>13665</v>
      </c>
      <c r="Q2048" s="50">
        <v>496.0</v>
      </c>
      <c r="R2048" s="50">
        <v>507.0</v>
      </c>
      <c r="S2048" s="50" t="s">
        <v>13666</v>
      </c>
      <c r="T2048" s="58" t="s">
        <v>13667</v>
      </c>
      <c r="U2048" s="53" t="s">
        <v>161</v>
      </c>
    </row>
    <row r="2049">
      <c r="A2049" s="54" t="s">
        <v>13668</v>
      </c>
      <c r="B2049" s="50" t="s">
        <v>13669</v>
      </c>
      <c r="C2049" s="55" t="s">
        <v>13632</v>
      </c>
      <c r="D2049" s="56" t="str">
        <f t="shared" si="1"/>
        <v>Retweet</v>
      </c>
      <c r="E2049" s="56" t="s">
        <v>3133</v>
      </c>
      <c r="F2049" s="56" t="s">
        <v>13381</v>
      </c>
      <c r="G2049" s="50" t="s">
        <v>13670</v>
      </c>
      <c r="H2049" s="52">
        <v>44414.78171296296</v>
      </c>
      <c r="I2049" s="50"/>
      <c r="J2049" s="50"/>
      <c r="K2049" s="50"/>
      <c r="L2049" s="50"/>
      <c r="M2049" s="50" t="s">
        <v>13671</v>
      </c>
      <c r="N2049" s="50"/>
      <c r="O2049" s="53" t="s">
        <v>179</v>
      </c>
      <c r="P2049" s="57" t="s">
        <v>13672</v>
      </c>
      <c r="Q2049" s="50">
        <v>4.0</v>
      </c>
      <c r="R2049" s="50">
        <v>46.0</v>
      </c>
      <c r="S2049" s="50"/>
      <c r="T2049" s="58" t="s">
        <v>13673</v>
      </c>
      <c r="U2049" s="53" t="s">
        <v>6785</v>
      </c>
    </row>
    <row r="2050">
      <c r="A2050" s="54" t="s">
        <v>13674</v>
      </c>
      <c r="B2050" s="50" t="s">
        <v>13675</v>
      </c>
      <c r="C2050" s="55" t="s">
        <v>13632</v>
      </c>
      <c r="D2050" s="56" t="str">
        <f t="shared" si="1"/>
        <v>Retweet</v>
      </c>
      <c r="E2050" s="56" t="s">
        <v>3133</v>
      </c>
      <c r="F2050" s="56" t="s">
        <v>13381</v>
      </c>
      <c r="G2050" s="50" t="s">
        <v>13676</v>
      </c>
      <c r="H2050" s="52">
        <v>44414.780173611114</v>
      </c>
      <c r="I2050" s="50"/>
      <c r="J2050" s="50"/>
      <c r="K2050" s="50"/>
      <c r="L2050" s="50"/>
      <c r="M2050" s="50" t="s">
        <v>13677</v>
      </c>
      <c r="N2050" s="50"/>
      <c r="O2050" s="53" t="s">
        <v>86</v>
      </c>
      <c r="P2050" s="57" t="s">
        <v>13678</v>
      </c>
      <c r="Q2050" s="50">
        <v>350.0</v>
      </c>
      <c r="R2050" s="50">
        <v>204.0</v>
      </c>
      <c r="S2050" s="50" t="s">
        <v>3763</v>
      </c>
      <c r="T2050" s="58" t="s">
        <v>13679</v>
      </c>
      <c r="U2050" s="53" t="s">
        <v>13680</v>
      </c>
    </row>
    <row r="2051">
      <c r="A2051" s="54" t="s">
        <v>13681</v>
      </c>
      <c r="B2051" s="50" t="s">
        <v>13682</v>
      </c>
      <c r="C2051" s="55" t="s">
        <v>13632</v>
      </c>
      <c r="D2051" s="56" t="str">
        <f t="shared" si="1"/>
        <v>Retweet</v>
      </c>
      <c r="E2051" s="56" t="s">
        <v>3133</v>
      </c>
      <c r="F2051" s="56" t="s">
        <v>13381</v>
      </c>
      <c r="G2051" s="50" t="s">
        <v>13683</v>
      </c>
      <c r="H2051" s="52">
        <v>44414.77954861111</v>
      </c>
      <c r="I2051" s="50"/>
      <c r="J2051" s="50"/>
      <c r="K2051" s="50"/>
      <c r="L2051" s="50"/>
      <c r="M2051" s="50" t="s">
        <v>13684</v>
      </c>
      <c r="N2051" s="50"/>
      <c r="O2051" s="53" t="s">
        <v>86</v>
      </c>
      <c r="P2051" s="57" t="s">
        <v>13685</v>
      </c>
      <c r="Q2051" s="50">
        <v>508.0</v>
      </c>
      <c r="R2051" s="50">
        <v>1750.0</v>
      </c>
      <c r="S2051" s="50"/>
      <c r="T2051" s="58" t="s">
        <v>13686</v>
      </c>
      <c r="U2051" s="53" t="s">
        <v>161</v>
      </c>
    </row>
    <row r="2052">
      <c r="A2052" s="54" t="s">
        <v>13687</v>
      </c>
      <c r="B2052" s="50" t="s">
        <v>13688</v>
      </c>
      <c r="C2052" s="55" t="s">
        <v>13632</v>
      </c>
      <c r="D2052" s="56" t="str">
        <f t="shared" si="1"/>
        <v>Retweet</v>
      </c>
      <c r="E2052" s="56" t="s">
        <v>3133</v>
      </c>
      <c r="F2052" s="56" t="s">
        <v>13381</v>
      </c>
      <c r="G2052" s="50" t="s">
        <v>13689</v>
      </c>
      <c r="H2052" s="52">
        <v>44414.77922453704</v>
      </c>
      <c r="I2052" s="50"/>
      <c r="J2052" s="50"/>
      <c r="K2052" s="50"/>
      <c r="L2052" s="50"/>
      <c r="M2052" s="50" t="s">
        <v>13690</v>
      </c>
      <c r="N2052" s="50"/>
      <c r="O2052" s="53" t="s">
        <v>86</v>
      </c>
      <c r="P2052" s="57" t="s">
        <v>13691</v>
      </c>
      <c r="Q2052" s="50">
        <v>368.0</v>
      </c>
      <c r="R2052" s="50">
        <v>382.0</v>
      </c>
      <c r="S2052" s="50" t="s">
        <v>13692</v>
      </c>
      <c r="T2052" s="58" t="s">
        <v>13693</v>
      </c>
      <c r="U2052" s="53" t="s">
        <v>161</v>
      </c>
    </row>
    <row r="2053">
      <c r="A2053" s="54" t="s">
        <v>13694</v>
      </c>
      <c r="B2053" s="50" t="s">
        <v>13695</v>
      </c>
      <c r="C2053" s="55" t="s">
        <v>13632</v>
      </c>
      <c r="D2053" s="56" t="str">
        <f t="shared" si="1"/>
        <v>Retweet</v>
      </c>
      <c r="E2053" s="56" t="s">
        <v>3133</v>
      </c>
      <c r="F2053" s="56" t="s">
        <v>13381</v>
      </c>
      <c r="G2053" s="50" t="s">
        <v>13696</v>
      </c>
      <c r="H2053" s="52">
        <v>44414.77903935185</v>
      </c>
      <c r="I2053" s="50"/>
      <c r="J2053" s="50"/>
      <c r="K2053" s="50"/>
      <c r="L2053" s="50"/>
      <c r="M2053" s="50" t="s">
        <v>13697</v>
      </c>
      <c r="N2053" s="50"/>
      <c r="O2053" s="53" t="s">
        <v>86</v>
      </c>
      <c r="P2053" s="57" t="s">
        <v>13698</v>
      </c>
      <c r="Q2053" s="50">
        <v>44.0</v>
      </c>
      <c r="R2053" s="50">
        <v>425.0</v>
      </c>
      <c r="S2053" s="50" t="s">
        <v>13699</v>
      </c>
      <c r="T2053" s="58" t="s">
        <v>13700</v>
      </c>
      <c r="U2053" s="53" t="s">
        <v>161</v>
      </c>
    </row>
    <row r="2054">
      <c r="A2054" s="54" t="s">
        <v>13701</v>
      </c>
      <c r="B2054" s="50" t="s">
        <v>13702</v>
      </c>
      <c r="C2054" s="55" t="s">
        <v>13703</v>
      </c>
      <c r="D2054" s="56" t="str">
        <f t="shared" si="1"/>
        <v>Original</v>
      </c>
      <c r="E2054" s="56" t="s">
        <v>3133</v>
      </c>
      <c r="F2054" s="56" t="s">
        <v>13381</v>
      </c>
      <c r="G2054" s="50" t="s">
        <v>13704</v>
      </c>
      <c r="H2054" s="52">
        <v>44414.778240740736</v>
      </c>
      <c r="I2054" s="50"/>
      <c r="J2054" s="50"/>
      <c r="K2054" s="50"/>
      <c r="L2054" s="50"/>
      <c r="M2054" s="50" t="s">
        <v>13705</v>
      </c>
      <c r="N2054" s="50"/>
      <c r="O2054" s="53" t="s">
        <v>61</v>
      </c>
      <c r="P2054" s="57" t="s">
        <v>13706</v>
      </c>
      <c r="Q2054" s="50">
        <v>111.0</v>
      </c>
      <c r="R2054" s="50">
        <v>276.0</v>
      </c>
      <c r="S2054" s="50" t="s">
        <v>13707</v>
      </c>
      <c r="T2054" s="58" t="s">
        <v>13708</v>
      </c>
      <c r="U2054" s="53" t="s">
        <v>161</v>
      </c>
    </row>
    <row r="2055">
      <c r="A2055" s="54" t="s">
        <v>13709</v>
      </c>
      <c r="B2055" s="50" t="s">
        <v>13710</v>
      </c>
      <c r="C2055" s="55" t="s">
        <v>13711</v>
      </c>
      <c r="D2055" s="56" t="str">
        <f t="shared" si="1"/>
        <v>Retweet</v>
      </c>
      <c r="E2055" s="56" t="s">
        <v>3133</v>
      </c>
      <c r="F2055" s="56" t="s">
        <v>13381</v>
      </c>
      <c r="G2055" s="50" t="s">
        <v>13712</v>
      </c>
      <c r="H2055" s="52">
        <v>44414.77737268519</v>
      </c>
      <c r="I2055" s="50"/>
      <c r="J2055" s="50"/>
      <c r="K2055" s="50"/>
      <c r="L2055" s="50"/>
      <c r="M2055" s="50" t="s">
        <v>13713</v>
      </c>
      <c r="N2055" s="50"/>
      <c r="O2055" s="53" t="s">
        <v>86</v>
      </c>
      <c r="P2055" s="57" t="s">
        <v>13714</v>
      </c>
      <c r="Q2055" s="50">
        <v>427.0</v>
      </c>
      <c r="R2055" s="50">
        <v>1134.0</v>
      </c>
      <c r="S2055" s="50" t="s">
        <v>3756</v>
      </c>
      <c r="T2055" s="58" t="s">
        <v>13715</v>
      </c>
      <c r="U2055" s="53" t="s">
        <v>161</v>
      </c>
    </row>
    <row r="2056">
      <c r="A2056" s="54" t="s">
        <v>13716</v>
      </c>
      <c r="B2056" s="50" t="s">
        <v>107</v>
      </c>
      <c r="C2056" s="55" t="s">
        <v>13717</v>
      </c>
      <c r="D2056" s="56" t="str">
        <f t="shared" si="1"/>
        <v>Retweet</v>
      </c>
      <c r="E2056" s="56" t="s">
        <v>3133</v>
      </c>
      <c r="F2056" s="56" t="s">
        <v>13381</v>
      </c>
      <c r="G2056" s="50" t="s">
        <v>13718</v>
      </c>
      <c r="H2056" s="52">
        <v>44414.77701388889</v>
      </c>
      <c r="I2056" s="50"/>
      <c r="J2056" s="50"/>
      <c r="K2056" s="50"/>
      <c r="L2056" s="50"/>
      <c r="M2056" s="50" t="s">
        <v>109</v>
      </c>
      <c r="N2056" s="50"/>
      <c r="O2056" s="53" t="s">
        <v>110</v>
      </c>
      <c r="P2056" s="57" t="s">
        <v>111</v>
      </c>
      <c r="Q2056" s="50">
        <v>7527.0</v>
      </c>
      <c r="R2056" s="50">
        <v>2076.0</v>
      </c>
      <c r="S2056" s="50" t="s">
        <v>112</v>
      </c>
      <c r="T2056" s="58" t="s">
        <v>13719</v>
      </c>
      <c r="U2056" s="53" t="s">
        <v>13720</v>
      </c>
    </row>
    <row r="2057">
      <c r="A2057" s="54" t="s">
        <v>13721</v>
      </c>
      <c r="B2057" s="50" t="s">
        <v>13722</v>
      </c>
      <c r="C2057" s="55" t="s">
        <v>13723</v>
      </c>
      <c r="D2057" s="56" t="str">
        <f t="shared" si="1"/>
        <v>Original</v>
      </c>
      <c r="E2057" s="56" t="s">
        <v>3133</v>
      </c>
      <c r="F2057" s="56" t="s">
        <v>13381</v>
      </c>
      <c r="G2057" s="50" t="s">
        <v>13724</v>
      </c>
      <c r="H2057" s="52">
        <v>44414.77652777778</v>
      </c>
      <c r="I2057" s="50"/>
      <c r="J2057" s="50"/>
      <c r="K2057" s="50"/>
      <c r="L2057" s="50"/>
      <c r="M2057" s="50" t="s">
        <v>13725</v>
      </c>
      <c r="N2057" s="50"/>
      <c r="O2057" s="53" t="s">
        <v>86</v>
      </c>
      <c r="P2057" s="57" t="s">
        <v>13726</v>
      </c>
      <c r="Q2057" s="50">
        <v>71.0</v>
      </c>
      <c r="R2057" s="50">
        <v>93.0</v>
      </c>
      <c r="S2057" s="50"/>
      <c r="T2057" s="58" t="s">
        <v>13727</v>
      </c>
      <c r="U2057" s="53" t="s">
        <v>13728</v>
      </c>
    </row>
    <row r="2058">
      <c r="A2058" s="54" t="s">
        <v>13729</v>
      </c>
      <c r="B2058" s="50" t="s">
        <v>13730</v>
      </c>
      <c r="C2058" s="55" t="s">
        <v>13731</v>
      </c>
      <c r="D2058" s="56" t="str">
        <f t="shared" si="1"/>
        <v>Original</v>
      </c>
      <c r="E2058" s="56" t="s">
        <v>3133</v>
      </c>
      <c r="F2058" s="56" t="s">
        <v>13381</v>
      </c>
      <c r="G2058" s="50" t="s">
        <v>13732</v>
      </c>
      <c r="H2058" s="52">
        <v>44414.77637731482</v>
      </c>
      <c r="I2058" s="50"/>
      <c r="J2058" s="50"/>
      <c r="K2058" s="50"/>
      <c r="L2058" s="50"/>
      <c r="M2058" s="50" t="s">
        <v>13733</v>
      </c>
      <c r="N2058" s="50"/>
      <c r="O2058" s="53" t="s">
        <v>86</v>
      </c>
      <c r="P2058" s="57" t="s">
        <v>13734</v>
      </c>
      <c r="Q2058" s="50">
        <v>817.0</v>
      </c>
      <c r="R2058" s="50">
        <v>254.0</v>
      </c>
      <c r="S2058" s="50" t="s">
        <v>6515</v>
      </c>
      <c r="T2058" s="58" t="s">
        <v>13735</v>
      </c>
      <c r="U2058" s="53" t="s">
        <v>161</v>
      </c>
    </row>
    <row r="2059">
      <c r="A2059" s="54" t="s">
        <v>13736</v>
      </c>
      <c r="B2059" s="50" t="s">
        <v>13737</v>
      </c>
      <c r="C2059" s="55" t="s">
        <v>13738</v>
      </c>
      <c r="D2059" s="56" t="str">
        <f t="shared" si="1"/>
        <v>Retweet</v>
      </c>
      <c r="E2059" s="56" t="s">
        <v>3133</v>
      </c>
      <c r="F2059" s="56" t="s">
        <v>13381</v>
      </c>
      <c r="G2059" s="50" t="s">
        <v>13739</v>
      </c>
      <c r="H2059" s="52">
        <v>44414.776238425926</v>
      </c>
      <c r="I2059" s="50"/>
      <c r="J2059" s="50"/>
      <c r="K2059" s="50"/>
      <c r="L2059" s="50"/>
      <c r="M2059" s="50" t="s">
        <v>13740</v>
      </c>
      <c r="N2059" s="50"/>
      <c r="O2059" s="53" t="s">
        <v>179</v>
      </c>
      <c r="P2059" s="57" t="s">
        <v>13741</v>
      </c>
      <c r="Q2059" s="50">
        <v>409.0</v>
      </c>
      <c r="R2059" s="50">
        <v>703.0</v>
      </c>
      <c r="S2059" s="50" t="s">
        <v>13742</v>
      </c>
      <c r="T2059" s="58" t="s">
        <v>13743</v>
      </c>
      <c r="U2059" s="53" t="s">
        <v>161</v>
      </c>
    </row>
    <row r="2060">
      <c r="A2060" s="54" t="s">
        <v>13744</v>
      </c>
      <c r="B2060" s="50" t="s">
        <v>13745</v>
      </c>
      <c r="C2060" s="55" t="s">
        <v>13746</v>
      </c>
      <c r="D2060" s="56" t="str">
        <f t="shared" si="1"/>
        <v>Retweet</v>
      </c>
      <c r="E2060" s="56" t="s">
        <v>3133</v>
      </c>
      <c r="F2060" s="56" t="s">
        <v>13381</v>
      </c>
      <c r="G2060" s="50" t="s">
        <v>13747</v>
      </c>
      <c r="H2060" s="52">
        <v>44414.77611111111</v>
      </c>
      <c r="I2060" s="50"/>
      <c r="J2060" s="50"/>
      <c r="K2060" s="50"/>
      <c r="L2060" s="50"/>
      <c r="M2060" s="50" t="s">
        <v>13748</v>
      </c>
      <c r="N2060" s="50"/>
      <c r="O2060" s="53" t="s">
        <v>86</v>
      </c>
      <c r="P2060" s="57" t="s">
        <v>13749</v>
      </c>
      <c r="Q2060" s="50">
        <v>3327.0</v>
      </c>
      <c r="R2060" s="50">
        <v>305.0</v>
      </c>
      <c r="S2060" s="50" t="s">
        <v>13750</v>
      </c>
      <c r="T2060" s="58" t="s">
        <v>13751</v>
      </c>
      <c r="U2060" s="53" t="s">
        <v>161</v>
      </c>
    </row>
    <row r="2061">
      <c r="A2061" s="54" t="s">
        <v>13752</v>
      </c>
      <c r="B2061" s="50" t="s">
        <v>13753</v>
      </c>
      <c r="C2061" s="55" t="s">
        <v>13746</v>
      </c>
      <c r="D2061" s="56" t="str">
        <f t="shared" si="1"/>
        <v>Retweet</v>
      </c>
      <c r="E2061" s="56" t="s">
        <v>3133</v>
      </c>
      <c r="F2061" s="56" t="s">
        <v>13381</v>
      </c>
      <c r="G2061" s="50" t="s">
        <v>13754</v>
      </c>
      <c r="H2061" s="52">
        <v>44414.77569444444</v>
      </c>
      <c r="I2061" s="50"/>
      <c r="J2061" s="50"/>
      <c r="K2061" s="50"/>
      <c r="L2061" s="50"/>
      <c r="M2061" s="50" t="s">
        <v>13755</v>
      </c>
      <c r="N2061" s="50"/>
      <c r="O2061" s="53" t="s">
        <v>86</v>
      </c>
      <c r="P2061" s="57" t="s">
        <v>13756</v>
      </c>
      <c r="Q2061" s="50">
        <v>132.0</v>
      </c>
      <c r="R2061" s="50">
        <v>322.0</v>
      </c>
      <c r="S2061" s="50" t="s">
        <v>13757</v>
      </c>
      <c r="T2061" s="58" t="s">
        <v>13758</v>
      </c>
      <c r="U2061" s="53" t="s">
        <v>161</v>
      </c>
    </row>
    <row r="2062">
      <c r="A2062" s="54" t="s">
        <v>13759</v>
      </c>
      <c r="B2062" s="50" t="s">
        <v>13760</v>
      </c>
      <c r="C2062" s="55" t="s">
        <v>13746</v>
      </c>
      <c r="D2062" s="56" t="str">
        <f t="shared" si="1"/>
        <v>Retweet</v>
      </c>
      <c r="E2062" s="56" t="s">
        <v>3133</v>
      </c>
      <c r="F2062" s="56" t="s">
        <v>13381</v>
      </c>
      <c r="G2062" s="50" t="s">
        <v>13761</v>
      </c>
      <c r="H2062" s="52">
        <v>44414.77547453703</v>
      </c>
      <c r="I2062" s="50"/>
      <c r="J2062" s="50"/>
      <c r="K2062" s="50"/>
      <c r="L2062" s="50"/>
      <c r="M2062" s="50" t="s">
        <v>13762</v>
      </c>
      <c r="N2062" s="50"/>
      <c r="O2062" s="53" t="s">
        <v>86</v>
      </c>
      <c r="P2062" s="57" t="s">
        <v>13763</v>
      </c>
      <c r="Q2062" s="50">
        <v>116.0</v>
      </c>
      <c r="R2062" s="50">
        <v>211.0</v>
      </c>
      <c r="S2062" s="50" t="s">
        <v>13764</v>
      </c>
      <c r="T2062" s="58" t="s">
        <v>13765</v>
      </c>
      <c r="U2062" s="53" t="s">
        <v>161</v>
      </c>
    </row>
    <row r="2063">
      <c r="A2063" s="54" t="s">
        <v>13766</v>
      </c>
      <c r="B2063" s="50" t="s">
        <v>13767</v>
      </c>
      <c r="C2063" s="55" t="s">
        <v>13768</v>
      </c>
      <c r="D2063" s="56" t="str">
        <f t="shared" si="1"/>
        <v>Original</v>
      </c>
      <c r="E2063" s="56" t="s">
        <v>3133</v>
      </c>
      <c r="F2063" s="56" t="s">
        <v>13381</v>
      </c>
      <c r="G2063" s="50" t="s">
        <v>13769</v>
      </c>
      <c r="H2063" s="52">
        <v>44414.7749537037</v>
      </c>
      <c r="I2063" s="50"/>
      <c r="J2063" s="50"/>
      <c r="K2063" s="50"/>
      <c r="L2063" s="50"/>
      <c r="M2063" s="50" t="s">
        <v>13770</v>
      </c>
      <c r="N2063" s="50"/>
      <c r="O2063" s="53" t="s">
        <v>179</v>
      </c>
      <c r="P2063" s="57" t="s">
        <v>13771</v>
      </c>
      <c r="Q2063" s="50">
        <v>185.0</v>
      </c>
      <c r="R2063" s="50">
        <v>164.0</v>
      </c>
      <c r="S2063" s="50" t="s">
        <v>13772</v>
      </c>
      <c r="T2063" s="58" t="s">
        <v>13773</v>
      </c>
      <c r="U2063" s="53" t="s">
        <v>161</v>
      </c>
    </row>
    <row r="2064">
      <c r="A2064" s="54" t="s">
        <v>13774</v>
      </c>
      <c r="B2064" s="50" t="s">
        <v>13775</v>
      </c>
      <c r="C2064" s="55" t="s">
        <v>13776</v>
      </c>
      <c r="D2064" s="56" t="str">
        <f t="shared" si="1"/>
        <v>Retweet</v>
      </c>
      <c r="E2064" s="56" t="s">
        <v>3133</v>
      </c>
      <c r="F2064" s="56" t="s">
        <v>13381</v>
      </c>
      <c r="G2064" s="50" t="s">
        <v>13777</v>
      </c>
      <c r="H2064" s="52">
        <v>44414.774722222224</v>
      </c>
      <c r="I2064" s="50"/>
      <c r="J2064" s="50"/>
      <c r="K2064" s="50"/>
      <c r="L2064" s="50"/>
      <c r="M2064" s="50" t="s">
        <v>13778</v>
      </c>
      <c r="N2064" s="50"/>
      <c r="O2064" s="53" t="s">
        <v>61</v>
      </c>
      <c r="P2064" s="57" t="s">
        <v>13779</v>
      </c>
      <c r="Q2064" s="50">
        <v>152.0</v>
      </c>
      <c r="R2064" s="50">
        <v>200.0</v>
      </c>
      <c r="S2064" s="50" t="s">
        <v>13518</v>
      </c>
      <c r="T2064" s="58" t="s">
        <v>13780</v>
      </c>
      <c r="U2064" s="53" t="s">
        <v>161</v>
      </c>
    </row>
    <row r="2065">
      <c r="A2065" s="54" t="s">
        <v>13781</v>
      </c>
      <c r="B2065" s="50" t="s">
        <v>13782</v>
      </c>
      <c r="C2065" s="55" t="s">
        <v>13783</v>
      </c>
      <c r="D2065" s="56" t="str">
        <f t="shared" si="1"/>
        <v>Retweet</v>
      </c>
      <c r="E2065" s="56" t="s">
        <v>3133</v>
      </c>
      <c r="F2065" s="56" t="s">
        <v>13381</v>
      </c>
      <c r="G2065" s="50" t="s">
        <v>13784</v>
      </c>
      <c r="H2065" s="52">
        <v>44414.77469907407</v>
      </c>
      <c r="I2065" s="50"/>
      <c r="J2065" s="50"/>
      <c r="K2065" s="50"/>
      <c r="L2065" s="50"/>
      <c r="M2065" s="50" t="s">
        <v>13785</v>
      </c>
      <c r="N2065" s="50"/>
      <c r="O2065" s="53" t="s">
        <v>179</v>
      </c>
      <c r="P2065" s="57" t="s">
        <v>13786</v>
      </c>
      <c r="Q2065" s="50">
        <v>1026.0</v>
      </c>
      <c r="R2065" s="50">
        <v>1198.0</v>
      </c>
      <c r="S2065" s="50" t="s">
        <v>13787</v>
      </c>
      <c r="T2065" s="58" t="s">
        <v>13788</v>
      </c>
      <c r="U2065" s="53" t="s">
        <v>161</v>
      </c>
    </row>
    <row r="2066">
      <c r="A2066" s="54" t="s">
        <v>13789</v>
      </c>
      <c r="B2066" s="50" t="s">
        <v>13790</v>
      </c>
      <c r="C2066" s="55" t="s">
        <v>13791</v>
      </c>
      <c r="D2066" s="56" t="str">
        <f t="shared" si="1"/>
        <v>Retweet</v>
      </c>
      <c r="E2066" s="56" t="s">
        <v>3133</v>
      </c>
      <c r="F2066" s="56" t="s">
        <v>13381</v>
      </c>
      <c r="G2066" s="50" t="s">
        <v>13792</v>
      </c>
      <c r="H2066" s="52">
        <v>44414.77465277778</v>
      </c>
      <c r="I2066" s="50"/>
      <c r="J2066" s="50"/>
      <c r="K2066" s="50"/>
      <c r="L2066" s="50"/>
      <c r="M2066" s="50" t="s">
        <v>13793</v>
      </c>
      <c r="N2066" s="50"/>
      <c r="O2066" s="53" t="s">
        <v>61</v>
      </c>
      <c r="P2066" s="57" t="s">
        <v>13794</v>
      </c>
      <c r="Q2066" s="50">
        <v>912.0</v>
      </c>
      <c r="R2066" s="50">
        <v>1272.0</v>
      </c>
      <c r="S2066" s="50" t="s">
        <v>13795</v>
      </c>
      <c r="T2066" s="58" t="s">
        <v>13796</v>
      </c>
      <c r="U2066" s="53" t="s">
        <v>161</v>
      </c>
    </row>
    <row r="2067">
      <c r="A2067" s="54" t="s">
        <v>13797</v>
      </c>
      <c r="B2067" s="50" t="s">
        <v>13798</v>
      </c>
      <c r="C2067" s="55" t="s">
        <v>13791</v>
      </c>
      <c r="D2067" s="56" t="str">
        <f t="shared" si="1"/>
        <v>Retweet</v>
      </c>
      <c r="E2067" s="56" t="s">
        <v>3133</v>
      </c>
      <c r="F2067" s="56" t="s">
        <v>13381</v>
      </c>
      <c r="G2067" s="50" t="s">
        <v>13799</v>
      </c>
      <c r="H2067" s="52">
        <v>44414.77449074074</v>
      </c>
      <c r="I2067" s="50"/>
      <c r="J2067" s="50"/>
      <c r="K2067" s="50"/>
      <c r="L2067" s="50"/>
      <c r="M2067" s="50" t="s">
        <v>13800</v>
      </c>
      <c r="N2067" s="50"/>
      <c r="O2067" s="53" t="s">
        <v>86</v>
      </c>
      <c r="P2067" s="57" t="s">
        <v>13801</v>
      </c>
      <c r="Q2067" s="50">
        <v>601.0</v>
      </c>
      <c r="R2067" s="50">
        <v>581.0</v>
      </c>
      <c r="S2067" s="50" t="s">
        <v>13802</v>
      </c>
      <c r="T2067" s="58" t="s">
        <v>13803</v>
      </c>
      <c r="U2067" s="53" t="s">
        <v>161</v>
      </c>
    </row>
    <row r="2068">
      <c r="A2068" s="54" t="s">
        <v>13804</v>
      </c>
      <c r="B2068" s="50" t="s">
        <v>13805</v>
      </c>
      <c r="C2068" s="55" t="s">
        <v>13791</v>
      </c>
      <c r="D2068" s="56" t="str">
        <f t="shared" si="1"/>
        <v>Retweet</v>
      </c>
      <c r="E2068" s="56" t="s">
        <v>3133</v>
      </c>
      <c r="F2068" s="56" t="s">
        <v>13381</v>
      </c>
      <c r="G2068" s="50" t="s">
        <v>13806</v>
      </c>
      <c r="H2068" s="52">
        <v>44414.77444444444</v>
      </c>
      <c r="I2068" s="50"/>
      <c r="J2068" s="50"/>
      <c r="K2068" s="50"/>
      <c r="L2068" s="50"/>
      <c r="M2068" s="50" t="s">
        <v>13807</v>
      </c>
      <c r="N2068" s="50"/>
      <c r="O2068" s="53" t="s">
        <v>86</v>
      </c>
      <c r="P2068" s="57" t="s">
        <v>13808</v>
      </c>
      <c r="Q2068" s="50">
        <v>74.0</v>
      </c>
      <c r="R2068" s="50">
        <v>93.0</v>
      </c>
      <c r="S2068" s="50" t="s">
        <v>4401</v>
      </c>
      <c r="T2068" s="58" t="s">
        <v>13809</v>
      </c>
      <c r="U2068" s="53" t="s">
        <v>161</v>
      </c>
    </row>
    <row r="2069">
      <c r="A2069" s="54" t="s">
        <v>13810</v>
      </c>
      <c r="B2069" s="50" t="s">
        <v>13811</v>
      </c>
      <c r="C2069" s="55" t="s">
        <v>13791</v>
      </c>
      <c r="D2069" s="56" t="str">
        <f t="shared" si="1"/>
        <v>Retweet</v>
      </c>
      <c r="E2069" s="56" t="s">
        <v>3133</v>
      </c>
      <c r="F2069" s="56" t="s">
        <v>13381</v>
      </c>
      <c r="G2069" s="50" t="s">
        <v>13812</v>
      </c>
      <c r="H2069" s="52">
        <v>44414.7743287037</v>
      </c>
      <c r="I2069" s="50"/>
      <c r="J2069" s="50"/>
      <c r="K2069" s="50"/>
      <c r="L2069" s="50"/>
      <c r="M2069" s="50" t="s">
        <v>13813</v>
      </c>
      <c r="N2069" s="50"/>
      <c r="O2069" s="53" t="s">
        <v>86</v>
      </c>
      <c r="P2069" s="57" t="s">
        <v>13814</v>
      </c>
      <c r="Q2069" s="50">
        <v>194.0</v>
      </c>
      <c r="R2069" s="50">
        <v>309.0</v>
      </c>
      <c r="S2069" s="50" t="s">
        <v>13815</v>
      </c>
      <c r="T2069" s="58" t="s">
        <v>13816</v>
      </c>
      <c r="U2069" s="53" t="s">
        <v>161</v>
      </c>
    </row>
    <row r="2070">
      <c r="A2070" s="54" t="s">
        <v>13817</v>
      </c>
      <c r="B2070" s="50" t="s">
        <v>13818</v>
      </c>
      <c r="C2070" s="55" t="s">
        <v>13791</v>
      </c>
      <c r="D2070" s="56" t="str">
        <f t="shared" si="1"/>
        <v>Retweet</v>
      </c>
      <c r="E2070" s="56" t="s">
        <v>3133</v>
      </c>
      <c r="F2070" s="56" t="s">
        <v>13381</v>
      </c>
      <c r="G2070" s="50" t="s">
        <v>13819</v>
      </c>
      <c r="H2070" s="52">
        <v>44414.774097222224</v>
      </c>
      <c r="I2070" s="50"/>
      <c r="J2070" s="50"/>
      <c r="K2070" s="50"/>
      <c r="L2070" s="50"/>
      <c r="M2070" s="50" t="s">
        <v>13820</v>
      </c>
      <c r="N2070" s="50"/>
      <c r="O2070" s="53" t="s">
        <v>61</v>
      </c>
      <c r="P2070" s="57" t="s">
        <v>13821</v>
      </c>
      <c r="Q2070" s="50">
        <v>225.0</v>
      </c>
      <c r="R2070" s="50">
        <v>182.0</v>
      </c>
      <c r="S2070" s="50" t="s">
        <v>13822</v>
      </c>
      <c r="T2070" s="58" t="s">
        <v>13823</v>
      </c>
      <c r="U2070" s="53" t="s">
        <v>161</v>
      </c>
    </row>
    <row r="2071">
      <c r="A2071" s="54" t="s">
        <v>13824</v>
      </c>
      <c r="B2071" s="50" t="s">
        <v>13825</v>
      </c>
      <c r="C2071" s="55" t="s">
        <v>13791</v>
      </c>
      <c r="D2071" s="56" t="str">
        <f t="shared" si="1"/>
        <v>Retweet</v>
      </c>
      <c r="E2071" s="56" t="s">
        <v>3133</v>
      </c>
      <c r="F2071" s="56" t="s">
        <v>13381</v>
      </c>
      <c r="G2071" s="50" t="s">
        <v>13826</v>
      </c>
      <c r="H2071" s="52">
        <v>44414.77384259259</v>
      </c>
      <c r="I2071" s="50"/>
      <c r="J2071" s="50"/>
      <c r="K2071" s="50"/>
      <c r="L2071" s="50"/>
      <c r="M2071" s="50" t="s">
        <v>13827</v>
      </c>
      <c r="N2071" s="50"/>
      <c r="O2071" s="53" t="s">
        <v>86</v>
      </c>
      <c r="P2071" s="57" t="s">
        <v>13828</v>
      </c>
      <c r="Q2071" s="50">
        <v>24.0</v>
      </c>
      <c r="R2071" s="50">
        <v>115.0</v>
      </c>
      <c r="S2071" s="50"/>
      <c r="T2071" s="58" t="s">
        <v>13829</v>
      </c>
      <c r="U2071" s="53" t="s">
        <v>161</v>
      </c>
    </row>
    <row r="2072">
      <c r="A2072" s="54" t="s">
        <v>13830</v>
      </c>
      <c r="B2072" s="50" t="s">
        <v>7129</v>
      </c>
      <c r="C2072" s="55" t="s">
        <v>13791</v>
      </c>
      <c r="D2072" s="56" t="str">
        <f t="shared" si="1"/>
        <v>Retweet</v>
      </c>
      <c r="E2072" s="56" t="s">
        <v>3133</v>
      </c>
      <c r="F2072" s="56" t="s">
        <v>13381</v>
      </c>
      <c r="G2072" s="50" t="s">
        <v>13831</v>
      </c>
      <c r="H2072" s="52">
        <v>44414.77355324074</v>
      </c>
      <c r="I2072" s="50"/>
      <c r="J2072" s="50"/>
      <c r="K2072" s="50"/>
      <c r="L2072" s="50"/>
      <c r="M2072" s="50" t="s">
        <v>7131</v>
      </c>
      <c r="N2072" s="50"/>
      <c r="O2072" s="53" t="s">
        <v>61</v>
      </c>
      <c r="P2072" s="57" t="s">
        <v>7132</v>
      </c>
      <c r="Q2072" s="50">
        <v>2.0</v>
      </c>
      <c r="R2072" s="50">
        <v>36.0</v>
      </c>
      <c r="S2072" s="50" t="s">
        <v>7133</v>
      </c>
      <c r="T2072" s="58" t="s">
        <v>13832</v>
      </c>
      <c r="U2072" s="53" t="s">
        <v>13833</v>
      </c>
    </row>
    <row r="2073">
      <c r="A2073" s="54" t="s">
        <v>13834</v>
      </c>
      <c r="B2073" s="50" t="s">
        <v>107</v>
      </c>
      <c r="C2073" s="55" t="s">
        <v>13835</v>
      </c>
      <c r="D2073" s="56" t="str">
        <f t="shared" si="1"/>
        <v>Original</v>
      </c>
      <c r="E2073" s="56" t="s">
        <v>3133</v>
      </c>
      <c r="F2073" s="56" t="s">
        <v>13381</v>
      </c>
      <c r="G2073" s="50" t="s">
        <v>13836</v>
      </c>
      <c r="H2073" s="52">
        <v>44414.77334490741</v>
      </c>
      <c r="I2073" s="50"/>
      <c r="J2073" s="50"/>
      <c r="K2073" s="50"/>
      <c r="L2073" s="50"/>
      <c r="M2073" s="50" t="s">
        <v>109</v>
      </c>
      <c r="N2073" s="50"/>
      <c r="O2073" s="53" t="s">
        <v>110</v>
      </c>
      <c r="P2073" s="57" t="s">
        <v>111</v>
      </c>
      <c r="Q2073" s="50">
        <v>7527.0</v>
      </c>
      <c r="R2073" s="50">
        <v>2076.0</v>
      </c>
      <c r="S2073" s="50" t="s">
        <v>112</v>
      </c>
      <c r="T2073" s="58" t="s">
        <v>13837</v>
      </c>
      <c r="U2073" s="53" t="s">
        <v>13838</v>
      </c>
    </row>
    <row r="2074">
      <c r="A2074" s="54" t="s">
        <v>13839</v>
      </c>
      <c r="B2074" s="50" t="s">
        <v>13840</v>
      </c>
      <c r="C2074" s="55" t="s">
        <v>13841</v>
      </c>
      <c r="D2074" s="56" t="str">
        <f t="shared" si="1"/>
        <v>Original</v>
      </c>
      <c r="E2074" s="56" t="s">
        <v>3133</v>
      </c>
      <c r="F2074" s="56" t="s">
        <v>13381</v>
      </c>
      <c r="G2074" s="50" t="s">
        <v>13842</v>
      </c>
      <c r="H2074" s="52">
        <v>44414.77333333333</v>
      </c>
      <c r="I2074" s="50"/>
      <c r="J2074" s="50"/>
      <c r="K2074" s="50"/>
      <c r="L2074" s="50"/>
      <c r="M2074" s="50" t="s">
        <v>13843</v>
      </c>
      <c r="N2074" s="50"/>
      <c r="O2074" s="53" t="s">
        <v>61</v>
      </c>
      <c r="P2074" s="57" t="s">
        <v>13844</v>
      </c>
      <c r="Q2074" s="50">
        <v>365.0</v>
      </c>
      <c r="R2074" s="50">
        <v>78.0</v>
      </c>
      <c r="S2074" s="50"/>
      <c r="T2074" s="58" t="s">
        <v>13845</v>
      </c>
      <c r="U2074" s="53" t="s">
        <v>161</v>
      </c>
    </row>
    <row r="2075">
      <c r="A2075" s="54" t="s">
        <v>13846</v>
      </c>
      <c r="B2075" s="50" t="s">
        <v>13847</v>
      </c>
      <c r="C2075" s="55" t="s">
        <v>13848</v>
      </c>
      <c r="D2075" s="56" t="str">
        <f t="shared" si="1"/>
        <v>Retweet</v>
      </c>
      <c r="E2075" s="56" t="s">
        <v>3133</v>
      </c>
      <c r="F2075" s="56" t="s">
        <v>13381</v>
      </c>
      <c r="G2075" s="50" t="s">
        <v>13849</v>
      </c>
      <c r="H2075" s="52">
        <v>44414.77290509259</v>
      </c>
      <c r="I2075" s="50"/>
      <c r="J2075" s="50"/>
      <c r="K2075" s="50"/>
      <c r="L2075" s="50"/>
      <c r="M2075" s="50" t="s">
        <v>13850</v>
      </c>
      <c r="N2075" s="50"/>
      <c r="O2075" s="53" t="s">
        <v>86</v>
      </c>
      <c r="P2075" s="57" t="s">
        <v>13851</v>
      </c>
      <c r="Q2075" s="50">
        <v>195.0</v>
      </c>
      <c r="R2075" s="50">
        <v>266.0</v>
      </c>
      <c r="S2075" s="50" t="s">
        <v>13852</v>
      </c>
      <c r="T2075" s="58" t="s">
        <v>13853</v>
      </c>
      <c r="U2075" s="53" t="s">
        <v>161</v>
      </c>
    </row>
    <row r="2076">
      <c r="A2076" s="54" t="s">
        <v>13854</v>
      </c>
      <c r="B2076" s="50" t="s">
        <v>13855</v>
      </c>
      <c r="C2076" s="55" t="s">
        <v>13848</v>
      </c>
      <c r="D2076" s="56" t="str">
        <f t="shared" si="1"/>
        <v>Retweet</v>
      </c>
      <c r="E2076" s="56" t="s">
        <v>3133</v>
      </c>
      <c r="F2076" s="56" t="s">
        <v>13381</v>
      </c>
      <c r="G2076" s="50" t="s">
        <v>13849</v>
      </c>
      <c r="H2076" s="52">
        <v>44414.77290509259</v>
      </c>
      <c r="I2076" s="50"/>
      <c r="J2076" s="50"/>
      <c r="K2076" s="50"/>
      <c r="L2076" s="50"/>
      <c r="M2076" s="50" t="s">
        <v>13856</v>
      </c>
      <c r="N2076" s="50"/>
      <c r="O2076" s="53" t="s">
        <v>86</v>
      </c>
      <c r="P2076" s="57" t="s">
        <v>13857</v>
      </c>
      <c r="Q2076" s="50">
        <v>814.0</v>
      </c>
      <c r="R2076" s="50">
        <v>697.0</v>
      </c>
      <c r="S2076" s="50" t="s">
        <v>13858</v>
      </c>
      <c r="T2076" s="58" t="s">
        <v>13859</v>
      </c>
      <c r="U2076" s="53" t="s">
        <v>161</v>
      </c>
    </row>
    <row r="2077">
      <c r="A2077" s="54" t="s">
        <v>13860</v>
      </c>
      <c r="B2077" s="50" t="s">
        <v>13861</v>
      </c>
      <c r="C2077" s="55" t="s">
        <v>13862</v>
      </c>
      <c r="D2077" s="56" t="str">
        <f t="shared" si="1"/>
        <v>Retweet</v>
      </c>
      <c r="E2077" s="56" t="s">
        <v>3133</v>
      </c>
      <c r="F2077" s="56" t="s">
        <v>13381</v>
      </c>
      <c r="G2077" s="50" t="s">
        <v>13863</v>
      </c>
      <c r="H2077" s="52">
        <v>44414.77270833333</v>
      </c>
      <c r="I2077" s="50"/>
      <c r="J2077" s="50"/>
      <c r="K2077" s="50"/>
      <c r="L2077" s="50"/>
      <c r="M2077" s="50" t="s">
        <v>13864</v>
      </c>
      <c r="N2077" s="50"/>
      <c r="O2077" s="53" t="s">
        <v>61</v>
      </c>
      <c r="P2077" s="57" t="s">
        <v>13865</v>
      </c>
      <c r="Q2077" s="50">
        <v>166.0</v>
      </c>
      <c r="R2077" s="50">
        <v>260.0</v>
      </c>
      <c r="S2077" s="50"/>
      <c r="T2077" s="58" t="s">
        <v>13866</v>
      </c>
      <c r="U2077" s="53" t="s">
        <v>161</v>
      </c>
    </row>
    <row r="2078">
      <c r="A2078" s="54" t="s">
        <v>13867</v>
      </c>
      <c r="B2078" s="50" t="s">
        <v>13868</v>
      </c>
      <c r="C2078" s="55" t="s">
        <v>13869</v>
      </c>
      <c r="D2078" s="56" t="str">
        <f t="shared" si="1"/>
        <v>Original</v>
      </c>
      <c r="E2078" s="56" t="s">
        <v>3133</v>
      </c>
      <c r="F2078" s="56" t="s">
        <v>13381</v>
      </c>
      <c r="G2078" s="50" t="s">
        <v>13870</v>
      </c>
      <c r="H2078" s="52">
        <v>44414.77253472222</v>
      </c>
      <c r="I2078" s="50"/>
      <c r="J2078" s="50"/>
      <c r="K2078" s="50"/>
      <c r="L2078" s="50"/>
      <c r="M2078" s="50" t="s">
        <v>13871</v>
      </c>
      <c r="N2078" s="50"/>
      <c r="O2078" s="53" t="s">
        <v>61</v>
      </c>
      <c r="P2078" s="57" t="s">
        <v>13872</v>
      </c>
      <c r="Q2078" s="50">
        <v>56.0</v>
      </c>
      <c r="R2078" s="50">
        <v>189.0</v>
      </c>
      <c r="S2078" s="50" t="s">
        <v>13873</v>
      </c>
      <c r="T2078" s="58" t="s">
        <v>13874</v>
      </c>
      <c r="U2078" s="53" t="s">
        <v>161</v>
      </c>
    </row>
    <row r="2079">
      <c r="A2079" s="54" t="s">
        <v>13875</v>
      </c>
      <c r="B2079" s="50" t="s">
        <v>13876</v>
      </c>
      <c r="C2079" s="55" t="s">
        <v>13877</v>
      </c>
      <c r="D2079" s="56" t="str">
        <f t="shared" si="1"/>
        <v>Retweet</v>
      </c>
      <c r="E2079" s="56" t="s">
        <v>3133</v>
      </c>
      <c r="F2079" s="56" t="s">
        <v>13381</v>
      </c>
      <c r="G2079" s="50" t="s">
        <v>13878</v>
      </c>
      <c r="H2079" s="52">
        <v>44414.7725</v>
      </c>
      <c r="I2079" s="50"/>
      <c r="J2079" s="50"/>
      <c r="K2079" s="50"/>
      <c r="L2079" s="50"/>
      <c r="M2079" s="50" t="s">
        <v>13879</v>
      </c>
      <c r="N2079" s="50"/>
      <c r="O2079" s="53" t="s">
        <v>179</v>
      </c>
      <c r="P2079" s="57" t="s">
        <v>13880</v>
      </c>
      <c r="Q2079" s="50">
        <v>108.0</v>
      </c>
      <c r="R2079" s="50">
        <v>319.0</v>
      </c>
      <c r="S2079" s="50" t="s">
        <v>13881</v>
      </c>
      <c r="T2079" s="58" t="s">
        <v>13882</v>
      </c>
      <c r="U2079" s="53" t="s">
        <v>161</v>
      </c>
    </row>
    <row r="2080">
      <c r="A2080" s="54" t="s">
        <v>13883</v>
      </c>
      <c r="B2080" s="50" t="s">
        <v>13884</v>
      </c>
      <c r="C2080" s="55" t="s">
        <v>13885</v>
      </c>
      <c r="D2080" s="56" t="str">
        <f t="shared" si="1"/>
        <v>Original</v>
      </c>
      <c r="E2080" s="56" t="s">
        <v>3133</v>
      </c>
      <c r="F2080" s="56" t="s">
        <v>13381</v>
      </c>
      <c r="G2080" s="50" t="s">
        <v>13878</v>
      </c>
      <c r="H2080" s="52">
        <v>44414.7725</v>
      </c>
      <c r="I2080" s="50"/>
      <c r="J2080" s="50"/>
      <c r="K2080" s="50"/>
      <c r="L2080" s="50"/>
      <c r="M2080" s="50" t="s">
        <v>13886</v>
      </c>
      <c r="N2080" s="50"/>
      <c r="O2080" s="53" t="s">
        <v>61</v>
      </c>
      <c r="P2080" s="57" t="s">
        <v>13887</v>
      </c>
      <c r="Q2080" s="50">
        <v>5312.0</v>
      </c>
      <c r="R2080" s="50">
        <v>53.0</v>
      </c>
      <c r="S2080" s="50" t="s">
        <v>13888</v>
      </c>
      <c r="T2080" s="58" t="s">
        <v>13889</v>
      </c>
      <c r="U2080" s="53" t="s">
        <v>161</v>
      </c>
    </row>
    <row r="2081">
      <c r="A2081" s="54" t="s">
        <v>13890</v>
      </c>
      <c r="B2081" s="50" t="s">
        <v>13891</v>
      </c>
      <c r="C2081" s="55" t="s">
        <v>13892</v>
      </c>
      <c r="D2081" s="56" t="str">
        <f t="shared" si="1"/>
        <v>Retweet</v>
      </c>
      <c r="E2081" s="56" t="s">
        <v>3133</v>
      </c>
      <c r="F2081" s="56" t="s">
        <v>13381</v>
      </c>
      <c r="G2081" s="50" t="s">
        <v>13893</v>
      </c>
      <c r="H2081" s="52">
        <v>44414.77195601852</v>
      </c>
      <c r="I2081" s="50"/>
      <c r="J2081" s="50"/>
      <c r="K2081" s="50"/>
      <c r="L2081" s="50"/>
      <c r="M2081" s="50" t="s">
        <v>13894</v>
      </c>
      <c r="N2081" s="50"/>
      <c r="O2081" s="53" t="s">
        <v>61</v>
      </c>
      <c r="P2081" s="57" t="s">
        <v>13895</v>
      </c>
      <c r="Q2081" s="50">
        <v>111.0</v>
      </c>
      <c r="R2081" s="50">
        <v>328.0</v>
      </c>
      <c r="S2081" s="50"/>
      <c r="T2081" s="58" t="s">
        <v>13896</v>
      </c>
      <c r="U2081" s="53" t="s">
        <v>13897</v>
      </c>
    </row>
    <row r="2082">
      <c r="A2082" s="54" t="s">
        <v>13898</v>
      </c>
      <c r="B2082" s="50" t="s">
        <v>13899</v>
      </c>
      <c r="C2082" s="55" t="s">
        <v>13900</v>
      </c>
      <c r="D2082" s="56" t="str">
        <f t="shared" si="1"/>
        <v>Retweet</v>
      </c>
      <c r="E2082" s="56" t="s">
        <v>3133</v>
      </c>
      <c r="F2082" s="56" t="s">
        <v>13381</v>
      </c>
      <c r="G2082" s="50" t="s">
        <v>13901</v>
      </c>
      <c r="H2082" s="52">
        <v>44414.7719212963</v>
      </c>
      <c r="I2082" s="50"/>
      <c r="J2082" s="50"/>
      <c r="K2082" s="50"/>
      <c r="L2082" s="50"/>
      <c r="M2082" s="50" t="s">
        <v>13902</v>
      </c>
      <c r="N2082" s="50"/>
      <c r="O2082" s="53" t="s">
        <v>179</v>
      </c>
      <c r="P2082" s="57" t="s">
        <v>13903</v>
      </c>
      <c r="Q2082" s="50">
        <v>31333.0</v>
      </c>
      <c r="R2082" s="50">
        <v>1100.0</v>
      </c>
      <c r="S2082" s="50" t="s">
        <v>13904</v>
      </c>
      <c r="T2082" s="58" t="s">
        <v>13905</v>
      </c>
      <c r="U2082" s="53" t="s">
        <v>13906</v>
      </c>
    </row>
    <row r="2083">
      <c r="A2083" s="54" t="s">
        <v>13907</v>
      </c>
      <c r="B2083" s="50" t="s">
        <v>13157</v>
      </c>
      <c r="C2083" s="55" t="s">
        <v>13908</v>
      </c>
      <c r="D2083" s="56" t="str">
        <f t="shared" si="1"/>
        <v>Original</v>
      </c>
      <c r="E2083" s="56" t="s">
        <v>3133</v>
      </c>
      <c r="F2083" s="56" t="s">
        <v>13381</v>
      </c>
      <c r="G2083" s="50" t="s">
        <v>13909</v>
      </c>
      <c r="H2083" s="52">
        <v>44414.77141203704</v>
      </c>
      <c r="I2083" s="50"/>
      <c r="J2083" s="50"/>
      <c r="K2083" s="50"/>
      <c r="L2083" s="50"/>
      <c r="M2083" s="50" t="s">
        <v>13159</v>
      </c>
      <c r="N2083" s="50"/>
      <c r="O2083" s="53" t="s">
        <v>179</v>
      </c>
      <c r="P2083" s="57" t="s">
        <v>13160</v>
      </c>
      <c r="Q2083" s="50">
        <v>704.0</v>
      </c>
      <c r="R2083" s="50">
        <v>1729.0</v>
      </c>
      <c r="S2083" s="50" t="s">
        <v>13161</v>
      </c>
      <c r="T2083" s="58" t="s">
        <v>13910</v>
      </c>
      <c r="U2083" s="53" t="s">
        <v>13906</v>
      </c>
    </row>
    <row r="2084">
      <c r="A2084" s="54" t="s">
        <v>13911</v>
      </c>
      <c r="B2084" s="50" t="s">
        <v>13912</v>
      </c>
      <c r="C2084" s="55" t="s">
        <v>13913</v>
      </c>
      <c r="D2084" s="56" t="str">
        <f t="shared" si="1"/>
        <v>Original</v>
      </c>
      <c r="E2084" s="56" t="s">
        <v>3133</v>
      </c>
      <c r="F2084" s="56" t="s">
        <v>13381</v>
      </c>
      <c r="G2084" s="50" t="s">
        <v>13914</v>
      </c>
      <c r="H2084" s="52">
        <v>44414.77091435185</v>
      </c>
      <c r="I2084" s="50"/>
      <c r="J2084" s="50"/>
      <c r="K2084" s="50"/>
      <c r="L2084" s="50"/>
      <c r="M2084" s="50" t="s">
        <v>13915</v>
      </c>
      <c r="N2084" s="50"/>
      <c r="O2084" s="53" t="s">
        <v>61</v>
      </c>
      <c r="P2084" s="57" t="s">
        <v>13916</v>
      </c>
      <c r="Q2084" s="50">
        <v>41.0</v>
      </c>
      <c r="R2084" s="50">
        <v>58.0</v>
      </c>
      <c r="S2084" s="50" t="s">
        <v>5214</v>
      </c>
      <c r="T2084" s="58" t="s">
        <v>13917</v>
      </c>
      <c r="U2084" s="53" t="s">
        <v>161</v>
      </c>
    </row>
    <row r="2085">
      <c r="A2085" s="54" t="s">
        <v>13918</v>
      </c>
      <c r="B2085" s="50" t="s">
        <v>13919</v>
      </c>
      <c r="C2085" s="55" t="s">
        <v>13920</v>
      </c>
      <c r="D2085" s="56" t="str">
        <f t="shared" si="1"/>
        <v>Original</v>
      </c>
      <c r="E2085" s="56" t="s">
        <v>3133</v>
      </c>
      <c r="F2085" s="56" t="s">
        <v>13381</v>
      </c>
      <c r="G2085" s="50" t="s">
        <v>13921</v>
      </c>
      <c r="H2085" s="52">
        <v>44414.77076388889</v>
      </c>
      <c r="I2085" s="50"/>
      <c r="J2085" s="50"/>
      <c r="K2085" s="50"/>
      <c r="L2085" s="50"/>
      <c r="M2085" s="50" t="s">
        <v>13922</v>
      </c>
      <c r="N2085" s="50"/>
      <c r="O2085" s="53" t="s">
        <v>61</v>
      </c>
      <c r="P2085" s="57" t="s">
        <v>13923</v>
      </c>
      <c r="Q2085" s="50">
        <v>1749.0</v>
      </c>
      <c r="R2085" s="50">
        <v>1618.0</v>
      </c>
      <c r="S2085" s="50" t="s">
        <v>13924</v>
      </c>
      <c r="T2085" s="58" t="s">
        <v>13925</v>
      </c>
      <c r="U2085" s="53" t="s">
        <v>161</v>
      </c>
    </row>
    <row r="2086">
      <c r="A2086" s="54" t="s">
        <v>13926</v>
      </c>
      <c r="B2086" s="50" t="s">
        <v>107</v>
      </c>
      <c r="C2086" s="55" t="s">
        <v>13927</v>
      </c>
      <c r="D2086" s="56" t="str">
        <f t="shared" si="1"/>
        <v>Original</v>
      </c>
      <c r="E2086" s="56" t="s">
        <v>3133</v>
      </c>
      <c r="F2086" s="56" t="s">
        <v>13381</v>
      </c>
      <c r="G2086" s="50" t="s">
        <v>13928</v>
      </c>
      <c r="H2086" s="52">
        <v>44414.77070601852</v>
      </c>
      <c r="I2086" s="50"/>
      <c r="J2086" s="50"/>
      <c r="K2086" s="50"/>
      <c r="L2086" s="50"/>
      <c r="M2086" s="50" t="s">
        <v>109</v>
      </c>
      <c r="N2086" s="50"/>
      <c r="O2086" s="53" t="s">
        <v>110</v>
      </c>
      <c r="P2086" s="57" t="s">
        <v>111</v>
      </c>
      <c r="Q2086" s="50">
        <v>7527.0</v>
      </c>
      <c r="R2086" s="50">
        <v>2076.0</v>
      </c>
      <c r="S2086" s="50" t="s">
        <v>112</v>
      </c>
      <c r="T2086" s="58" t="s">
        <v>13929</v>
      </c>
      <c r="U2086" s="53" t="s">
        <v>13906</v>
      </c>
    </row>
    <row r="2087">
      <c r="A2087" s="54" t="s">
        <v>13930</v>
      </c>
      <c r="B2087" s="50" t="s">
        <v>13931</v>
      </c>
      <c r="C2087" s="55" t="s">
        <v>13932</v>
      </c>
      <c r="D2087" s="56" t="str">
        <f t="shared" si="1"/>
        <v>Original</v>
      </c>
      <c r="E2087" s="56" t="s">
        <v>3133</v>
      </c>
      <c r="F2087" s="56" t="s">
        <v>13381</v>
      </c>
      <c r="G2087" s="50" t="s">
        <v>13933</v>
      </c>
      <c r="H2087" s="52">
        <v>44414.770474537036</v>
      </c>
      <c r="I2087" s="50"/>
      <c r="J2087" s="50"/>
      <c r="K2087" s="50"/>
      <c r="L2087" s="50"/>
      <c r="M2087" s="50" t="s">
        <v>13934</v>
      </c>
      <c r="N2087" s="50"/>
      <c r="O2087" s="53" t="s">
        <v>86</v>
      </c>
      <c r="P2087" s="57" t="s">
        <v>13935</v>
      </c>
      <c r="Q2087" s="50">
        <v>628.0</v>
      </c>
      <c r="R2087" s="50">
        <v>587.0</v>
      </c>
      <c r="S2087" s="50" t="s">
        <v>13936</v>
      </c>
      <c r="T2087" s="58" t="s">
        <v>13937</v>
      </c>
      <c r="U2087" s="53" t="s">
        <v>161</v>
      </c>
    </row>
    <row r="2088">
      <c r="A2088" s="54" t="s">
        <v>13938</v>
      </c>
      <c r="B2088" s="50" t="s">
        <v>13939</v>
      </c>
      <c r="C2088" s="55" t="s">
        <v>13940</v>
      </c>
      <c r="D2088" s="56" t="str">
        <f t="shared" si="1"/>
        <v>Original</v>
      </c>
      <c r="E2088" s="56" t="s">
        <v>3133</v>
      </c>
      <c r="F2088" s="56" t="s">
        <v>13381</v>
      </c>
      <c r="G2088" s="50" t="s">
        <v>13941</v>
      </c>
      <c r="H2088" s="52">
        <v>44414.770416666666</v>
      </c>
      <c r="I2088" s="50"/>
      <c r="J2088" s="50"/>
      <c r="K2088" s="50"/>
      <c r="L2088" s="50"/>
      <c r="M2088" s="50" t="s">
        <v>13942</v>
      </c>
      <c r="N2088" s="50"/>
      <c r="O2088" s="53" t="s">
        <v>61</v>
      </c>
      <c r="P2088" s="57" t="s">
        <v>13943</v>
      </c>
      <c r="Q2088" s="50">
        <v>1498.0</v>
      </c>
      <c r="R2088" s="50">
        <v>4586.0</v>
      </c>
      <c r="S2088" s="50" t="s">
        <v>2109</v>
      </c>
      <c r="T2088" s="58" t="s">
        <v>13944</v>
      </c>
      <c r="U2088" s="53" t="s">
        <v>161</v>
      </c>
    </row>
    <row r="2089">
      <c r="A2089" s="54" t="s">
        <v>13945</v>
      </c>
      <c r="B2089" s="50" t="s">
        <v>107</v>
      </c>
      <c r="C2089" s="55" t="s">
        <v>13946</v>
      </c>
      <c r="D2089" s="56" t="str">
        <f t="shared" si="1"/>
        <v>Original</v>
      </c>
      <c r="E2089" s="56" t="s">
        <v>3133</v>
      </c>
      <c r="F2089" s="56" t="s">
        <v>13381</v>
      </c>
      <c r="G2089" s="50" t="s">
        <v>13947</v>
      </c>
      <c r="H2089" s="52">
        <v>44414.77019675926</v>
      </c>
      <c r="I2089" s="50"/>
      <c r="J2089" s="50"/>
      <c r="K2089" s="50"/>
      <c r="L2089" s="50"/>
      <c r="M2089" s="50" t="s">
        <v>109</v>
      </c>
      <c r="N2089" s="50"/>
      <c r="O2089" s="53" t="s">
        <v>110</v>
      </c>
      <c r="P2089" s="57" t="s">
        <v>111</v>
      </c>
      <c r="Q2089" s="50">
        <v>7527.0</v>
      </c>
      <c r="R2089" s="50">
        <v>2076.0</v>
      </c>
      <c r="S2089" s="50" t="s">
        <v>112</v>
      </c>
      <c r="T2089" s="58" t="s">
        <v>13948</v>
      </c>
      <c r="U2089" s="53" t="s">
        <v>13949</v>
      </c>
    </row>
    <row r="2090">
      <c r="A2090" s="54" t="s">
        <v>13950</v>
      </c>
      <c r="B2090" s="50" t="s">
        <v>13951</v>
      </c>
      <c r="C2090" s="55" t="s">
        <v>13952</v>
      </c>
      <c r="D2090" s="56" t="str">
        <f t="shared" si="1"/>
        <v>Original</v>
      </c>
      <c r="E2090" s="56" t="s">
        <v>3133</v>
      </c>
      <c r="F2090" s="56" t="s">
        <v>13381</v>
      </c>
      <c r="G2090" s="50" t="s">
        <v>13953</v>
      </c>
      <c r="H2090" s="52">
        <v>44414.770150462966</v>
      </c>
      <c r="I2090" s="50"/>
      <c r="J2090" s="50"/>
      <c r="K2090" s="50"/>
      <c r="L2090" s="50"/>
      <c r="M2090" s="50" t="s">
        <v>13954</v>
      </c>
      <c r="N2090" s="50"/>
      <c r="O2090" s="53" t="s">
        <v>179</v>
      </c>
      <c r="P2090" s="57" t="s">
        <v>13955</v>
      </c>
      <c r="Q2090" s="50">
        <v>1421.0</v>
      </c>
      <c r="R2090" s="50">
        <v>939.0</v>
      </c>
      <c r="S2090" s="50" t="s">
        <v>13956</v>
      </c>
      <c r="T2090" s="58" t="s">
        <v>13957</v>
      </c>
      <c r="U2090" s="53" t="s">
        <v>161</v>
      </c>
    </row>
    <row r="2091">
      <c r="A2091" s="54" t="s">
        <v>13958</v>
      </c>
      <c r="B2091" s="50" t="s">
        <v>13959</v>
      </c>
      <c r="C2091" s="55" t="s">
        <v>13960</v>
      </c>
      <c r="D2091" s="56" t="str">
        <f t="shared" si="1"/>
        <v>Original</v>
      </c>
      <c r="E2091" s="56" t="s">
        <v>3133</v>
      </c>
      <c r="F2091" s="56" t="s">
        <v>13381</v>
      </c>
      <c r="G2091" s="50" t="s">
        <v>13961</v>
      </c>
      <c r="H2091" s="52">
        <v>44414.77012731481</v>
      </c>
      <c r="I2091" s="50"/>
      <c r="J2091" s="50"/>
      <c r="K2091" s="50"/>
      <c r="L2091" s="50"/>
      <c r="M2091" s="50" t="s">
        <v>13962</v>
      </c>
      <c r="N2091" s="50"/>
      <c r="O2091" s="53" t="s">
        <v>134</v>
      </c>
      <c r="P2091" s="57" t="s">
        <v>13963</v>
      </c>
      <c r="Q2091" s="50">
        <v>11.0</v>
      </c>
      <c r="R2091" s="50">
        <v>24.0</v>
      </c>
      <c r="S2091" s="50" t="s">
        <v>13964</v>
      </c>
      <c r="T2091" s="58" t="s">
        <v>13965</v>
      </c>
      <c r="U2091" s="53" t="s">
        <v>161</v>
      </c>
    </row>
    <row r="2092">
      <c r="A2092" s="54" t="s">
        <v>13966</v>
      </c>
      <c r="B2092" s="50" t="s">
        <v>13967</v>
      </c>
      <c r="C2092" s="55" t="s">
        <v>13968</v>
      </c>
      <c r="D2092" s="56" t="str">
        <f t="shared" si="1"/>
        <v>Original</v>
      </c>
      <c r="E2092" s="56" t="s">
        <v>3133</v>
      </c>
      <c r="F2092" s="56" t="s">
        <v>13381</v>
      </c>
      <c r="G2092" s="50" t="s">
        <v>13969</v>
      </c>
      <c r="H2092" s="52">
        <v>44414.76969907407</v>
      </c>
      <c r="I2092" s="50"/>
      <c r="J2092" s="50"/>
      <c r="K2092" s="50"/>
      <c r="L2092" s="50"/>
      <c r="M2092" s="50" t="s">
        <v>13970</v>
      </c>
      <c r="N2092" s="50"/>
      <c r="O2092" s="53" t="s">
        <v>86</v>
      </c>
      <c r="P2092" s="57" t="s">
        <v>13971</v>
      </c>
      <c r="Q2092" s="50">
        <v>1048.0</v>
      </c>
      <c r="R2092" s="50">
        <v>976.0</v>
      </c>
      <c r="S2092" s="50" t="s">
        <v>13972</v>
      </c>
      <c r="T2092" s="58" t="s">
        <v>13973</v>
      </c>
      <c r="U2092" s="53" t="s">
        <v>161</v>
      </c>
    </row>
    <row r="2093">
      <c r="A2093" s="54" t="s">
        <v>13974</v>
      </c>
      <c r="B2093" s="50" t="s">
        <v>107</v>
      </c>
      <c r="C2093" s="55" t="s">
        <v>13975</v>
      </c>
      <c r="D2093" s="56" t="str">
        <f t="shared" si="1"/>
        <v>Retweet</v>
      </c>
      <c r="E2093" s="56" t="s">
        <v>3133</v>
      </c>
      <c r="F2093" s="56" t="s">
        <v>13381</v>
      </c>
      <c r="G2093" s="50" t="s">
        <v>13976</v>
      </c>
      <c r="H2093" s="52">
        <v>44414.76967592593</v>
      </c>
      <c r="I2093" s="50"/>
      <c r="J2093" s="50"/>
      <c r="K2093" s="50"/>
      <c r="L2093" s="50"/>
      <c r="M2093" s="50" t="s">
        <v>109</v>
      </c>
      <c r="N2093" s="50"/>
      <c r="O2093" s="53" t="s">
        <v>110</v>
      </c>
      <c r="P2093" s="57" t="s">
        <v>111</v>
      </c>
      <c r="Q2093" s="50">
        <v>7527.0</v>
      </c>
      <c r="R2093" s="50">
        <v>2076.0</v>
      </c>
      <c r="S2093" s="50" t="s">
        <v>112</v>
      </c>
      <c r="T2093" s="58" t="s">
        <v>13977</v>
      </c>
      <c r="U2093" s="53" t="s">
        <v>13978</v>
      </c>
    </row>
    <row r="2094">
      <c r="A2094" s="54" t="s">
        <v>13979</v>
      </c>
      <c r="B2094" s="50" t="s">
        <v>13980</v>
      </c>
      <c r="C2094" s="55" t="s">
        <v>13981</v>
      </c>
      <c r="D2094" s="56" t="str">
        <f t="shared" si="1"/>
        <v>Original</v>
      </c>
      <c r="E2094" s="56" t="s">
        <v>3133</v>
      </c>
      <c r="F2094" s="56" t="s">
        <v>13381</v>
      </c>
      <c r="G2094" s="50" t="s">
        <v>13982</v>
      </c>
      <c r="H2094" s="52">
        <v>44414.769479166665</v>
      </c>
      <c r="I2094" s="50"/>
      <c r="J2094" s="50"/>
      <c r="K2094" s="50"/>
      <c r="L2094" s="50"/>
      <c r="M2094" s="50" t="s">
        <v>13983</v>
      </c>
      <c r="N2094" s="50"/>
      <c r="O2094" s="53" t="s">
        <v>61</v>
      </c>
      <c r="P2094" s="57" t="s">
        <v>13984</v>
      </c>
      <c r="Q2094" s="50">
        <v>878.0</v>
      </c>
      <c r="R2094" s="50">
        <v>1374.0</v>
      </c>
      <c r="S2094" s="50"/>
      <c r="T2094" s="58" t="s">
        <v>13985</v>
      </c>
      <c r="U2094" s="53" t="s">
        <v>161</v>
      </c>
    </row>
    <row r="2095">
      <c r="A2095" s="54" t="s">
        <v>13986</v>
      </c>
      <c r="B2095" s="50" t="s">
        <v>13987</v>
      </c>
      <c r="C2095" s="55" t="s">
        <v>13988</v>
      </c>
      <c r="D2095" s="56" t="str">
        <f t="shared" si="1"/>
        <v>Retweet</v>
      </c>
      <c r="E2095" s="56" t="s">
        <v>3133</v>
      </c>
      <c r="F2095" s="56" t="s">
        <v>13381</v>
      </c>
      <c r="G2095" s="50" t="s">
        <v>13989</v>
      </c>
      <c r="H2095" s="52">
        <v>44414.76939814815</v>
      </c>
      <c r="I2095" s="50"/>
      <c r="J2095" s="50"/>
      <c r="K2095" s="50"/>
      <c r="L2095" s="50"/>
      <c r="M2095" s="50" t="s">
        <v>13990</v>
      </c>
      <c r="N2095" s="50"/>
      <c r="O2095" s="53" t="s">
        <v>179</v>
      </c>
      <c r="P2095" s="57" t="s">
        <v>13991</v>
      </c>
      <c r="Q2095" s="50">
        <v>2635.0</v>
      </c>
      <c r="R2095" s="50">
        <v>1969.0</v>
      </c>
      <c r="S2095" s="50" t="s">
        <v>13992</v>
      </c>
      <c r="T2095" s="58" t="s">
        <v>13993</v>
      </c>
      <c r="U2095" s="53" t="s">
        <v>161</v>
      </c>
    </row>
    <row r="2096">
      <c r="A2096" s="54" t="s">
        <v>13994</v>
      </c>
      <c r="B2096" s="50" t="s">
        <v>13995</v>
      </c>
      <c r="C2096" s="55" t="s">
        <v>13996</v>
      </c>
      <c r="D2096" s="56" t="str">
        <f t="shared" si="1"/>
        <v>Retweet</v>
      </c>
      <c r="E2096" s="56" t="s">
        <v>3133</v>
      </c>
      <c r="F2096" s="56" t="s">
        <v>13381</v>
      </c>
      <c r="G2096" s="50" t="s">
        <v>13997</v>
      </c>
      <c r="H2096" s="52">
        <v>44414.76938657407</v>
      </c>
      <c r="I2096" s="50"/>
      <c r="J2096" s="50"/>
      <c r="K2096" s="50"/>
      <c r="L2096" s="50"/>
      <c r="M2096" s="50" t="s">
        <v>13998</v>
      </c>
      <c r="N2096" s="50"/>
      <c r="O2096" s="53" t="s">
        <v>86</v>
      </c>
      <c r="P2096" s="57" t="s">
        <v>13999</v>
      </c>
      <c r="Q2096" s="50">
        <v>11.0</v>
      </c>
      <c r="R2096" s="50">
        <v>75.0</v>
      </c>
      <c r="S2096" s="50"/>
      <c r="T2096" s="58" t="s">
        <v>14000</v>
      </c>
      <c r="U2096" s="53" t="s">
        <v>161</v>
      </c>
    </row>
    <row r="2097">
      <c r="A2097" s="54" t="s">
        <v>14001</v>
      </c>
      <c r="B2097" s="50" t="s">
        <v>107</v>
      </c>
      <c r="C2097" s="55" t="s">
        <v>13996</v>
      </c>
      <c r="D2097" s="56" t="str">
        <f t="shared" si="1"/>
        <v>Retweet</v>
      </c>
      <c r="E2097" s="56" t="s">
        <v>3133</v>
      </c>
      <c r="F2097" s="56" t="s">
        <v>13381</v>
      </c>
      <c r="G2097" s="50" t="s">
        <v>14002</v>
      </c>
      <c r="H2097" s="52">
        <v>44414.769166666665</v>
      </c>
      <c r="I2097" s="50"/>
      <c r="J2097" s="50"/>
      <c r="K2097" s="50"/>
      <c r="L2097" s="50"/>
      <c r="M2097" s="50" t="s">
        <v>109</v>
      </c>
      <c r="N2097" s="50"/>
      <c r="O2097" s="53" t="s">
        <v>110</v>
      </c>
      <c r="P2097" s="57" t="s">
        <v>111</v>
      </c>
      <c r="Q2097" s="50">
        <v>7527.0</v>
      </c>
      <c r="R2097" s="50">
        <v>2076.0</v>
      </c>
      <c r="S2097" s="50" t="s">
        <v>112</v>
      </c>
      <c r="T2097" s="58" t="s">
        <v>14003</v>
      </c>
      <c r="U2097" s="53" t="s">
        <v>14004</v>
      </c>
    </row>
    <row r="2098">
      <c r="A2098" s="54" t="s">
        <v>14005</v>
      </c>
      <c r="B2098" s="50" t="s">
        <v>14006</v>
      </c>
      <c r="C2098" s="55" t="s">
        <v>14007</v>
      </c>
      <c r="D2098" s="56" t="str">
        <f t="shared" si="1"/>
        <v>Original</v>
      </c>
      <c r="E2098" s="56" t="s">
        <v>3133</v>
      </c>
      <c r="F2098" s="56" t="s">
        <v>13381</v>
      </c>
      <c r="G2098" s="50" t="s">
        <v>14008</v>
      </c>
      <c r="H2098" s="52">
        <v>44414.76907407407</v>
      </c>
      <c r="I2098" s="50"/>
      <c r="J2098" s="50"/>
      <c r="K2098" s="50"/>
      <c r="L2098" s="50"/>
      <c r="M2098" s="50" t="s">
        <v>14009</v>
      </c>
      <c r="N2098" s="50"/>
      <c r="O2098" s="53" t="s">
        <v>86</v>
      </c>
      <c r="P2098" s="57" t="s">
        <v>14010</v>
      </c>
      <c r="Q2098" s="50">
        <v>122.0</v>
      </c>
      <c r="R2098" s="50">
        <v>93.0</v>
      </c>
      <c r="S2098" s="50" t="s">
        <v>3173</v>
      </c>
      <c r="T2098" s="58" t="s">
        <v>14011</v>
      </c>
      <c r="U2098" s="53" t="s">
        <v>161</v>
      </c>
    </row>
    <row r="2099">
      <c r="A2099" s="54" t="s">
        <v>14012</v>
      </c>
      <c r="B2099" s="50" t="s">
        <v>14013</v>
      </c>
      <c r="C2099" s="55" t="s">
        <v>14014</v>
      </c>
      <c r="D2099" s="56" t="str">
        <f t="shared" si="1"/>
        <v>Retweet</v>
      </c>
      <c r="E2099" s="56" t="s">
        <v>3133</v>
      </c>
      <c r="F2099" s="56" t="s">
        <v>13381</v>
      </c>
      <c r="G2099" s="50" t="s">
        <v>14015</v>
      </c>
      <c r="H2099" s="52">
        <v>44414.76905092593</v>
      </c>
      <c r="I2099" s="50"/>
      <c r="J2099" s="50"/>
      <c r="K2099" s="50"/>
      <c r="L2099" s="50"/>
      <c r="M2099" s="50" t="s">
        <v>14016</v>
      </c>
      <c r="N2099" s="50"/>
      <c r="O2099" s="53" t="s">
        <v>86</v>
      </c>
      <c r="P2099" s="57" t="s">
        <v>14017</v>
      </c>
      <c r="Q2099" s="50">
        <v>92.0</v>
      </c>
      <c r="R2099" s="50">
        <v>237.0</v>
      </c>
      <c r="S2099" s="50" t="s">
        <v>14018</v>
      </c>
      <c r="T2099" s="58" t="s">
        <v>14019</v>
      </c>
      <c r="U2099" s="53" t="s">
        <v>161</v>
      </c>
    </row>
    <row r="2100">
      <c r="A2100" s="54" t="s">
        <v>14020</v>
      </c>
      <c r="B2100" s="50" t="s">
        <v>14021</v>
      </c>
      <c r="C2100" s="55" t="s">
        <v>14014</v>
      </c>
      <c r="D2100" s="56" t="str">
        <f t="shared" si="1"/>
        <v>Retweet</v>
      </c>
      <c r="E2100" s="56" t="s">
        <v>3133</v>
      </c>
      <c r="F2100" s="56" t="s">
        <v>14022</v>
      </c>
      <c r="G2100" s="50" t="s">
        <v>14023</v>
      </c>
      <c r="H2100" s="52">
        <v>44414.76896990741</v>
      </c>
      <c r="I2100" s="50"/>
      <c r="J2100" s="50"/>
      <c r="K2100" s="50"/>
      <c r="L2100" s="50"/>
      <c r="M2100" s="50" t="s">
        <v>14024</v>
      </c>
      <c r="N2100" s="50"/>
      <c r="O2100" s="53" t="s">
        <v>86</v>
      </c>
      <c r="P2100" s="57" t="s">
        <v>14025</v>
      </c>
      <c r="Q2100" s="50">
        <v>253.0</v>
      </c>
      <c r="R2100" s="50">
        <v>863.0</v>
      </c>
      <c r="S2100" s="50" t="s">
        <v>14026</v>
      </c>
      <c r="T2100" s="58" t="s">
        <v>14027</v>
      </c>
      <c r="U2100" s="53" t="s">
        <v>161</v>
      </c>
    </row>
    <row r="2101">
      <c r="A2101" s="54" t="s">
        <v>14028</v>
      </c>
      <c r="B2101" s="50" t="s">
        <v>7129</v>
      </c>
      <c r="C2101" s="55" t="s">
        <v>14029</v>
      </c>
      <c r="D2101" s="56" t="str">
        <f t="shared" si="1"/>
        <v>Retweet</v>
      </c>
      <c r="E2101" s="56" t="s">
        <v>3133</v>
      </c>
      <c r="F2101" s="56" t="s">
        <v>14022</v>
      </c>
      <c r="G2101" s="50" t="s">
        <v>14023</v>
      </c>
      <c r="H2101" s="52">
        <v>44414.76896990741</v>
      </c>
      <c r="I2101" s="50"/>
      <c r="J2101" s="50"/>
      <c r="K2101" s="50"/>
      <c r="L2101" s="50"/>
      <c r="M2101" s="50" t="s">
        <v>7131</v>
      </c>
      <c r="N2101" s="50"/>
      <c r="O2101" s="53" t="s">
        <v>61</v>
      </c>
      <c r="P2101" s="57" t="s">
        <v>7132</v>
      </c>
      <c r="Q2101" s="50">
        <v>2.0</v>
      </c>
      <c r="R2101" s="50">
        <v>36.0</v>
      </c>
      <c r="S2101" s="50" t="s">
        <v>7133</v>
      </c>
      <c r="T2101" s="58" t="s">
        <v>14030</v>
      </c>
      <c r="U2101" s="53" t="s">
        <v>14031</v>
      </c>
    </row>
    <row r="2102">
      <c r="A2102" s="54" t="s">
        <v>14032</v>
      </c>
      <c r="B2102" s="50" t="s">
        <v>107</v>
      </c>
      <c r="C2102" s="55" t="s">
        <v>14029</v>
      </c>
      <c r="D2102" s="56" t="str">
        <f t="shared" si="1"/>
        <v>Retweet</v>
      </c>
      <c r="E2102" s="56" t="s">
        <v>3133</v>
      </c>
      <c r="F2102" s="56" t="s">
        <v>14022</v>
      </c>
      <c r="G2102" s="50" t="s">
        <v>14033</v>
      </c>
      <c r="H2102" s="52">
        <v>44414.768645833334</v>
      </c>
      <c r="I2102" s="50"/>
      <c r="J2102" s="50"/>
      <c r="K2102" s="50"/>
      <c r="L2102" s="50"/>
      <c r="M2102" s="50" t="s">
        <v>109</v>
      </c>
      <c r="N2102" s="50"/>
      <c r="O2102" s="53" t="s">
        <v>110</v>
      </c>
      <c r="P2102" s="57" t="s">
        <v>111</v>
      </c>
      <c r="Q2102" s="50">
        <v>7527.0</v>
      </c>
      <c r="R2102" s="50">
        <v>2076.0</v>
      </c>
      <c r="S2102" s="50" t="s">
        <v>112</v>
      </c>
      <c r="T2102" s="58" t="s">
        <v>14034</v>
      </c>
      <c r="U2102" s="53" t="s">
        <v>14035</v>
      </c>
    </row>
    <row r="2103">
      <c r="A2103" s="54" t="s">
        <v>14036</v>
      </c>
      <c r="B2103" s="50" t="s">
        <v>14037</v>
      </c>
      <c r="C2103" s="55" t="s">
        <v>14029</v>
      </c>
      <c r="D2103" s="56" t="str">
        <f t="shared" si="1"/>
        <v>Retweet</v>
      </c>
      <c r="E2103" s="56" t="s">
        <v>3133</v>
      </c>
      <c r="F2103" s="56" t="s">
        <v>14022</v>
      </c>
      <c r="G2103" s="50" t="s">
        <v>14038</v>
      </c>
      <c r="H2103" s="52">
        <v>44414.76835648148</v>
      </c>
      <c r="I2103" s="50"/>
      <c r="J2103" s="50"/>
      <c r="K2103" s="50"/>
      <c r="L2103" s="50"/>
      <c r="M2103" s="50" t="s">
        <v>14039</v>
      </c>
      <c r="N2103" s="50"/>
      <c r="O2103" s="53" t="s">
        <v>86</v>
      </c>
      <c r="P2103" s="57" t="s">
        <v>14040</v>
      </c>
      <c r="Q2103" s="50">
        <v>155.0</v>
      </c>
      <c r="R2103" s="50">
        <v>179.0</v>
      </c>
      <c r="S2103" s="50" t="s">
        <v>14041</v>
      </c>
      <c r="T2103" s="58" t="s">
        <v>14042</v>
      </c>
      <c r="U2103" s="53" t="s">
        <v>161</v>
      </c>
    </row>
    <row r="2104">
      <c r="A2104" s="54" t="s">
        <v>14043</v>
      </c>
      <c r="B2104" s="50" t="s">
        <v>14044</v>
      </c>
      <c r="C2104" s="55" t="s">
        <v>14029</v>
      </c>
      <c r="D2104" s="56" t="str">
        <f t="shared" si="1"/>
        <v>Retweet</v>
      </c>
      <c r="E2104" s="56" t="s">
        <v>3133</v>
      </c>
      <c r="F2104" s="56" t="s">
        <v>14022</v>
      </c>
      <c r="G2104" s="50" t="s">
        <v>14045</v>
      </c>
      <c r="H2104" s="52">
        <v>44414.76829861111</v>
      </c>
      <c r="I2104" s="50"/>
      <c r="J2104" s="50"/>
      <c r="K2104" s="50"/>
      <c r="L2104" s="50"/>
      <c r="M2104" s="50" t="s">
        <v>14046</v>
      </c>
      <c r="N2104" s="50"/>
      <c r="O2104" s="53" t="s">
        <v>86</v>
      </c>
      <c r="P2104" s="57" t="s">
        <v>14047</v>
      </c>
      <c r="Q2104" s="50">
        <v>3195.0</v>
      </c>
      <c r="R2104" s="50">
        <v>1623.0</v>
      </c>
      <c r="S2104" s="50" t="s">
        <v>7474</v>
      </c>
      <c r="T2104" s="58" t="s">
        <v>14048</v>
      </c>
      <c r="U2104" s="53" t="s">
        <v>161</v>
      </c>
    </row>
    <row r="2105">
      <c r="A2105" s="54" t="s">
        <v>14049</v>
      </c>
      <c r="B2105" s="50" t="s">
        <v>14050</v>
      </c>
      <c r="C2105" s="55" t="s">
        <v>14029</v>
      </c>
      <c r="D2105" s="56" t="str">
        <f t="shared" si="1"/>
        <v>Retweet</v>
      </c>
      <c r="E2105" s="56" t="s">
        <v>3133</v>
      </c>
      <c r="F2105" s="56" t="s">
        <v>14022</v>
      </c>
      <c r="G2105" s="50" t="s">
        <v>14051</v>
      </c>
      <c r="H2105" s="52">
        <v>44414.76822916667</v>
      </c>
      <c r="I2105" s="50"/>
      <c r="J2105" s="50"/>
      <c r="K2105" s="50"/>
      <c r="L2105" s="50"/>
      <c r="M2105" s="50" t="s">
        <v>14052</v>
      </c>
      <c r="N2105" s="50"/>
      <c r="O2105" s="53" t="s">
        <v>61</v>
      </c>
      <c r="P2105" s="57" t="s">
        <v>14053</v>
      </c>
      <c r="Q2105" s="50">
        <v>74.0</v>
      </c>
      <c r="R2105" s="50">
        <v>103.0</v>
      </c>
      <c r="S2105" s="50" t="s">
        <v>14054</v>
      </c>
      <c r="T2105" s="58" t="s">
        <v>14055</v>
      </c>
      <c r="U2105" s="53" t="s">
        <v>161</v>
      </c>
    </row>
    <row r="2106">
      <c r="A2106" s="54" t="s">
        <v>14056</v>
      </c>
      <c r="B2106" s="50" t="s">
        <v>107</v>
      </c>
      <c r="C2106" s="55" t="s">
        <v>14057</v>
      </c>
      <c r="D2106" s="56" t="str">
        <f t="shared" si="1"/>
        <v>Retweet</v>
      </c>
      <c r="E2106" s="56" t="s">
        <v>3133</v>
      </c>
      <c r="F2106" s="56" t="s">
        <v>14022</v>
      </c>
      <c r="G2106" s="50" t="s">
        <v>14058</v>
      </c>
      <c r="H2106" s="52">
        <v>44414.76813657407</v>
      </c>
      <c r="I2106" s="50"/>
      <c r="J2106" s="50"/>
      <c r="K2106" s="50"/>
      <c r="L2106" s="50"/>
      <c r="M2106" s="50" t="s">
        <v>109</v>
      </c>
      <c r="N2106" s="50"/>
      <c r="O2106" s="53" t="s">
        <v>110</v>
      </c>
      <c r="P2106" s="57" t="s">
        <v>111</v>
      </c>
      <c r="Q2106" s="50">
        <v>7527.0</v>
      </c>
      <c r="R2106" s="50">
        <v>2076.0</v>
      </c>
      <c r="S2106" s="50" t="s">
        <v>112</v>
      </c>
      <c r="T2106" s="58" t="s">
        <v>14059</v>
      </c>
      <c r="U2106" s="53" t="s">
        <v>14060</v>
      </c>
    </row>
    <row r="2107">
      <c r="A2107" s="54" t="s">
        <v>14061</v>
      </c>
      <c r="B2107" s="50" t="s">
        <v>14062</v>
      </c>
      <c r="C2107" s="55" t="s">
        <v>14063</v>
      </c>
      <c r="D2107" s="56" t="str">
        <f t="shared" si="1"/>
        <v>Retweet</v>
      </c>
      <c r="E2107" s="56" t="s">
        <v>3133</v>
      </c>
      <c r="F2107" s="56" t="s">
        <v>14022</v>
      </c>
      <c r="G2107" s="50" t="s">
        <v>14064</v>
      </c>
      <c r="H2107" s="52">
        <v>44414.76798611111</v>
      </c>
      <c r="I2107" s="50"/>
      <c r="J2107" s="50"/>
      <c r="K2107" s="50"/>
      <c r="L2107" s="50"/>
      <c r="M2107" s="50" t="s">
        <v>14065</v>
      </c>
      <c r="N2107" s="50"/>
      <c r="O2107" s="53" t="s">
        <v>86</v>
      </c>
      <c r="P2107" s="57" t="s">
        <v>14066</v>
      </c>
      <c r="Q2107" s="50">
        <v>2797.0</v>
      </c>
      <c r="R2107" s="50">
        <v>224.0</v>
      </c>
      <c r="S2107" s="50"/>
      <c r="T2107" s="58" t="s">
        <v>14067</v>
      </c>
      <c r="U2107" s="53" t="s">
        <v>161</v>
      </c>
    </row>
    <row r="2108">
      <c r="A2108" s="54" t="s">
        <v>14068</v>
      </c>
      <c r="B2108" s="50" t="s">
        <v>107</v>
      </c>
      <c r="C2108" s="55" t="s">
        <v>14069</v>
      </c>
      <c r="D2108" s="56" t="str">
        <f t="shared" si="1"/>
        <v>Retweet</v>
      </c>
      <c r="E2108" s="56" t="s">
        <v>3133</v>
      </c>
      <c r="F2108" s="56" t="s">
        <v>14022</v>
      </c>
      <c r="G2108" s="50" t="s">
        <v>14070</v>
      </c>
      <c r="H2108" s="52">
        <v>44414.76762731481</v>
      </c>
      <c r="I2108" s="50"/>
      <c r="J2108" s="50"/>
      <c r="K2108" s="50"/>
      <c r="L2108" s="50"/>
      <c r="M2108" s="50" t="s">
        <v>109</v>
      </c>
      <c r="N2108" s="50"/>
      <c r="O2108" s="53" t="s">
        <v>110</v>
      </c>
      <c r="P2108" s="57" t="s">
        <v>111</v>
      </c>
      <c r="Q2108" s="50">
        <v>7527.0</v>
      </c>
      <c r="R2108" s="50">
        <v>2076.0</v>
      </c>
      <c r="S2108" s="50" t="s">
        <v>112</v>
      </c>
      <c r="T2108" s="58" t="s">
        <v>14071</v>
      </c>
      <c r="U2108" s="53" t="s">
        <v>14072</v>
      </c>
    </row>
    <row r="2109">
      <c r="A2109" s="54" t="s">
        <v>14073</v>
      </c>
      <c r="B2109" s="50" t="s">
        <v>14074</v>
      </c>
      <c r="C2109" s="55" t="s">
        <v>14075</v>
      </c>
      <c r="D2109" s="56" t="str">
        <f t="shared" si="1"/>
        <v>Retweet</v>
      </c>
      <c r="E2109" s="56" t="s">
        <v>3133</v>
      </c>
      <c r="F2109" s="56" t="s">
        <v>14022</v>
      </c>
      <c r="G2109" s="50" t="s">
        <v>14076</v>
      </c>
      <c r="H2109" s="52">
        <v>44414.76736111111</v>
      </c>
      <c r="I2109" s="50"/>
      <c r="J2109" s="50"/>
      <c r="K2109" s="50"/>
      <c r="L2109" s="50"/>
      <c r="M2109" s="50" t="s">
        <v>14077</v>
      </c>
      <c r="N2109" s="50"/>
      <c r="O2109" s="53" t="s">
        <v>61</v>
      </c>
      <c r="P2109" s="57" t="s">
        <v>14078</v>
      </c>
      <c r="Q2109" s="50">
        <v>3109.0</v>
      </c>
      <c r="R2109" s="50">
        <v>3609.0</v>
      </c>
      <c r="S2109" s="50" t="s">
        <v>14079</v>
      </c>
      <c r="T2109" s="58" t="s">
        <v>14080</v>
      </c>
      <c r="U2109" s="53" t="s">
        <v>161</v>
      </c>
    </row>
    <row r="2110">
      <c r="A2110" s="54" t="s">
        <v>14081</v>
      </c>
      <c r="B2110" s="50" t="s">
        <v>107</v>
      </c>
      <c r="C2110" s="55" t="s">
        <v>14082</v>
      </c>
      <c r="D2110" s="56" t="str">
        <f t="shared" si="1"/>
        <v>Original</v>
      </c>
      <c r="E2110" s="56" t="s">
        <v>3133</v>
      </c>
      <c r="F2110" s="56" t="s">
        <v>14083</v>
      </c>
      <c r="G2110" s="50" t="s">
        <v>14084</v>
      </c>
      <c r="H2110" s="52">
        <v>44414.76710648148</v>
      </c>
      <c r="I2110" s="50"/>
      <c r="J2110" s="50"/>
      <c r="K2110" s="50"/>
      <c r="L2110" s="50"/>
      <c r="M2110" s="50" t="s">
        <v>109</v>
      </c>
      <c r="N2110" s="50"/>
      <c r="O2110" s="53" t="s">
        <v>110</v>
      </c>
      <c r="P2110" s="57" t="s">
        <v>111</v>
      </c>
      <c r="Q2110" s="50">
        <v>7527.0</v>
      </c>
      <c r="R2110" s="50">
        <v>2076.0</v>
      </c>
      <c r="S2110" s="50" t="s">
        <v>112</v>
      </c>
      <c r="T2110" s="58" t="s">
        <v>14085</v>
      </c>
      <c r="U2110" s="53" t="s">
        <v>14086</v>
      </c>
    </row>
    <row r="2111">
      <c r="A2111" s="54" t="s">
        <v>14087</v>
      </c>
      <c r="B2111" s="50" t="s">
        <v>14088</v>
      </c>
      <c r="C2111" s="55" t="s">
        <v>14089</v>
      </c>
      <c r="D2111" s="56" t="str">
        <f t="shared" si="1"/>
        <v>Retweet</v>
      </c>
      <c r="E2111" s="56" t="s">
        <v>3133</v>
      </c>
      <c r="F2111" s="56" t="s">
        <v>14083</v>
      </c>
      <c r="G2111" s="50" t="s">
        <v>14090</v>
      </c>
      <c r="H2111" s="52">
        <v>44414.76689814815</v>
      </c>
      <c r="I2111" s="50"/>
      <c r="J2111" s="50"/>
      <c r="K2111" s="50"/>
      <c r="L2111" s="50"/>
      <c r="M2111" s="50" t="s">
        <v>14091</v>
      </c>
      <c r="N2111" s="50"/>
      <c r="O2111" s="53" t="s">
        <v>86</v>
      </c>
      <c r="P2111" s="57" t="s">
        <v>14092</v>
      </c>
      <c r="Q2111" s="50">
        <v>558.0</v>
      </c>
      <c r="R2111" s="50">
        <v>523.0</v>
      </c>
      <c r="S2111" s="50"/>
      <c r="T2111" s="58" t="s">
        <v>14093</v>
      </c>
      <c r="U2111" s="53" t="s">
        <v>161</v>
      </c>
    </row>
    <row r="2112">
      <c r="A2112" s="54" t="s">
        <v>14094</v>
      </c>
      <c r="B2112" s="50" t="s">
        <v>14095</v>
      </c>
      <c r="C2112" s="55" t="s">
        <v>14096</v>
      </c>
      <c r="D2112" s="56" t="str">
        <f t="shared" si="1"/>
        <v>Original</v>
      </c>
      <c r="E2112" s="56" t="s">
        <v>3133</v>
      </c>
      <c r="F2112" s="56" t="s">
        <v>14083</v>
      </c>
      <c r="G2112" s="50" t="s">
        <v>14097</v>
      </c>
      <c r="H2112" s="52">
        <v>44414.766805555555</v>
      </c>
      <c r="I2112" s="50"/>
      <c r="J2112" s="50"/>
      <c r="K2112" s="50"/>
      <c r="L2112" s="50"/>
      <c r="M2112" s="50" t="s">
        <v>14098</v>
      </c>
      <c r="N2112" s="50"/>
      <c r="O2112" s="53" t="s">
        <v>179</v>
      </c>
      <c r="P2112" s="57" t="s">
        <v>14099</v>
      </c>
      <c r="Q2112" s="50">
        <v>501.0</v>
      </c>
      <c r="R2112" s="50">
        <v>4092.0</v>
      </c>
      <c r="S2112" s="50" t="s">
        <v>14100</v>
      </c>
      <c r="T2112" s="58" t="s">
        <v>14101</v>
      </c>
      <c r="U2112" s="53" t="s">
        <v>161</v>
      </c>
    </row>
    <row r="2113">
      <c r="A2113" s="54" t="s">
        <v>14102</v>
      </c>
      <c r="B2113" s="50" t="s">
        <v>14103</v>
      </c>
      <c r="C2113" s="55" t="s">
        <v>14104</v>
      </c>
      <c r="D2113" s="56" t="str">
        <f t="shared" si="1"/>
        <v>Retweet</v>
      </c>
      <c r="E2113" s="56" t="s">
        <v>3133</v>
      </c>
      <c r="F2113" s="56" t="s">
        <v>14083</v>
      </c>
      <c r="G2113" s="50" t="s">
        <v>14105</v>
      </c>
      <c r="H2113" s="52">
        <v>44414.766793981486</v>
      </c>
      <c r="I2113" s="50"/>
      <c r="J2113" s="50"/>
      <c r="K2113" s="50"/>
      <c r="L2113" s="50"/>
      <c r="M2113" s="50" t="s">
        <v>14106</v>
      </c>
      <c r="N2113" s="50"/>
      <c r="O2113" s="53" t="s">
        <v>61</v>
      </c>
      <c r="P2113" s="57" t="s">
        <v>14107</v>
      </c>
      <c r="Q2113" s="50">
        <v>146.0</v>
      </c>
      <c r="R2113" s="50">
        <v>242.0</v>
      </c>
      <c r="S2113" s="50" t="s">
        <v>5214</v>
      </c>
      <c r="T2113" s="58" t="s">
        <v>14108</v>
      </c>
      <c r="U2113" s="53" t="s">
        <v>161</v>
      </c>
    </row>
    <row r="2114">
      <c r="A2114" s="54" t="s">
        <v>14109</v>
      </c>
      <c r="B2114" s="50" t="s">
        <v>14110</v>
      </c>
      <c r="C2114" s="55" t="s">
        <v>14104</v>
      </c>
      <c r="D2114" s="56" t="str">
        <f t="shared" si="1"/>
        <v>Retweet</v>
      </c>
      <c r="E2114" s="56" t="s">
        <v>3133</v>
      </c>
      <c r="F2114" s="56" t="s">
        <v>14083</v>
      </c>
      <c r="G2114" s="50" t="s">
        <v>14111</v>
      </c>
      <c r="H2114" s="52">
        <v>44414.76665509259</v>
      </c>
      <c r="I2114" s="50"/>
      <c r="J2114" s="50"/>
      <c r="K2114" s="50"/>
      <c r="L2114" s="50"/>
      <c r="M2114" s="50" t="s">
        <v>14112</v>
      </c>
      <c r="N2114" s="50"/>
      <c r="O2114" s="53" t="s">
        <v>86</v>
      </c>
      <c r="P2114" s="57" t="s">
        <v>14113</v>
      </c>
      <c r="Q2114" s="50">
        <v>826.0</v>
      </c>
      <c r="R2114" s="50">
        <v>838.0</v>
      </c>
      <c r="S2114" s="50" t="s">
        <v>14114</v>
      </c>
      <c r="T2114" s="58" t="s">
        <v>14115</v>
      </c>
      <c r="U2114" s="53" t="s">
        <v>161</v>
      </c>
    </row>
    <row r="2115">
      <c r="A2115" s="54" t="s">
        <v>14116</v>
      </c>
      <c r="B2115" s="50" t="s">
        <v>107</v>
      </c>
      <c r="C2115" s="55" t="s">
        <v>14104</v>
      </c>
      <c r="D2115" s="56" t="str">
        <f t="shared" si="1"/>
        <v>Retweet</v>
      </c>
      <c r="E2115" s="56" t="s">
        <v>3133</v>
      </c>
      <c r="F2115" s="56" t="s">
        <v>14117</v>
      </c>
      <c r="G2115" s="50" t="s">
        <v>14118</v>
      </c>
      <c r="H2115" s="52">
        <v>44414.766597222224</v>
      </c>
      <c r="I2115" s="50"/>
      <c r="J2115" s="50"/>
      <c r="K2115" s="50"/>
      <c r="L2115" s="50"/>
      <c r="M2115" s="50" t="s">
        <v>109</v>
      </c>
      <c r="N2115" s="50"/>
      <c r="O2115" s="53" t="s">
        <v>110</v>
      </c>
      <c r="P2115" s="57" t="s">
        <v>111</v>
      </c>
      <c r="Q2115" s="50">
        <v>7527.0</v>
      </c>
      <c r="R2115" s="50">
        <v>2076.0</v>
      </c>
      <c r="S2115" s="50" t="s">
        <v>112</v>
      </c>
      <c r="T2115" s="58" t="s">
        <v>14119</v>
      </c>
      <c r="U2115" s="53" t="s">
        <v>13250</v>
      </c>
    </row>
    <row r="2116">
      <c r="A2116" s="54" t="s">
        <v>14120</v>
      </c>
      <c r="B2116" s="50" t="s">
        <v>14121</v>
      </c>
      <c r="C2116" s="55" t="s">
        <v>14104</v>
      </c>
      <c r="D2116" s="56" t="str">
        <f t="shared" si="1"/>
        <v>Retweet</v>
      </c>
      <c r="E2116" s="56" t="s">
        <v>3133</v>
      </c>
      <c r="F2116" s="56" t="s">
        <v>14117</v>
      </c>
      <c r="G2116" s="50" t="s">
        <v>14122</v>
      </c>
      <c r="H2116" s="52">
        <v>44414.76648148148</v>
      </c>
      <c r="I2116" s="50"/>
      <c r="J2116" s="50"/>
      <c r="K2116" s="50"/>
      <c r="L2116" s="50"/>
      <c r="M2116" s="50" t="s">
        <v>14123</v>
      </c>
      <c r="N2116" s="50"/>
      <c r="O2116" s="53" t="s">
        <v>61</v>
      </c>
      <c r="P2116" s="57" t="s">
        <v>14124</v>
      </c>
      <c r="Q2116" s="50">
        <v>21.0</v>
      </c>
      <c r="R2116" s="50">
        <v>79.0</v>
      </c>
      <c r="S2116" s="50" t="s">
        <v>328</v>
      </c>
      <c r="T2116" s="58" t="s">
        <v>14125</v>
      </c>
      <c r="U2116" s="53" t="s">
        <v>6785</v>
      </c>
    </row>
    <row r="2117">
      <c r="A2117" s="54" t="s">
        <v>14126</v>
      </c>
      <c r="B2117" s="50" t="s">
        <v>14127</v>
      </c>
      <c r="C2117" s="55" t="s">
        <v>14104</v>
      </c>
      <c r="D2117" s="56" t="str">
        <f t="shared" si="1"/>
        <v>Retweet</v>
      </c>
      <c r="E2117" s="56" t="s">
        <v>3133</v>
      </c>
      <c r="F2117" s="56" t="s">
        <v>14117</v>
      </c>
      <c r="G2117" s="50" t="s">
        <v>14128</v>
      </c>
      <c r="H2117" s="52">
        <v>44414.76621527778</v>
      </c>
      <c r="I2117" s="50"/>
      <c r="J2117" s="50"/>
      <c r="K2117" s="50"/>
      <c r="L2117" s="50"/>
      <c r="M2117" s="50" t="s">
        <v>14129</v>
      </c>
      <c r="N2117" s="50"/>
      <c r="O2117" s="53" t="s">
        <v>86</v>
      </c>
      <c r="P2117" s="57" t="s">
        <v>14130</v>
      </c>
      <c r="Q2117" s="50">
        <v>2435.0</v>
      </c>
      <c r="R2117" s="50">
        <v>729.0</v>
      </c>
      <c r="S2117" s="50" t="s">
        <v>14131</v>
      </c>
      <c r="T2117" s="58" t="s">
        <v>14132</v>
      </c>
      <c r="U2117" s="53" t="s">
        <v>161</v>
      </c>
    </row>
    <row r="2118">
      <c r="A2118" s="54" t="s">
        <v>14133</v>
      </c>
      <c r="B2118" s="50" t="s">
        <v>14134</v>
      </c>
      <c r="C2118" s="55" t="s">
        <v>14104</v>
      </c>
      <c r="D2118" s="56" t="str">
        <f t="shared" si="1"/>
        <v>Retweet</v>
      </c>
      <c r="E2118" s="56" t="s">
        <v>3133</v>
      </c>
      <c r="F2118" s="56" t="s">
        <v>14135</v>
      </c>
      <c r="G2118" s="50" t="s">
        <v>14136</v>
      </c>
      <c r="H2118" s="52">
        <v>44414.76565972222</v>
      </c>
      <c r="I2118" s="50"/>
      <c r="J2118" s="50"/>
      <c r="K2118" s="50"/>
      <c r="L2118" s="50"/>
      <c r="M2118" s="50" t="s">
        <v>14137</v>
      </c>
      <c r="N2118" s="50"/>
      <c r="O2118" s="53" t="s">
        <v>86</v>
      </c>
      <c r="P2118" s="57" t="s">
        <v>14138</v>
      </c>
      <c r="Q2118" s="50">
        <v>733.0</v>
      </c>
      <c r="R2118" s="50">
        <v>2072.0</v>
      </c>
      <c r="S2118" s="50"/>
      <c r="T2118" s="58" t="s">
        <v>14139</v>
      </c>
      <c r="U2118" s="53" t="s">
        <v>161</v>
      </c>
    </row>
    <row r="2119">
      <c r="A2119" s="54" t="s">
        <v>14140</v>
      </c>
      <c r="B2119" s="50" t="s">
        <v>14141</v>
      </c>
      <c r="C2119" s="55" t="s">
        <v>14104</v>
      </c>
      <c r="D2119" s="56" t="str">
        <f t="shared" si="1"/>
        <v>Retweet</v>
      </c>
      <c r="E2119" s="56" t="s">
        <v>3133</v>
      </c>
      <c r="F2119" s="56" t="s">
        <v>14135</v>
      </c>
      <c r="G2119" s="50" t="s">
        <v>14142</v>
      </c>
      <c r="H2119" s="52">
        <v>44414.765625</v>
      </c>
      <c r="I2119" s="50"/>
      <c r="J2119" s="50"/>
      <c r="K2119" s="50"/>
      <c r="L2119" s="50"/>
      <c r="M2119" s="50" t="s">
        <v>14143</v>
      </c>
      <c r="N2119" s="50"/>
      <c r="O2119" s="53" t="s">
        <v>61</v>
      </c>
      <c r="P2119" s="57" t="s">
        <v>14144</v>
      </c>
      <c r="Q2119" s="50">
        <v>595.0</v>
      </c>
      <c r="R2119" s="50">
        <v>608.0</v>
      </c>
      <c r="S2119" s="50" t="s">
        <v>14145</v>
      </c>
      <c r="T2119" s="58" t="s">
        <v>14146</v>
      </c>
      <c r="U2119" s="53" t="s">
        <v>161</v>
      </c>
    </row>
    <row r="2120">
      <c r="A2120" s="54" t="s">
        <v>14147</v>
      </c>
      <c r="B2120" s="50" t="s">
        <v>14148</v>
      </c>
      <c r="C2120" s="55" t="s">
        <v>14104</v>
      </c>
      <c r="D2120" s="56" t="str">
        <f t="shared" si="1"/>
        <v>Retweet</v>
      </c>
      <c r="E2120" s="56" t="s">
        <v>3133</v>
      </c>
      <c r="F2120" s="56" t="s">
        <v>14135</v>
      </c>
      <c r="G2120" s="50" t="s">
        <v>14149</v>
      </c>
      <c r="H2120" s="52">
        <v>44414.765439814815</v>
      </c>
      <c r="I2120" s="50"/>
      <c r="J2120" s="50"/>
      <c r="K2120" s="50"/>
      <c r="L2120" s="50"/>
      <c r="M2120" s="50" t="s">
        <v>14150</v>
      </c>
      <c r="N2120" s="50"/>
      <c r="O2120" s="53" t="s">
        <v>86</v>
      </c>
      <c r="P2120" s="57" t="s">
        <v>14151</v>
      </c>
      <c r="Q2120" s="50">
        <v>35.0</v>
      </c>
      <c r="R2120" s="50">
        <v>511.0</v>
      </c>
      <c r="S2120" s="50"/>
      <c r="T2120" s="58" t="s">
        <v>14152</v>
      </c>
      <c r="U2120" s="53" t="s">
        <v>161</v>
      </c>
    </row>
    <row r="2121">
      <c r="A2121" s="54" t="s">
        <v>14153</v>
      </c>
      <c r="B2121" s="50" t="s">
        <v>14154</v>
      </c>
      <c r="C2121" s="55" t="s">
        <v>14104</v>
      </c>
      <c r="D2121" s="56" t="str">
        <f t="shared" si="1"/>
        <v>Retweet</v>
      </c>
      <c r="E2121" s="56" t="s">
        <v>3133</v>
      </c>
      <c r="F2121" s="56" t="s">
        <v>14135</v>
      </c>
      <c r="G2121" s="50" t="s">
        <v>14155</v>
      </c>
      <c r="H2121" s="52">
        <v>44414.764814814815</v>
      </c>
      <c r="I2121" s="50"/>
      <c r="J2121" s="50"/>
      <c r="K2121" s="50"/>
      <c r="L2121" s="50"/>
      <c r="M2121" s="50" t="s">
        <v>14156</v>
      </c>
      <c r="N2121" s="50"/>
      <c r="O2121" s="53" t="s">
        <v>61</v>
      </c>
      <c r="P2121" s="57" t="s">
        <v>14157</v>
      </c>
      <c r="Q2121" s="50">
        <v>283.0</v>
      </c>
      <c r="R2121" s="50">
        <v>251.0</v>
      </c>
      <c r="S2121" s="50"/>
      <c r="T2121" s="58" t="s">
        <v>14158</v>
      </c>
      <c r="U2121" s="53" t="s">
        <v>161</v>
      </c>
    </row>
    <row r="2122">
      <c r="A2122" s="54" t="s">
        <v>14159</v>
      </c>
      <c r="B2122" s="50" t="s">
        <v>14160</v>
      </c>
      <c r="C2122" s="55" t="s">
        <v>14104</v>
      </c>
      <c r="D2122" s="56" t="str">
        <f t="shared" si="1"/>
        <v>Retweet</v>
      </c>
      <c r="E2122" s="56" t="s">
        <v>3133</v>
      </c>
      <c r="F2122" s="56" t="s">
        <v>14135</v>
      </c>
      <c r="G2122" s="50" t="s">
        <v>14161</v>
      </c>
      <c r="H2122" s="52">
        <v>44414.76466435185</v>
      </c>
      <c r="I2122" s="50"/>
      <c r="J2122" s="50"/>
      <c r="K2122" s="50"/>
      <c r="L2122" s="50"/>
      <c r="M2122" s="50" t="s">
        <v>14162</v>
      </c>
      <c r="N2122" s="50"/>
      <c r="O2122" s="53" t="s">
        <v>179</v>
      </c>
      <c r="P2122" s="57" t="s">
        <v>14163</v>
      </c>
      <c r="Q2122" s="50">
        <v>213.0</v>
      </c>
      <c r="R2122" s="50">
        <v>685.0</v>
      </c>
      <c r="S2122" s="50"/>
      <c r="T2122" s="58" t="s">
        <v>14164</v>
      </c>
      <c r="U2122" s="53" t="s">
        <v>14165</v>
      </c>
    </row>
    <row r="2123">
      <c r="A2123" s="54" t="s">
        <v>14166</v>
      </c>
      <c r="B2123" s="50" t="s">
        <v>14167</v>
      </c>
      <c r="C2123" s="55" t="s">
        <v>14104</v>
      </c>
      <c r="D2123" s="56" t="str">
        <f t="shared" si="1"/>
        <v>Retweet</v>
      </c>
      <c r="E2123" s="56" t="s">
        <v>3133</v>
      </c>
      <c r="F2123" s="56" t="s">
        <v>14135</v>
      </c>
      <c r="G2123" s="50" t="s">
        <v>14168</v>
      </c>
      <c r="H2123" s="52">
        <v>44414.763807870375</v>
      </c>
      <c r="I2123" s="50"/>
      <c r="J2123" s="50"/>
      <c r="K2123" s="50"/>
      <c r="L2123" s="50"/>
      <c r="M2123" s="50" t="s">
        <v>14169</v>
      </c>
      <c r="N2123" s="50"/>
      <c r="O2123" s="53" t="s">
        <v>86</v>
      </c>
      <c r="P2123" s="57" t="s">
        <v>14170</v>
      </c>
      <c r="Q2123" s="50">
        <v>811.0</v>
      </c>
      <c r="R2123" s="50">
        <v>196.0</v>
      </c>
      <c r="S2123" s="50"/>
      <c r="T2123" s="58" t="s">
        <v>14171</v>
      </c>
      <c r="U2123" s="53" t="s">
        <v>161</v>
      </c>
    </row>
    <row r="2124">
      <c r="A2124" s="54" t="s">
        <v>14172</v>
      </c>
      <c r="B2124" s="50" t="s">
        <v>14173</v>
      </c>
      <c r="C2124" s="55" t="s">
        <v>14104</v>
      </c>
      <c r="D2124" s="56" t="str">
        <f t="shared" si="1"/>
        <v>Retweet</v>
      </c>
      <c r="E2124" s="56" t="s">
        <v>3133</v>
      </c>
      <c r="F2124" s="56" t="s">
        <v>14135</v>
      </c>
      <c r="G2124" s="50" t="s">
        <v>14174</v>
      </c>
      <c r="H2124" s="52">
        <v>44414.76373842593</v>
      </c>
      <c r="I2124" s="50"/>
      <c r="J2124" s="50"/>
      <c r="K2124" s="50"/>
      <c r="L2124" s="50"/>
      <c r="M2124" s="50" t="s">
        <v>14175</v>
      </c>
      <c r="N2124" s="50"/>
      <c r="O2124" s="53" t="s">
        <v>61</v>
      </c>
      <c r="P2124" s="57" t="s">
        <v>14176</v>
      </c>
      <c r="Q2124" s="50">
        <v>2.0</v>
      </c>
      <c r="R2124" s="50">
        <v>77.0</v>
      </c>
      <c r="S2124" s="50" t="s">
        <v>14177</v>
      </c>
      <c r="T2124" s="58" t="s">
        <v>14178</v>
      </c>
      <c r="U2124" s="53" t="s">
        <v>161</v>
      </c>
    </row>
    <row r="2125">
      <c r="A2125" s="54" t="s">
        <v>14179</v>
      </c>
      <c r="B2125" s="50" t="s">
        <v>14180</v>
      </c>
      <c r="C2125" s="55" t="s">
        <v>14104</v>
      </c>
      <c r="D2125" s="56" t="str">
        <f t="shared" si="1"/>
        <v>Retweet</v>
      </c>
      <c r="E2125" s="56" t="s">
        <v>3133</v>
      </c>
      <c r="F2125" s="56" t="s">
        <v>14135</v>
      </c>
      <c r="G2125" s="50" t="s">
        <v>14181</v>
      </c>
      <c r="H2125" s="52">
        <v>44414.7631712963</v>
      </c>
      <c r="I2125" s="50"/>
      <c r="J2125" s="50"/>
      <c r="K2125" s="50"/>
      <c r="L2125" s="50"/>
      <c r="M2125" s="50" t="s">
        <v>14182</v>
      </c>
      <c r="N2125" s="50"/>
      <c r="O2125" s="53" t="s">
        <v>86</v>
      </c>
      <c r="P2125" s="57" t="s">
        <v>14183</v>
      </c>
      <c r="Q2125" s="50">
        <v>891.0</v>
      </c>
      <c r="R2125" s="50">
        <v>340.0</v>
      </c>
      <c r="S2125" s="50" t="s">
        <v>14184</v>
      </c>
      <c r="T2125" s="58" t="s">
        <v>14185</v>
      </c>
      <c r="U2125" s="53" t="s">
        <v>161</v>
      </c>
    </row>
    <row r="2126">
      <c r="A2126" s="54" t="s">
        <v>14186</v>
      </c>
      <c r="B2126" s="50" t="s">
        <v>7129</v>
      </c>
      <c r="C2126" s="55" t="s">
        <v>14104</v>
      </c>
      <c r="D2126" s="56" t="str">
        <f t="shared" si="1"/>
        <v>Retweet</v>
      </c>
      <c r="E2126" s="56" t="s">
        <v>3133</v>
      </c>
      <c r="F2126" s="56" t="s">
        <v>14135</v>
      </c>
      <c r="G2126" s="50" t="s">
        <v>14187</v>
      </c>
      <c r="H2126" s="52">
        <v>44414.76295138889</v>
      </c>
      <c r="I2126" s="50"/>
      <c r="J2126" s="50"/>
      <c r="K2126" s="50"/>
      <c r="L2126" s="50"/>
      <c r="M2126" s="50" t="s">
        <v>7131</v>
      </c>
      <c r="N2126" s="50"/>
      <c r="O2126" s="53" t="s">
        <v>61</v>
      </c>
      <c r="P2126" s="57" t="s">
        <v>7132</v>
      </c>
      <c r="Q2126" s="50">
        <v>2.0</v>
      </c>
      <c r="R2126" s="50">
        <v>36.0</v>
      </c>
      <c r="S2126" s="50" t="s">
        <v>7133</v>
      </c>
      <c r="T2126" s="58" t="s">
        <v>14188</v>
      </c>
      <c r="U2126" s="53" t="s">
        <v>14189</v>
      </c>
    </row>
    <row r="2127">
      <c r="A2127" s="54" t="s">
        <v>14190</v>
      </c>
      <c r="B2127" s="50" t="s">
        <v>14191</v>
      </c>
      <c r="C2127" s="55" t="s">
        <v>14104</v>
      </c>
      <c r="D2127" s="56" t="str">
        <f t="shared" si="1"/>
        <v>Retweet</v>
      </c>
      <c r="E2127" s="56" t="s">
        <v>3133</v>
      </c>
      <c r="F2127" s="56" t="s">
        <v>14135</v>
      </c>
      <c r="G2127" s="50" t="s">
        <v>14192</v>
      </c>
      <c r="H2127" s="52">
        <v>44414.762835648144</v>
      </c>
      <c r="I2127" s="50"/>
      <c r="J2127" s="50"/>
      <c r="K2127" s="50"/>
      <c r="L2127" s="50"/>
      <c r="M2127" s="50" t="s">
        <v>14193</v>
      </c>
      <c r="N2127" s="50"/>
      <c r="O2127" s="53" t="s">
        <v>86</v>
      </c>
      <c r="P2127" s="57" t="s">
        <v>14194</v>
      </c>
      <c r="Q2127" s="50">
        <v>45.0</v>
      </c>
      <c r="R2127" s="50">
        <v>288.0</v>
      </c>
      <c r="S2127" s="50" t="s">
        <v>14195</v>
      </c>
      <c r="T2127" s="58" t="s">
        <v>14196</v>
      </c>
      <c r="U2127" s="53" t="s">
        <v>161</v>
      </c>
    </row>
    <row r="2128">
      <c r="A2128" s="54" t="s">
        <v>14197</v>
      </c>
      <c r="B2128" s="50" t="s">
        <v>14198</v>
      </c>
      <c r="C2128" s="55" t="s">
        <v>14104</v>
      </c>
      <c r="D2128" s="56" t="str">
        <f t="shared" si="1"/>
        <v>Retweet</v>
      </c>
      <c r="E2128" s="56" t="s">
        <v>3133</v>
      </c>
      <c r="F2128" s="56" t="s">
        <v>14199</v>
      </c>
      <c r="G2128" s="50" t="s">
        <v>14200</v>
      </c>
      <c r="H2128" s="52">
        <v>44414.762708333335</v>
      </c>
      <c r="I2128" s="50"/>
      <c r="J2128" s="50"/>
      <c r="K2128" s="50"/>
      <c r="L2128" s="50"/>
      <c r="M2128" s="50" t="s">
        <v>14201</v>
      </c>
      <c r="N2128" s="50"/>
      <c r="O2128" s="53" t="s">
        <v>179</v>
      </c>
      <c r="P2128" s="57" t="s">
        <v>14202</v>
      </c>
      <c r="Q2128" s="50">
        <v>433.0</v>
      </c>
      <c r="R2128" s="50">
        <v>130.0</v>
      </c>
      <c r="S2128" s="50"/>
      <c r="T2128" s="58" t="s">
        <v>14203</v>
      </c>
      <c r="U2128" s="53" t="s">
        <v>14204</v>
      </c>
    </row>
    <row r="2129">
      <c r="A2129" s="54" t="s">
        <v>14205</v>
      </c>
      <c r="B2129" s="50" t="s">
        <v>14206</v>
      </c>
      <c r="C2129" s="55" t="s">
        <v>14104</v>
      </c>
      <c r="D2129" s="56" t="str">
        <f t="shared" si="1"/>
        <v>Retweet</v>
      </c>
      <c r="E2129" s="56" t="s">
        <v>3133</v>
      </c>
      <c r="F2129" s="56" t="s">
        <v>14207</v>
      </c>
      <c r="G2129" s="50" t="s">
        <v>14208</v>
      </c>
      <c r="H2129" s="52">
        <v>44414.76268518518</v>
      </c>
      <c r="I2129" s="50"/>
      <c r="J2129" s="50"/>
      <c r="K2129" s="50"/>
      <c r="L2129" s="50"/>
      <c r="M2129" s="50" t="s">
        <v>14209</v>
      </c>
      <c r="N2129" s="50"/>
      <c r="O2129" s="53" t="s">
        <v>61</v>
      </c>
      <c r="P2129" s="57" t="s">
        <v>14210</v>
      </c>
      <c r="Q2129" s="50">
        <v>4237.0</v>
      </c>
      <c r="R2129" s="50">
        <v>3807.0</v>
      </c>
      <c r="S2129" s="50" t="s">
        <v>14211</v>
      </c>
      <c r="T2129" s="58" t="s">
        <v>14212</v>
      </c>
      <c r="U2129" s="53" t="s">
        <v>161</v>
      </c>
    </row>
    <row r="2130">
      <c r="A2130" s="54" t="s">
        <v>14213</v>
      </c>
      <c r="B2130" s="50" t="s">
        <v>14214</v>
      </c>
      <c r="C2130" s="55" t="s">
        <v>14104</v>
      </c>
      <c r="D2130" s="56" t="str">
        <f t="shared" si="1"/>
        <v>Retweet</v>
      </c>
      <c r="E2130" s="56" t="s">
        <v>3133</v>
      </c>
      <c r="F2130" s="56" t="s">
        <v>14207</v>
      </c>
      <c r="G2130" s="50" t="s">
        <v>14215</v>
      </c>
      <c r="H2130" s="52">
        <v>44414.76228009259</v>
      </c>
      <c r="I2130" s="50"/>
      <c r="J2130" s="50"/>
      <c r="K2130" s="50"/>
      <c r="L2130" s="50"/>
      <c r="M2130" s="50" t="s">
        <v>14216</v>
      </c>
      <c r="N2130" s="50"/>
      <c r="O2130" s="53" t="s">
        <v>61</v>
      </c>
      <c r="P2130" s="57" t="s">
        <v>14217</v>
      </c>
      <c r="Q2130" s="50">
        <v>87.0</v>
      </c>
      <c r="R2130" s="50">
        <v>82.0</v>
      </c>
      <c r="S2130" s="50" t="s">
        <v>425</v>
      </c>
      <c r="T2130" s="58" t="s">
        <v>14218</v>
      </c>
      <c r="U2130" s="53" t="s">
        <v>14219</v>
      </c>
    </row>
    <row r="2131">
      <c r="A2131" s="54" t="s">
        <v>14220</v>
      </c>
      <c r="B2131" s="50" t="s">
        <v>14221</v>
      </c>
      <c r="C2131" s="55" t="s">
        <v>14104</v>
      </c>
      <c r="D2131" s="56" t="str">
        <f t="shared" si="1"/>
        <v>Retweet</v>
      </c>
      <c r="E2131" s="56" t="s">
        <v>3133</v>
      </c>
      <c r="F2131" s="56" t="s">
        <v>14207</v>
      </c>
      <c r="G2131" s="50" t="s">
        <v>14222</v>
      </c>
      <c r="H2131" s="52">
        <v>44414.76219907407</v>
      </c>
      <c r="I2131" s="50"/>
      <c r="J2131" s="50"/>
      <c r="K2131" s="50"/>
      <c r="L2131" s="50"/>
      <c r="M2131" s="50" t="s">
        <v>14223</v>
      </c>
      <c r="N2131" s="50"/>
      <c r="O2131" s="53" t="s">
        <v>61</v>
      </c>
      <c r="P2131" s="57" t="s">
        <v>14224</v>
      </c>
      <c r="Q2131" s="50">
        <v>36.0</v>
      </c>
      <c r="R2131" s="50">
        <v>116.0</v>
      </c>
      <c r="S2131" s="50" t="s">
        <v>14225</v>
      </c>
      <c r="T2131" s="58" t="s">
        <v>14226</v>
      </c>
      <c r="U2131" s="53" t="s">
        <v>14227</v>
      </c>
    </row>
    <row r="2132">
      <c r="A2132" s="54" t="s">
        <v>14228</v>
      </c>
      <c r="B2132" s="50" t="s">
        <v>14229</v>
      </c>
      <c r="C2132" s="55" t="s">
        <v>14104</v>
      </c>
      <c r="D2132" s="56" t="str">
        <f t="shared" si="1"/>
        <v>Retweet</v>
      </c>
      <c r="E2132" s="56" t="s">
        <v>3133</v>
      </c>
      <c r="F2132" s="56" t="s">
        <v>14230</v>
      </c>
      <c r="G2132" s="50" t="s">
        <v>14231</v>
      </c>
      <c r="H2132" s="52">
        <v>44414.76168981481</v>
      </c>
      <c r="I2132" s="50"/>
      <c r="J2132" s="50"/>
      <c r="K2132" s="50"/>
      <c r="L2132" s="50"/>
      <c r="M2132" s="50" t="s">
        <v>14232</v>
      </c>
      <c r="N2132" s="50"/>
      <c r="O2132" s="53" t="s">
        <v>61</v>
      </c>
      <c r="P2132" s="57" t="s">
        <v>14233</v>
      </c>
      <c r="Q2132" s="50">
        <v>991.0</v>
      </c>
      <c r="R2132" s="50">
        <v>1205.0</v>
      </c>
      <c r="S2132" s="50"/>
      <c r="T2132" s="58" t="s">
        <v>14234</v>
      </c>
      <c r="U2132" s="53" t="s">
        <v>13728</v>
      </c>
    </row>
    <row r="2133">
      <c r="A2133" s="54" t="s">
        <v>14235</v>
      </c>
      <c r="B2133" s="50" t="s">
        <v>14236</v>
      </c>
      <c r="C2133" s="55" t="s">
        <v>14104</v>
      </c>
      <c r="D2133" s="56" t="str">
        <f t="shared" si="1"/>
        <v>Retweet</v>
      </c>
      <c r="E2133" s="56" t="s">
        <v>3133</v>
      </c>
      <c r="F2133" s="56" t="s">
        <v>14237</v>
      </c>
      <c r="G2133" s="50" t="s">
        <v>14238</v>
      </c>
      <c r="H2133" s="52">
        <v>44414.76138888889</v>
      </c>
      <c r="I2133" s="50"/>
      <c r="J2133" s="50"/>
      <c r="K2133" s="50"/>
      <c r="L2133" s="50"/>
      <c r="M2133" s="50" t="s">
        <v>14239</v>
      </c>
      <c r="N2133" s="50"/>
      <c r="O2133" s="53" t="s">
        <v>61</v>
      </c>
      <c r="P2133" s="57" t="s">
        <v>14240</v>
      </c>
      <c r="Q2133" s="50">
        <v>9.0</v>
      </c>
      <c r="R2133" s="50">
        <v>162.0</v>
      </c>
      <c r="S2133" s="50"/>
      <c r="T2133" s="58" t="s">
        <v>14241</v>
      </c>
      <c r="U2133" s="53" t="s">
        <v>161</v>
      </c>
    </row>
    <row r="2134">
      <c r="A2134" s="54" t="s">
        <v>14242</v>
      </c>
      <c r="B2134" s="50" t="s">
        <v>7129</v>
      </c>
      <c r="C2134" s="55" t="s">
        <v>14104</v>
      </c>
      <c r="D2134" s="56" t="str">
        <f t="shared" si="1"/>
        <v>Retweet</v>
      </c>
      <c r="E2134" s="56" t="s">
        <v>3133</v>
      </c>
      <c r="F2134" s="56" t="s">
        <v>14237</v>
      </c>
      <c r="G2134" s="50" t="s">
        <v>14243</v>
      </c>
      <c r="H2134" s="52">
        <v>44414.76127314815</v>
      </c>
      <c r="I2134" s="50"/>
      <c r="J2134" s="50"/>
      <c r="K2134" s="50"/>
      <c r="L2134" s="50"/>
      <c r="M2134" s="50" t="s">
        <v>7131</v>
      </c>
      <c r="N2134" s="50"/>
      <c r="O2134" s="53" t="s">
        <v>61</v>
      </c>
      <c r="P2134" s="57" t="s">
        <v>7132</v>
      </c>
      <c r="Q2134" s="50">
        <v>2.0</v>
      </c>
      <c r="R2134" s="50">
        <v>36.0</v>
      </c>
      <c r="S2134" s="50" t="s">
        <v>7133</v>
      </c>
      <c r="T2134" s="58" t="s">
        <v>14244</v>
      </c>
      <c r="U2134" s="53" t="s">
        <v>14245</v>
      </c>
    </row>
    <row r="2135">
      <c r="A2135" s="54" t="s">
        <v>14246</v>
      </c>
      <c r="B2135" s="50" t="s">
        <v>14247</v>
      </c>
      <c r="C2135" s="55" t="s">
        <v>14104</v>
      </c>
      <c r="D2135" s="56" t="str">
        <f t="shared" si="1"/>
        <v>Retweet</v>
      </c>
      <c r="E2135" s="56" t="s">
        <v>3133</v>
      </c>
      <c r="F2135" s="56" t="s">
        <v>14237</v>
      </c>
      <c r="G2135" s="50" t="s">
        <v>14248</v>
      </c>
      <c r="H2135" s="52">
        <v>44414.76122685186</v>
      </c>
      <c r="I2135" s="50"/>
      <c r="J2135" s="50"/>
      <c r="K2135" s="50"/>
      <c r="L2135" s="50"/>
      <c r="M2135" s="50" t="s">
        <v>14249</v>
      </c>
      <c r="N2135" s="50"/>
      <c r="O2135" s="53" t="s">
        <v>179</v>
      </c>
      <c r="P2135" s="57" t="s">
        <v>14250</v>
      </c>
      <c r="Q2135" s="50">
        <v>347.0</v>
      </c>
      <c r="R2135" s="50">
        <v>168.0</v>
      </c>
      <c r="S2135" s="50"/>
      <c r="T2135" s="58" t="s">
        <v>14251</v>
      </c>
      <c r="U2135" s="53" t="s">
        <v>161</v>
      </c>
    </row>
    <row r="2136">
      <c r="A2136" s="54" t="s">
        <v>14252</v>
      </c>
      <c r="B2136" s="50" t="s">
        <v>14253</v>
      </c>
      <c r="C2136" s="55" t="s">
        <v>14104</v>
      </c>
      <c r="D2136" s="56" t="str">
        <f t="shared" si="1"/>
        <v>Retweet</v>
      </c>
      <c r="E2136" s="56" t="s">
        <v>3133</v>
      </c>
      <c r="F2136" s="56" t="s">
        <v>14237</v>
      </c>
      <c r="G2136" s="50" t="s">
        <v>14254</v>
      </c>
      <c r="H2136" s="52">
        <v>44414.76033564815</v>
      </c>
      <c r="I2136" s="50"/>
      <c r="J2136" s="50"/>
      <c r="K2136" s="50"/>
      <c r="L2136" s="50"/>
      <c r="M2136" s="50" t="s">
        <v>14255</v>
      </c>
      <c r="N2136" s="50"/>
      <c r="O2136" s="53" t="s">
        <v>86</v>
      </c>
      <c r="P2136" s="57" t="s">
        <v>14256</v>
      </c>
      <c r="Q2136" s="50">
        <v>432.0</v>
      </c>
      <c r="R2136" s="50">
        <v>2297.0</v>
      </c>
      <c r="S2136" s="50" t="s">
        <v>14257</v>
      </c>
      <c r="T2136" s="58" t="s">
        <v>14258</v>
      </c>
      <c r="U2136" s="53" t="s">
        <v>5603</v>
      </c>
    </row>
    <row r="2137">
      <c r="A2137" s="54" t="s">
        <v>14259</v>
      </c>
      <c r="B2137" s="50" t="s">
        <v>14260</v>
      </c>
      <c r="C2137" s="55" t="s">
        <v>14104</v>
      </c>
      <c r="D2137" s="56" t="str">
        <f t="shared" si="1"/>
        <v>Retweet</v>
      </c>
      <c r="E2137" s="56" t="s">
        <v>3133</v>
      </c>
      <c r="F2137" s="56" t="s">
        <v>14237</v>
      </c>
      <c r="G2137" s="50" t="s">
        <v>14261</v>
      </c>
      <c r="H2137" s="52">
        <v>44414.7602199074</v>
      </c>
      <c r="I2137" s="50"/>
      <c r="J2137" s="50"/>
      <c r="K2137" s="50"/>
      <c r="L2137" s="50"/>
      <c r="M2137" s="50" t="s">
        <v>14262</v>
      </c>
      <c r="N2137" s="50"/>
      <c r="O2137" s="53" t="s">
        <v>61</v>
      </c>
      <c r="P2137" s="57" t="s">
        <v>14263</v>
      </c>
      <c r="Q2137" s="50">
        <v>189.0</v>
      </c>
      <c r="R2137" s="50">
        <v>346.0</v>
      </c>
      <c r="S2137" s="50" t="s">
        <v>14264</v>
      </c>
      <c r="T2137" s="58" t="s">
        <v>14265</v>
      </c>
      <c r="U2137" s="53" t="s">
        <v>161</v>
      </c>
    </row>
    <row r="2138">
      <c r="A2138" s="54" t="s">
        <v>14266</v>
      </c>
      <c r="B2138" s="50" t="s">
        <v>7963</v>
      </c>
      <c r="C2138" s="55" t="s">
        <v>14104</v>
      </c>
      <c r="D2138" s="56" t="str">
        <f t="shared" si="1"/>
        <v>Retweet</v>
      </c>
      <c r="E2138" s="56" t="s">
        <v>3133</v>
      </c>
      <c r="F2138" s="56" t="s">
        <v>14267</v>
      </c>
      <c r="G2138" s="50" t="s">
        <v>14268</v>
      </c>
      <c r="H2138" s="52">
        <v>44414.76020833333</v>
      </c>
      <c r="I2138" s="50"/>
      <c r="J2138" s="50"/>
      <c r="K2138" s="50"/>
      <c r="L2138" s="50"/>
      <c r="M2138" s="50" t="s">
        <v>7965</v>
      </c>
      <c r="N2138" s="50"/>
      <c r="O2138" s="53" t="s">
        <v>179</v>
      </c>
      <c r="P2138" s="57" t="s">
        <v>7966</v>
      </c>
      <c r="Q2138" s="50">
        <v>1023.0</v>
      </c>
      <c r="R2138" s="50">
        <v>781.0</v>
      </c>
      <c r="S2138" s="50" t="s">
        <v>7967</v>
      </c>
      <c r="T2138" s="58" t="s">
        <v>14269</v>
      </c>
      <c r="U2138" s="53" t="s">
        <v>14270</v>
      </c>
    </row>
    <row r="2139">
      <c r="A2139" s="54" t="s">
        <v>14271</v>
      </c>
      <c r="B2139" s="50" t="s">
        <v>14272</v>
      </c>
      <c r="C2139" s="55" t="s">
        <v>14104</v>
      </c>
      <c r="D2139" s="56" t="str">
        <f t="shared" si="1"/>
        <v>Retweet</v>
      </c>
      <c r="E2139" s="56" t="s">
        <v>3133</v>
      </c>
      <c r="F2139" s="56" t="s">
        <v>14267</v>
      </c>
      <c r="G2139" s="50" t="s">
        <v>14273</v>
      </c>
      <c r="H2139" s="52">
        <v>44414.760104166664</v>
      </c>
      <c r="I2139" s="50"/>
      <c r="J2139" s="50"/>
      <c r="K2139" s="50"/>
      <c r="L2139" s="50"/>
      <c r="M2139" s="50" t="s">
        <v>14274</v>
      </c>
      <c r="N2139" s="50"/>
      <c r="O2139" s="53" t="s">
        <v>61</v>
      </c>
      <c r="P2139" s="57" t="s">
        <v>14275</v>
      </c>
      <c r="Q2139" s="50">
        <v>1331.0</v>
      </c>
      <c r="R2139" s="50">
        <v>789.0</v>
      </c>
      <c r="S2139" s="50" t="s">
        <v>14276</v>
      </c>
      <c r="T2139" s="58" t="s">
        <v>14277</v>
      </c>
      <c r="U2139" s="53" t="s">
        <v>14278</v>
      </c>
    </row>
    <row r="2140">
      <c r="A2140" s="54" t="s">
        <v>14279</v>
      </c>
      <c r="B2140" s="50" t="s">
        <v>14280</v>
      </c>
      <c r="C2140" s="55" t="s">
        <v>14104</v>
      </c>
      <c r="D2140" s="56" t="str">
        <f t="shared" si="1"/>
        <v>Retweet</v>
      </c>
      <c r="E2140" s="56" t="s">
        <v>3133</v>
      </c>
      <c r="F2140" s="56" t="s">
        <v>14281</v>
      </c>
      <c r="G2140" s="50" t="s">
        <v>14282</v>
      </c>
      <c r="H2140" s="52">
        <v>44414.759930555556</v>
      </c>
      <c r="I2140" s="50"/>
      <c r="J2140" s="50"/>
      <c r="K2140" s="50"/>
      <c r="L2140" s="50"/>
      <c r="M2140" s="50" t="s">
        <v>14283</v>
      </c>
      <c r="N2140" s="50"/>
      <c r="O2140" s="53" t="s">
        <v>61</v>
      </c>
      <c r="P2140" s="57" t="s">
        <v>14284</v>
      </c>
      <c r="Q2140" s="50">
        <v>337.0</v>
      </c>
      <c r="R2140" s="50">
        <v>875.0</v>
      </c>
      <c r="S2140" s="50" t="s">
        <v>655</v>
      </c>
      <c r="T2140" s="58" t="s">
        <v>14285</v>
      </c>
      <c r="U2140" s="53" t="s">
        <v>161</v>
      </c>
    </row>
    <row r="2141">
      <c r="A2141" s="54" t="s">
        <v>14286</v>
      </c>
      <c r="B2141" s="50" t="s">
        <v>14287</v>
      </c>
      <c r="C2141" s="55" t="s">
        <v>14104</v>
      </c>
      <c r="D2141" s="56" t="str">
        <f t="shared" si="1"/>
        <v>Retweet</v>
      </c>
      <c r="E2141" s="56" t="s">
        <v>3133</v>
      </c>
      <c r="F2141" s="56" t="s">
        <v>14288</v>
      </c>
      <c r="G2141" s="50" t="s">
        <v>14289</v>
      </c>
      <c r="H2141" s="52">
        <v>44414.75990740741</v>
      </c>
      <c r="I2141" s="50"/>
      <c r="J2141" s="50"/>
      <c r="K2141" s="50"/>
      <c r="L2141" s="50"/>
      <c r="M2141" s="50" t="s">
        <v>14290</v>
      </c>
      <c r="N2141" s="50"/>
      <c r="O2141" s="53" t="s">
        <v>86</v>
      </c>
      <c r="P2141" s="57" t="s">
        <v>14291</v>
      </c>
      <c r="Q2141" s="50">
        <v>142.0</v>
      </c>
      <c r="R2141" s="50">
        <v>163.0</v>
      </c>
      <c r="S2141" s="50" t="s">
        <v>14292</v>
      </c>
      <c r="T2141" s="58" t="s">
        <v>14293</v>
      </c>
      <c r="U2141" s="53" t="s">
        <v>161</v>
      </c>
    </row>
    <row r="2142">
      <c r="A2142" s="54" t="s">
        <v>14294</v>
      </c>
      <c r="B2142" s="50" t="s">
        <v>107</v>
      </c>
      <c r="C2142" s="55" t="s">
        <v>14104</v>
      </c>
      <c r="D2142" s="56" t="str">
        <f t="shared" si="1"/>
        <v>Retweet</v>
      </c>
      <c r="E2142" s="56" t="s">
        <v>3133</v>
      </c>
      <c r="F2142" s="56" t="s">
        <v>14295</v>
      </c>
      <c r="G2142" s="50" t="s">
        <v>14296</v>
      </c>
      <c r="H2142" s="52">
        <v>44414.75981481481</v>
      </c>
      <c r="I2142" s="50"/>
      <c r="J2142" s="50"/>
      <c r="K2142" s="50"/>
      <c r="L2142" s="50"/>
      <c r="M2142" s="50" t="s">
        <v>109</v>
      </c>
      <c r="N2142" s="50"/>
      <c r="O2142" s="53" t="s">
        <v>110</v>
      </c>
      <c r="P2142" s="57" t="s">
        <v>111</v>
      </c>
      <c r="Q2142" s="50">
        <v>7527.0</v>
      </c>
      <c r="R2142" s="50">
        <v>2076.0</v>
      </c>
      <c r="S2142" s="50" t="s">
        <v>112</v>
      </c>
      <c r="T2142" s="58" t="s">
        <v>14297</v>
      </c>
      <c r="U2142" s="53" t="s">
        <v>14298</v>
      </c>
    </row>
    <row r="2143">
      <c r="A2143" s="54" t="s">
        <v>14299</v>
      </c>
      <c r="B2143" s="50" t="s">
        <v>14300</v>
      </c>
      <c r="C2143" s="55" t="s">
        <v>14104</v>
      </c>
      <c r="D2143" s="56" t="str">
        <f t="shared" si="1"/>
        <v>Retweet</v>
      </c>
      <c r="E2143" s="56" t="s">
        <v>3133</v>
      </c>
      <c r="F2143" s="56" t="s">
        <v>14295</v>
      </c>
      <c r="G2143" s="50" t="s">
        <v>14301</v>
      </c>
      <c r="H2143" s="52">
        <v>44414.75951388889</v>
      </c>
      <c r="I2143" s="50"/>
      <c r="J2143" s="50"/>
      <c r="K2143" s="50"/>
      <c r="L2143" s="50"/>
      <c r="M2143" s="50" t="s">
        <v>14302</v>
      </c>
      <c r="N2143" s="50"/>
      <c r="O2143" s="53" t="s">
        <v>134</v>
      </c>
      <c r="P2143" s="57" t="s">
        <v>14303</v>
      </c>
      <c r="Q2143" s="50">
        <v>225.0</v>
      </c>
      <c r="R2143" s="50">
        <v>452.0</v>
      </c>
      <c r="S2143" s="50" t="s">
        <v>14304</v>
      </c>
      <c r="T2143" s="58" t="s">
        <v>14305</v>
      </c>
      <c r="U2143" s="53" t="s">
        <v>161</v>
      </c>
    </row>
    <row r="2144">
      <c r="A2144" s="54" t="s">
        <v>14306</v>
      </c>
      <c r="B2144" s="50" t="s">
        <v>14307</v>
      </c>
      <c r="C2144" s="55" t="s">
        <v>14104</v>
      </c>
      <c r="D2144" s="56" t="str">
        <f t="shared" si="1"/>
        <v>Retweet</v>
      </c>
      <c r="E2144" s="56" t="s">
        <v>3133</v>
      </c>
      <c r="F2144" s="56" t="s">
        <v>14295</v>
      </c>
      <c r="G2144" s="50" t="s">
        <v>14308</v>
      </c>
      <c r="H2144" s="52">
        <v>44414.7594212963</v>
      </c>
      <c r="I2144" s="50"/>
      <c r="J2144" s="50"/>
      <c r="K2144" s="50"/>
      <c r="L2144" s="50"/>
      <c r="M2144" s="50" t="s">
        <v>14309</v>
      </c>
      <c r="N2144" s="50"/>
      <c r="O2144" s="53" t="s">
        <v>179</v>
      </c>
      <c r="P2144" s="57" t="s">
        <v>14310</v>
      </c>
      <c r="Q2144" s="50">
        <v>21.0</v>
      </c>
      <c r="R2144" s="50">
        <v>17.0</v>
      </c>
      <c r="S2144" s="50" t="s">
        <v>14311</v>
      </c>
      <c r="T2144" s="58" t="s">
        <v>14312</v>
      </c>
      <c r="U2144" s="53" t="s">
        <v>161</v>
      </c>
    </row>
    <row r="2145">
      <c r="A2145" s="54" t="s">
        <v>14313</v>
      </c>
      <c r="B2145" s="50" t="s">
        <v>7129</v>
      </c>
      <c r="C2145" s="55" t="s">
        <v>14104</v>
      </c>
      <c r="D2145" s="56" t="str">
        <f t="shared" si="1"/>
        <v>Retweet</v>
      </c>
      <c r="E2145" s="56" t="s">
        <v>3133</v>
      </c>
      <c r="F2145" s="56" t="s">
        <v>14314</v>
      </c>
      <c r="G2145" s="50" t="s">
        <v>14315</v>
      </c>
      <c r="H2145" s="52">
        <v>44414.75940972222</v>
      </c>
      <c r="I2145" s="50"/>
      <c r="J2145" s="50"/>
      <c r="K2145" s="50"/>
      <c r="L2145" s="50"/>
      <c r="M2145" s="50" t="s">
        <v>7131</v>
      </c>
      <c r="N2145" s="50"/>
      <c r="O2145" s="53" t="s">
        <v>61</v>
      </c>
      <c r="P2145" s="57" t="s">
        <v>7132</v>
      </c>
      <c r="Q2145" s="50">
        <v>2.0</v>
      </c>
      <c r="R2145" s="50">
        <v>36.0</v>
      </c>
      <c r="S2145" s="50" t="s">
        <v>7133</v>
      </c>
      <c r="T2145" s="58" t="s">
        <v>14316</v>
      </c>
      <c r="U2145" s="53" t="s">
        <v>14317</v>
      </c>
    </row>
    <row r="2146">
      <c r="A2146" s="54" t="s">
        <v>14318</v>
      </c>
      <c r="B2146" s="50" t="s">
        <v>7963</v>
      </c>
      <c r="C2146" s="55" t="s">
        <v>14104</v>
      </c>
      <c r="D2146" s="56" t="str">
        <f t="shared" si="1"/>
        <v>Retweet</v>
      </c>
      <c r="E2146" s="56" t="s">
        <v>3133</v>
      </c>
      <c r="F2146" s="56" t="s">
        <v>14314</v>
      </c>
      <c r="G2146" s="50" t="s">
        <v>14319</v>
      </c>
      <c r="H2146" s="52">
        <v>44414.75939814815</v>
      </c>
      <c r="I2146" s="50"/>
      <c r="J2146" s="50"/>
      <c r="K2146" s="50"/>
      <c r="L2146" s="50"/>
      <c r="M2146" s="50" t="s">
        <v>7965</v>
      </c>
      <c r="N2146" s="50"/>
      <c r="O2146" s="53" t="s">
        <v>179</v>
      </c>
      <c r="P2146" s="57" t="s">
        <v>7966</v>
      </c>
      <c r="Q2146" s="50">
        <v>1023.0</v>
      </c>
      <c r="R2146" s="50">
        <v>781.0</v>
      </c>
      <c r="S2146" s="50" t="s">
        <v>7967</v>
      </c>
      <c r="T2146" s="58" t="s">
        <v>14320</v>
      </c>
      <c r="U2146" s="53" t="s">
        <v>14321</v>
      </c>
    </row>
    <row r="2147">
      <c r="A2147" s="54" t="s">
        <v>14322</v>
      </c>
      <c r="B2147" s="50" t="s">
        <v>107</v>
      </c>
      <c r="C2147" s="55" t="s">
        <v>14104</v>
      </c>
      <c r="D2147" s="56" t="str">
        <f t="shared" si="1"/>
        <v>Retweet</v>
      </c>
      <c r="E2147" s="56" t="s">
        <v>3133</v>
      </c>
      <c r="F2147" s="56" t="s">
        <v>14314</v>
      </c>
      <c r="G2147" s="50" t="s">
        <v>14323</v>
      </c>
      <c r="H2147" s="52">
        <v>44414.759305555555</v>
      </c>
      <c r="I2147" s="50"/>
      <c r="J2147" s="50"/>
      <c r="K2147" s="50"/>
      <c r="L2147" s="50"/>
      <c r="M2147" s="50" t="s">
        <v>109</v>
      </c>
      <c r="N2147" s="50"/>
      <c r="O2147" s="53" t="s">
        <v>110</v>
      </c>
      <c r="P2147" s="57" t="s">
        <v>111</v>
      </c>
      <c r="Q2147" s="50">
        <v>7527.0</v>
      </c>
      <c r="R2147" s="50">
        <v>2076.0</v>
      </c>
      <c r="S2147" s="50" t="s">
        <v>112</v>
      </c>
      <c r="T2147" s="58" t="s">
        <v>14324</v>
      </c>
      <c r="U2147" s="53" t="s">
        <v>14325</v>
      </c>
    </row>
    <row r="2148">
      <c r="A2148" s="54" t="s">
        <v>14326</v>
      </c>
      <c r="B2148" s="50" t="s">
        <v>107</v>
      </c>
      <c r="C2148" s="55" t="s">
        <v>14104</v>
      </c>
      <c r="D2148" s="56" t="str">
        <f t="shared" si="1"/>
        <v>Retweet</v>
      </c>
      <c r="E2148" s="56" t="s">
        <v>3133</v>
      </c>
      <c r="F2148" s="56" t="s">
        <v>14314</v>
      </c>
      <c r="G2148" s="50" t="s">
        <v>14327</v>
      </c>
      <c r="H2148" s="52">
        <v>44414.758784722224</v>
      </c>
      <c r="I2148" s="50"/>
      <c r="J2148" s="50"/>
      <c r="K2148" s="50"/>
      <c r="L2148" s="50"/>
      <c r="M2148" s="50" t="s">
        <v>109</v>
      </c>
      <c r="N2148" s="50"/>
      <c r="O2148" s="53" t="s">
        <v>110</v>
      </c>
      <c r="P2148" s="57" t="s">
        <v>111</v>
      </c>
      <c r="Q2148" s="50">
        <v>7527.0</v>
      </c>
      <c r="R2148" s="50">
        <v>2076.0</v>
      </c>
      <c r="S2148" s="50" t="s">
        <v>112</v>
      </c>
      <c r="T2148" s="58" t="s">
        <v>14328</v>
      </c>
      <c r="U2148" s="53" t="s">
        <v>11851</v>
      </c>
    </row>
    <row r="2149">
      <c r="A2149" s="54" t="s">
        <v>14329</v>
      </c>
      <c r="B2149" s="50" t="s">
        <v>14330</v>
      </c>
      <c r="C2149" s="55" t="s">
        <v>14104</v>
      </c>
      <c r="D2149" s="56" t="str">
        <f t="shared" si="1"/>
        <v>Retweet</v>
      </c>
      <c r="E2149" s="56" t="s">
        <v>3133</v>
      </c>
      <c r="F2149" s="56" t="s">
        <v>14314</v>
      </c>
      <c r="G2149" s="50" t="s">
        <v>14331</v>
      </c>
      <c r="H2149" s="52">
        <v>44414.75848379629</v>
      </c>
      <c r="I2149" s="50"/>
      <c r="J2149" s="50"/>
      <c r="K2149" s="50"/>
      <c r="L2149" s="50"/>
      <c r="M2149" s="50" t="s">
        <v>14332</v>
      </c>
      <c r="N2149" s="50"/>
      <c r="O2149" s="53" t="s">
        <v>61</v>
      </c>
      <c r="P2149" s="57" t="s">
        <v>14333</v>
      </c>
      <c r="Q2149" s="50">
        <v>21.0</v>
      </c>
      <c r="R2149" s="50">
        <v>163.0</v>
      </c>
      <c r="S2149" s="50" t="s">
        <v>14334</v>
      </c>
      <c r="T2149" s="58" t="s">
        <v>14335</v>
      </c>
      <c r="U2149" s="53" t="s">
        <v>161</v>
      </c>
    </row>
    <row r="2150">
      <c r="A2150" s="54" t="s">
        <v>14336</v>
      </c>
      <c r="B2150" s="50" t="s">
        <v>14337</v>
      </c>
      <c r="C2150" s="55" t="s">
        <v>14104</v>
      </c>
      <c r="D2150" s="56" t="str">
        <f t="shared" si="1"/>
        <v>Retweet</v>
      </c>
      <c r="E2150" s="56" t="s">
        <v>3133</v>
      </c>
      <c r="F2150" s="56" t="s">
        <v>14314</v>
      </c>
      <c r="G2150" s="50" t="s">
        <v>14338</v>
      </c>
      <c r="H2150" s="52">
        <v>44414.758252314816</v>
      </c>
      <c r="I2150" s="50"/>
      <c r="J2150" s="50"/>
      <c r="K2150" s="50"/>
      <c r="L2150" s="50"/>
      <c r="M2150" s="50" t="s">
        <v>14339</v>
      </c>
      <c r="N2150" s="50"/>
      <c r="O2150" s="53" t="s">
        <v>61</v>
      </c>
      <c r="P2150" s="57" t="s">
        <v>14340</v>
      </c>
      <c r="Q2150" s="50">
        <v>267.0</v>
      </c>
      <c r="R2150" s="50">
        <v>655.0</v>
      </c>
      <c r="S2150" s="50" t="s">
        <v>14341</v>
      </c>
      <c r="T2150" s="58" t="s">
        <v>14342</v>
      </c>
      <c r="U2150" s="53" t="s">
        <v>161</v>
      </c>
    </row>
    <row r="2151">
      <c r="A2151" s="54" t="s">
        <v>14343</v>
      </c>
      <c r="B2151" s="50" t="s">
        <v>14344</v>
      </c>
      <c r="C2151" s="55" t="s">
        <v>14104</v>
      </c>
      <c r="D2151" s="56" t="str">
        <f t="shared" si="1"/>
        <v>Retweet</v>
      </c>
      <c r="E2151" s="56" t="s">
        <v>3133</v>
      </c>
      <c r="F2151" s="56" t="s">
        <v>14314</v>
      </c>
      <c r="G2151" s="50" t="s">
        <v>14345</v>
      </c>
      <c r="H2151" s="52">
        <v>44414.75809027778</v>
      </c>
      <c r="I2151" s="50"/>
      <c r="J2151" s="50"/>
      <c r="K2151" s="50"/>
      <c r="L2151" s="50"/>
      <c r="M2151" s="50" t="s">
        <v>14346</v>
      </c>
      <c r="N2151" s="50"/>
      <c r="O2151" s="53" t="s">
        <v>61</v>
      </c>
      <c r="P2151" s="57" t="s">
        <v>14347</v>
      </c>
      <c r="Q2151" s="50">
        <v>72.0</v>
      </c>
      <c r="R2151" s="50">
        <v>310.0</v>
      </c>
      <c r="S2151" s="50" t="s">
        <v>14348</v>
      </c>
      <c r="T2151" s="58" t="s">
        <v>14349</v>
      </c>
      <c r="U2151" s="53" t="s">
        <v>161</v>
      </c>
    </row>
    <row r="2152">
      <c r="A2152" s="54" t="s">
        <v>14350</v>
      </c>
      <c r="B2152" s="50" t="s">
        <v>14351</v>
      </c>
      <c r="C2152" s="55" t="s">
        <v>14104</v>
      </c>
      <c r="D2152" s="56" t="str">
        <f t="shared" si="1"/>
        <v>Retweet</v>
      </c>
      <c r="E2152" s="56" t="s">
        <v>3133</v>
      </c>
      <c r="F2152" s="56" t="s">
        <v>14314</v>
      </c>
      <c r="G2152" s="50" t="s">
        <v>14352</v>
      </c>
      <c r="H2152" s="52">
        <v>44414.75790509259</v>
      </c>
      <c r="I2152" s="50"/>
      <c r="J2152" s="50"/>
      <c r="K2152" s="50"/>
      <c r="L2152" s="50"/>
      <c r="M2152" s="50" t="s">
        <v>14353</v>
      </c>
      <c r="N2152" s="50"/>
      <c r="O2152" s="53" t="s">
        <v>61</v>
      </c>
      <c r="P2152" s="57" t="s">
        <v>14354</v>
      </c>
      <c r="Q2152" s="50">
        <v>89.0</v>
      </c>
      <c r="R2152" s="50">
        <v>87.0</v>
      </c>
      <c r="S2152" s="50" t="s">
        <v>14355</v>
      </c>
      <c r="T2152" s="58" t="s">
        <v>14356</v>
      </c>
      <c r="U2152" s="53" t="s">
        <v>161</v>
      </c>
    </row>
    <row r="2153">
      <c r="A2153" s="54" t="s">
        <v>14357</v>
      </c>
      <c r="B2153" s="50" t="s">
        <v>14358</v>
      </c>
      <c r="C2153" s="55" t="s">
        <v>14104</v>
      </c>
      <c r="D2153" s="56" t="str">
        <f t="shared" si="1"/>
        <v>Retweet</v>
      </c>
      <c r="E2153" s="56" t="s">
        <v>3133</v>
      </c>
      <c r="F2153" s="56" t="s">
        <v>14314</v>
      </c>
      <c r="G2153" s="50" t="s">
        <v>14359</v>
      </c>
      <c r="H2153" s="52">
        <v>44414.75776620371</v>
      </c>
      <c r="I2153" s="50"/>
      <c r="J2153" s="50"/>
      <c r="K2153" s="50"/>
      <c r="L2153" s="50"/>
      <c r="M2153" s="50" t="s">
        <v>14360</v>
      </c>
      <c r="N2153" s="50"/>
      <c r="O2153" s="53" t="s">
        <v>179</v>
      </c>
      <c r="P2153" s="57" t="s">
        <v>14361</v>
      </c>
      <c r="Q2153" s="50">
        <v>280.0</v>
      </c>
      <c r="R2153" s="50">
        <v>454.0</v>
      </c>
      <c r="S2153" s="50"/>
      <c r="T2153" s="58" t="s">
        <v>14362</v>
      </c>
      <c r="U2153" s="53" t="s">
        <v>14363</v>
      </c>
    </row>
    <row r="2154">
      <c r="A2154" s="54" t="s">
        <v>14364</v>
      </c>
      <c r="B2154" s="50" t="s">
        <v>14365</v>
      </c>
      <c r="C2154" s="55" t="s">
        <v>14104</v>
      </c>
      <c r="D2154" s="56" t="str">
        <f t="shared" si="1"/>
        <v>Retweet</v>
      </c>
      <c r="E2154" s="56" t="s">
        <v>3133</v>
      </c>
      <c r="F2154" s="56" t="s">
        <v>14314</v>
      </c>
      <c r="G2154" s="50" t="s">
        <v>14366</v>
      </c>
      <c r="H2154" s="52">
        <v>44414.75771990741</v>
      </c>
      <c r="I2154" s="50"/>
      <c r="J2154" s="50"/>
      <c r="K2154" s="50"/>
      <c r="L2154" s="50"/>
      <c r="M2154" s="50" t="s">
        <v>14367</v>
      </c>
      <c r="N2154" s="50"/>
      <c r="O2154" s="53" t="s">
        <v>86</v>
      </c>
      <c r="P2154" s="57" t="s">
        <v>14368</v>
      </c>
      <c r="Q2154" s="50">
        <v>53.0</v>
      </c>
      <c r="R2154" s="50">
        <v>107.0</v>
      </c>
      <c r="S2154" s="50" t="s">
        <v>545</v>
      </c>
      <c r="T2154" s="58" t="s">
        <v>14369</v>
      </c>
      <c r="U2154" s="53" t="s">
        <v>161</v>
      </c>
    </row>
    <row r="2155">
      <c r="A2155" s="54" t="s">
        <v>14370</v>
      </c>
      <c r="B2155" s="50" t="s">
        <v>3577</v>
      </c>
      <c r="C2155" s="55" t="s">
        <v>14104</v>
      </c>
      <c r="D2155" s="56" t="str">
        <f t="shared" si="1"/>
        <v>Retweet</v>
      </c>
      <c r="E2155" s="56" t="s">
        <v>3133</v>
      </c>
      <c r="F2155" s="56" t="s">
        <v>14314</v>
      </c>
      <c r="G2155" s="50" t="s">
        <v>14371</v>
      </c>
      <c r="H2155" s="52">
        <v>44414.7575</v>
      </c>
      <c r="I2155" s="50"/>
      <c r="J2155" s="50"/>
      <c r="K2155" s="50"/>
      <c r="L2155" s="50"/>
      <c r="M2155" s="50" t="s">
        <v>3579</v>
      </c>
      <c r="N2155" s="50"/>
      <c r="O2155" s="53" t="s">
        <v>86</v>
      </c>
      <c r="P2155" s="57" t="s">
        <v>3580</v>
      </c>
      <c r="Q2155" s="50">
        <v>261.0</v>
      </c>
      <c r="R2155" s="50">
        <v>389.0</v>
      </c>
      <c r="S2155" s="50" t="s">
        <v>3581</v>
      </c>
      <c r="T2155" s="58" t="s">
        <v>14372</v>
      </c>
      <c r="U2155" s="53" t="s">
        <v>14373</v>
      </c>
    </row>
    <row r="2156">
      <c r="A2156" s="54" t="s">
        <v>14374</v>
      </c>
      <c r="B2156" s="50" t="s">
        <v>14375</v>
      </c>
      <c r="C2156" s="55" t="s">
        <v>14104</v>
      </c>
      <c r="D2156" s="56" t="str">
        <f t="shared" si="1"/>
        <v>Retweet</v>
      </c>
      <c r="E2156" s="56" t="s">
        <v>3133</v>
      </c>
      <c r="F2156" s="56" t="s">
        <v>14314</v>
      </c>
      <c r="G2156" s="50" t="s">
        <v>14376</v>
      </c>
      <c r="H2156" s="52">
        <v>44414.75747685185</v>
      </c>
      <c r="I2156" s="50"/>
      <c r="J2156" s="50"/>
      <c r="K2156" s="50"/>
      <c r="L2156" s="50"/>
      <c r="M2156" s="50" t="s">
        <v>14377</v>
      </c>
      <c r="N2156" s="50"/>
      <c r="O2156" s="53" t="s">
        <v>61</v>
      </c>
      <c r="P2156" s="57" t="s">
        <v>14378</v>
      </c>
      <c r="Q2156" s="50">
        <v>342.0</v>
      </c>
      <c r="R2156" s="50">
        <v>436.0</v>
      </c>
      <c r="S2156" s="50" t="s">
        <v>9175</v>
      </c>
      <c r="T2156" s="58" t="s">
        <v>14379</v>
      </c>
      <c r="U2156" s="53" t="s">
        <v>161</v>
      </c>
    </row>
    <row r="2157">
      <c r="A2157" s="54" t="s">
        <v>14380</v>
      </c>
      <c r="B2157" s="50" t="s">
        <v>14381</v>
      </c>
      <c r="C2157" s="55" t="s">
        <v>14104</v>
      </c>
      <c r="D2157" s="56" t="str">
        <f t="shared" si="1"/>
        <v>Retweet</v>
      </c>
      <c r="E2157" s="56" t="s">
        <v>3133</v>
      </c>
      <c r="F2157" s="56" t="s">
        <v>14314</v>
      </c>
      <c r="G2157" s="50" t="s">
        <v>14382</v>
      </c>
      <c r="H2157" s="52">
        <v>44414.75711805555</v>
      </c>
      <c r="I2157" s="50"/>
      <c r="J2157" s="50"/>
      <c r="K2157" s="50"/>
      <c r="L2157" s="50"/>
      <c r="M2157" s="50" t="s">
        <v>14383</v>
      </c>
      <c r="N2157" s="50"/>
      <c r="O2157" s="53" t="s">
        <v>61</v>
      </c>
      <c r="P2157" s="57" t="s">
        <v>14384</v>
      </c>
      <c r="Q2157" s="50">
        <v>99.0</v>
      </c>
      <c r="R2157" s="50">
        <v>724.0</v>
      </c>
      <c r="S2157" s="50"/>
      <c r="T2157" s="58" t="s">
        <v>14385</v>
      </c>
      <c r="U2157" s="53" t="s">
        <v>161</v>
      </c>
    </row>
    <row r="2158">
      <c r="A2158" s="54" t="s">
        <v>14386</v>
      </c>
      <c r="B2158" s="50" t="s">
        <v>14387</v>
      </c>
      <c r="C2158" s="55" t="s">
        <v>14104</v>
      </c>
      <c r="D2158" s="56" t="str">
        <f t="shared" si="1"/>
        <v>Retweet</v>
      </c>
      <c r="E2158" s="56" t="s">
        <v>3133</v>
      </c>
      <c r="F2158" s="56" t="s">
        <v>14314</v>
      </c>
      <c r="G2158" s="50" t="s">
        <v>14388</v>
      </c>
      <c r="H2158" s="52">
        <v>44414.75665509259</v>
      </c>
      <c r="I2158" s="50"/>
      <c r="J2158" s="50"/>
      <c r="K2158" s="50"/>
      <c r="L2158" s="50"/>
      <c r="M2158" s="50" t="s">
        <v>14389</v>
      </c>
      <c r="N2158" s="50"/>
      <c r="O2158" s="53" t="s">
        <v>61</v>
      </c>
      <c r="P2158" s="57" t="s">
        <v>14390</v>
      </c>
      <c r="Q2158" s="50">
        <v>724.0</v>
      </c>
      <c r="R2158" s="50">
        <v>921.0</v>
      </c>
      <c r="S2158" s="50"/>
      <c r="T2158" s="58" t="s">
        <v>14391</v>
      </c>
      <c r="U2158" s="53" t="s">
        <v>161</v>
      </c>
    </row>
    <row r="2159">
      <c r="A2159" s="54" t="s">
        <v>14392</v>
      </c>
      <c r="B2159" s="50" t="s">
        <v>14393</v>
      </c>
      <c r="C2159" s="55" t="s">
        <v>14104</v>
      </c>
      <c r="D2159" s="56" t="str">
        <f t="shared" si="1"/>
        <v>Retweet</v>
      </c>
      <c r="E2159" s="56" t="s">
        <v>3133</v>
      </c>
      <c r="F2159" s="56" t="s">
        <v>14314</v>
      </c>
      <c r="G2159" s="50" t="s">
        <v>14394</v>
      </c>
      <c r="H2159" s="52">
        <v>44414.75655092593</v>
      </c>
      <c r="I2159" s="50"/>
      <c r="J2159" s="50"/>
      <c r="K2159" s="50"/>
      <c r="L2159" s="50"/>
      <c r="M2159" s="50" t="s">
        <v>14395</v>
      </c>
      <c r="N2159" s="50"/>
      <c r="O2159" s="53" t="s">
        <v>86</v>
      </c>
      <c r="P2159" s="57" t="s">
        <v>14396</v>
      </c>
      <c r="Q2159" s="50">
        <v>43.0</v>
      </c>
      <c r="R2159" s="50">
        <v>42.0</v>
      </c>
      <c r="S2159" s="50" t="s">
        <v>14397</v>
      </c>
      <c r="T2159" s="58" t="s">
        <v>14398</v>
      </c>
      <c r="U2159" s="53" t="s">
        <v>161</v>
      </c>
    </row>
    <row r="2160">
      <c r="A2160" s="54" t="s">
        <v>14399</v>
      </c>
      <c r="B2160" s="50" t="s">
        <v>14400</v>
      </c>
      <c r="C2160" s="55" t="s">
        <v>14104</v>
      </c>
      <c r="D2160" s="56" t="str">
        <f t="shared" si="1"/>
        <v>Retweet</v>
      </c>
      <c r="E2160" s="56" t="s">
        <v>3133</v>
      </c>
      <c r="F2160" s="56" t="s">
        <v>14314</v>
      </c>
      <c r="G2160" s="50" t="s">
        <v>14401</v>
      </c>
      <c r="H2160" s="52">
        <v>44414.75628472222</v>
      </c>
      <c r="I2160" s="50"/>
      <c r="J2160" s="50"/>
      <c r="K2160" s="50"/>
      <c r="L2160" s="50"/>
      <c r="M2160" s="50" t="s">
        <v>14402</v>
      </c>
      <c r="N2160" s="50"/>
      <c r="O2160" s="53" t="s">
        <v>61</v>
      </c>
      <c r="P2160" s="57" t="s">
        <v>14403</v>
      </c>
      <c r="Q2160" s="50">
        <v>908.0</v>
      </c>
      <c r="R2160" s="50">
        <v>809.0</v>
      </c>
      <c r="S2160" s="50" t="s">
        <v>14404</v>
      </c>
      <c r="T2160" s="58" t="s">
        <v>14405</v>
      </c>
      <c r="U2160" s="53" t="s">
        <v>161</v>
      </c>
    </row>
    <row r="2161">
      <c r="A2161" s="54" t="s">
        <v>14406</v>
      </c>
      <c r="B2161" s="50" t="s">
        <v>14407</v>
      </c>
      <c r="C2161" s="55" t="s">
        <v>14104</v>
      </c>
      <c r="D2161" s="56" t="str">
        <f t="shared" si="1"/>
        <v>Retweet</v>
      </c>
      <c r="E2161" s="56" t="s">
        <v>3133</v>
      </c>
      <c r="F2161" s="56" t="s">
        <v>14314</v>
      </c>
      <c r="G2161" s="50" t="s">
        <v>14408</v>
      </c>
      <c r="H2161" s="52">
        <v>44414.75592592593</v>
      </c>
      <c r="I2161" s="50"/>
      <c r="J2161" s="50"/>
      <c r="K2161" s="50"/>
      <c r="L2161" s="50"/>
      <c r="M2161" s="50" t="s">
        <v>14409</v>
      </c>
      <c r="N2161" s="50"/>
      <c r="O2161" s="53" t="s">
        <v>61</v>
      </c>
      <c r="P2161" s="57" t="s">
        <v>14410</v>
      </c>
      <c r="Q2161" s="50">
        <v>289.0</v>
      </c>
      <c r="R2161" s="50">
        <v>301.0</v>
      </c>
      <c r="S2161" s="50"/>
      <c r="T2161" s="58" t="s">
        <v>14411</v>
      </c>
      <c r="U2161" s="53" t="s">
        <v>13728</v>
      </c>
    </row>
    <row r="2162">
      <c r="A2162" s="54" t="s">
        <v>14412</v>
      </c>
      <c r="B2162" s="50" t="s">
        <v>14413</v>
      </c>
      <c r="C2162" s="55" t="s">
        <v>14104</v>
      </c>
      <c r="D2162" s="56" t="str">
        <f t="shared" si="1"/>
        <v>Retweet</v>
      </c>
      <c r="E2162" s="56" t="s">
        <v>3133</v>
      </c>
      <c r="F2162" s="56" t="s">
        <v>14314</v>
      </c>
      <c r="G2162" s="50" t="s">
        <v>14414</v>
      </c>
      <c r="H2162" s="52">
        <v>44414.75520833333</v>
      </c>
      <c r="I2162" s="50"/>
      <c r="J2162" s="50"/>
      <c r="K2162" s="50"/>
      <c r="L2162" s="50"/>
      <c r="M2162" s="50" t="s">
        <v>14415</v>
      </c>
      <c r="N2162" s="50"/>
      <c r="O2162" s="53" t="s">
        <v>86</v>
      </c>
      <c r="P2162" s="57" t="s">
        <v>14416</v>
      </c>
      <c r="Q2162" s="50">
        <v>30.0</v>
      </c>
      <c r="R2162" s="50">
        <v>107.0</v>
      </c>
      <c r="S2162" s="50"/>
      <c r="T2162" s="58" t="s">
        <v>14417</v>
      </c>
      <c r="U2162" s="53" t="s">
        <v>6785</v>
      </c>
    </row>
    <row r="2163">
      <c r="A2163" s="54" t="s">
        <v>14418</v>
      </c>
      <c r="B2163" s="50" t="s">
        <v>14419</v>
      </c>
      <c r="C2163" s="55" t="s">
        <v>14104</v>
      </c>
      <c r="D2163" s="56" t="str">
        <f t="shared" si="1"/>
        <v>Retweet</v>
      </c>
      <c r="E2163" s="56" t="s">
        <v>3133</v>
      </c>
      <c r="F2163" s="56" t="s">
        <v>14314</v>
      </c>
      <c r="G2163" s="50" t="s">
        <v>14420</v>
      </c>
      <c r="H2163" s="52">
        <v>44414.75414351852</v>
      </c>
      <c r="I2163" s="50"/>
      <c r="J2163" s="50"/>
      <c r="K2163" s="50"/>
      <c r="L2163" s="50"/>
      <c r="M2163" s="50" t="s">
        <v>14421</v>
      </c>
      <c r="N2163" s="50"/>
      <c r="O2163" s="53" t="s">
        <v>86</v>
      </c>
      <c r="P2163" s="57" t="s">
        <v>14422</v>
      </c>
      <c r="Q2163" s="50">
        <v>144.0</v>
      </c>
      <c r="R2163" s="50">
        <v>43.0</v>
      </c>
      <c r="S2163" s="50" t="s">
        <v>14423</v>
      </c>
      <c r="T2163" s="58" t="s">
        <v>14424</v>
      </c>
      <c r="U2163" s="53" t="s">
        <v>13728</v>
      </c>
    </row>
    <row r="2164">
      <c r="A2164" s="54" t="s">
        <v>14425</v>
      </c>
      <c r="B2164" s="50" t="s">
        <v>14426</v>
      </c>
      <c r="C2164" s="55" t="s">
        <v>14104</v>
      </c>
      <c r="D2164" s="56" t="str">
        <f t="shared" si="1"/>
        <v>Retweet</v>
      </c>
      <c r="E2164" s="56" t="s">
        <v>3133</v>
      </c>
      <c r="F2164" s="56" t="s">
        <v>14314</v>
      </c>
      <c r="G2164" s="50" t="s">
        <v>14427</v>
      </c>
      <c r="H2164" s="52">
        <v>44414.75386574074</v>
      </c>
      <c r="I2164" s="50"/>
      <c r="J2164" s="50"/>
      <c r="K2164" s="50"/>
      <c r="L2164" s="50"/>
      <c r="M2164" s="50" t="s">
        <v>14428</v>
      </c>
      <c r="N2164" s="50"/>
      <c r="O2164" s="53" t="s">
        <v>61</v>
      </c>
      <c r="P2164" s="57" t="s">
        <v>14429</v>
      </c>
      <c r="Q2164" s="50">
        <v>106.0</v>
      </c>
      <c r="R2164" s="50">
        <v>159.0</v>
      </c>
      <c r="S2164" s="50" t="s">
        <v>1786</v>
      </c>
      <c r="T2164" s="58" t="s">
        <v>14430</v>
      </c>
      <c r="U2164" s="53" t="s">
        <v>161</v>
      </c>
    </row>
    <row r="2165">
      <c r="A2165" s="54" t="s">
        <v>14431</v>
      </c>
      <c r="B2165" s="50" t="s">
        <v>272</v>
      </c>
      <c r="C2165" s="55" t="s">
        <v>14104</v>
      </c>
      <c r="D2165" s="56" t="str">
        <f t="shared" si="1"/>
        <v>Retweet</v>
      </c>
      <c r="E2165" s="56" t="s">
        <v>3133</v>
      </c>
      <c r="F2165" s="56" t="s">
        <v>14314</v>
      </c>
      <c r="G2165" s="50" t="s">
        <v>14432</v>
      </c>
      <c r="H2165" s="52">
        <v>44414.75344907407</v>
      </c>
      <c r="I2165" s="50"/>
      <c r="J2165" s="50"/>
      <c r="K2165" s="50"/>
      <c r="L2165" s="50"/>
      <c r="M2165" s="50" t="s">
        <v>274</v>
      </c>
      <c r="N2165" s="50"/>
      <c r="O2165" s="53" t="s">
        <v>86</v>
      </c>
      <c r="P2165" s="57" t="s">
        <v>275</v>
      </c>
      <c r="Q2165" s="50">
        <v>459.0</v>
      </c>
      <c r="R2165" s="50">
        <v>1845.0</v>
      </c>
      <c r="S2165" s="50" t="s">
        <v>71</v>
      </c>
      <c r="T2165" s="58" t="s">
        <v>14433</v>
      </c>
      <c r="U2165" s="53" t="s">
        <v>14434</v>
      </c>
    </row>
    <row r="2166">
      <c r="A2166" s="54" t="s">
        <v>14435</v>
      </c>
      <c r="B2166" s="50" t="s">
        <v>14436</v>
      </c>
      <c r="C2166" s="55" t="s">
        <v>14104</v>
      </c>
      <c r="D2166" s="56" t="str">
        <f t="shared" si="1"/>
        <v>Retweet</v>
      </c>
      <c r="E2166" s="56" t="s">
        <v>3133</v>
      </c>
      <c r="F2166" s="56" t="s">
        <v>14314</v>
      </c>
      <c r="G2166" s="50" t="s">
        <v>14437</v>
      </c>
      <c r="H2166" s="52">
        <v>44414.753009259264</v>
      </c>
      <c r="I2166" s="50"/>
      <c r="J2166" s="50"/>
      <c r="K2166" s="50"/>
      <c r="L2166" s="50"/>
      <c r="M2166" s="50" t="s">
        <v>14438</v>
      </c>
      <c r="N2166" s="50"/>
      <c r="O2166" s="53" t="s">
        <v>86</v>
      </c>
      <c r="P2166" s="57" t="s">
        <v>14439</v>
      </c>
      <c r="Q2166" s="50">
        <v>11.0</v>
      </c>
      <c r="R2166" s="50">
        <v>47.0</v>
      </c>
      <c r="S2166" s="50" t="s">
        <v>14440</v>
      </c>
      <c r="T2166" s="58" t="s">
        <v>14441</v>
      </c>
      <c r="U2166" s="53" t="s">
        <v>161</v>
      </c>
    </row>
    <row r="2167">
      <c r="A2167" s="54" t="s">
        <v>14442</v>
      </c>
      <c r="B2167" s="50" t="s">
        <v>14443</v>
      </c>
      <c r="C2167" s="55" t="s">
        <v>14104</v>
      </c>
      <c r="D2167" s="56" t="str">
        <f t="shared" si="1"/>
        <v>Retweet</v>
      </c>
      <c r="E2167" s="56" t="s">
        <v>3133</v>
      </c>
      <c r="F2167" s="56" t="s">
        <v>14314</v>
      </c>
      <c r="G2167" s="50" t="s">
        <v>14444</v>
      </c>
      <c r="H2167" s="52">
        <v>44414.752430555556</v>
      </c>
      <c r="I2167" s="50"/>
      <c r="J2167" s="50"/>
      <c r="K2167" s="50"/>
      <c r="L2167" s="50"/>
      <c r="M2167" s="50" t="s">
        <v>14445</v>
      </c>
      <c r="N2167" s="50"/>
      <c r="O2167" s="53" t="s">
        <v>179</v>
      </c>
      <c r="P2167" s="57" t="s">
        <v>14446</v>
      </c>
      <c r="Q2167" s="50">
        <v>16.0</v>
      </c>
      <c r="R2167" s="50">
        <v>78.0</v>
      </c>
      <c r="S2167" s="50"/>
      <c r="T2167" s="58" t="s">
        <v>14447</v>
      </c>
      <c r="U2167" s="53" t="s">
        <v>14448</v>
      </c>
    </row>
    <row r="2168">
      <c r="A2168" s="54" t="s">
        <v>14449</v>
      </c>
      <c r="B2168" s="50" t="s">
        <v>14450</v>
      </c>
      <c r="C2168" s="55" t="s">
        <v>14104</v>
      </c>
      <c r="D2168" s="56" t="str">
        <f t="shared" si="1"/>
        <v>Retweet</v>
      </c>
      <c r="E2168" s="56" t="s">
        <v>3133</v>
      </c>
      <c r="F2168" s="56" t="s">
        <v>14314</v>
      </c>
      <c r="G2168" s="50" t="s">
        <v>14451</v>
      </c>
      <c r="H2168" s="52">
        <v>44414.75189814815</v>
      </c>
      <c r="I2168" s="50"/>
      <c r="J2168" s="50"/>
      <c r="K2168" s="50"/>
      <c r="L2168" s="50"/>
      <c r="M2168" s="50" t="s">
        <v>14452</v>
      </c>
      <c r="N2168" s="50"/>
      <c r="O2168" s="53" t="s">
        <v>61</v>
      </c>
      <c r="P2168" s="57" t="s">
        <v>14453</v>
      </c>
      <c r="Q2168" s="50">
        <v>69.0</v>
      </c>
      <c r="R2168" s="50">
        <v>134.0</v>
      </c>
      <c r="S2168" s="50" t="s">
        <v>14454</v>
      </c>
      <c r="T2168" s="58" t="s">
        <v>14455</v>
      </c>
      <c r="U2168" s="53" t="s">
        <v>161</v>
      </c>
    </row>
    <row r="2169">
      <c r="A2169" s="54" t="s">
        <v>14456</v>
      </c>
      <c r="B2169" s="50" t="s">
        <v>14457</v>
      </c>
      <c r="C2169" s="55" t="s">
        <v>14104</v>
      </c>
      <c r="D2169" s="56" t="str">
        <f t="shared" si="1"/>
        <v>Retweet</v>
      </c>
      <c r="E2169" s="56" t="s">
        <v>3133</v>
      </c>
      <c r="F2169" s="56" t="s">
        <v>14314</v>
      </c>
      <c r="G2169" s="50" t="s">
        <v>14458</v>
      </c>
      <c r="H2169" s="52">
        <v>44414.7508912037</v>
      </c>
      <c r="I2169" s="50"/>
      <c r="J2169" s="50"/>
      <c r="K2169" s="50"/>
      <c r="L2169" s="50"/>
      <c r="M2169" s="50" t="s">
        <v>14459</v>
      </c>
      <c r="N2169" s="50"/>
      <c r="O2169" s="53" t="s">
        <v>61</v>
      </c>
      <c r="P2169" s="57" t="s">
        <v>14460</v>
      </c>
      <c r="Q2169" s="50">
        <v>177.0</v>
      </c>
      <c r="R2169" s="50">
        <v>835.0</v>
      </c>
      <c r="S2169" s="50"/>
      <c r="T2169" s="58" t="s">
        <v>14461</v>
      </c>
      <c r="U2169" s="53" t="s">
        <v>14462</v>
      </c>
    </row>
    <row r="2170">
      <c r="A2170" s="54" t="s">
        <v>14463</v>
      </c>
      <c r="B2170" s="50" t="s">
        <v>14464</v>
      </c>
      <c r="C2170" s="55" t="s">
        <v>14104</v>
      </c>
      <c r="D2170" s="56" t="str">
        <f t="shared" si="1"/>
        <v>Retweet</v>
      </c>
      <c r="E2170" s="56" t="s">
        <v>3133</v>
      </c>
      <c r="F2170" s="56" t="s">
        <v>14314</v>
      </c>
      <c r="G2170" s="50" t="s">
        <v>14465</v>
      </c>
      <c r="H2170" s="52">
        <v>44414.748923611114</v>
      </c>
      <c r="I2170" s="50"/>
      <c r="J2170" s="50"/>
      <c r="K2170" s="50"/>
      <c r="L2170" s="50"/>
      <c r="M2170" s="50" t="s">
        <v>14466</v>
      </c>
      <c r="N2170" s="50"/>
      <c r="O2170" s="53" t="s">
        <v>86</v>
      </c>
      <c r="P2170" s="57" t="s">
        <v>14467</v>
      </c>
      <c r="Q2170" s="50">
        <v>5571.0</v>
      </c>
      <c r="R2170" s="50">
        <v>4440.0</v>
      </c>
      <c r="S2170" s="50"/>
      <c r="T2170" s="58" t="s">
        <v>14468</v>
      </c>
      <c r="U2170" s="53" t="s">
        <v>13897</v>
      </c>
    </row>
    <row r="2171">
      <c r="A2171" s="54" t="s">
        <v>14469</v>
      </c>
      <c r="B2171" s="50" t="s">
        <v>14470</v>
      </c>
      <c r="C2171" s="55" t="s">
        <v>14104</v>
      </c>
      <c r="D2171" s="56" t="str">
        <f t="shared" si="1"/>
        <v>Retweet</v>
      </c>
      <c r="E2171" s="56" t="s">
        <v>3133</v>
      </c>
      <c r="F2171" s="56" t="s">
        <v>14314</v>
      </c>
      <c r="G2171" s="50" t="s">
        <v>14465</v>
      </c>
      <c r="H2171" s="52">
        <v>44414.748923611114</v>
      </c>
      <c r="I2171" s="50"/>
      <c r="J2171" s="50"/>
      <c r="K2171" s="50"/>
      <c r="L2171" s="50"/>
      <c r="M2171" s="50" t="s">
        <v>14471</v>
      </c>
      <c r="N2171" s="50"/>
      <c r="O2171" s="53" t="s">
        <v>86</v>
      </c>
      <c r="P2171" s="57" t="s">
        <v>14472</v>
      </c>
      <c r="Q2171" s="50">
        <v>253.0</v>
      </c>
      <c r="R2171" s="50">
        <v>266.0</v>
      </c>
      <c r="S2171" s="50" t="s">
        <v>4401</v>
      </c>
      <c r="T2171" s="58" t="s">
        <v>14473</v>
      </c>
      <c r="U2171" s="53" t="s">
        <v>161</v>
      </c>
    </row>
    <row r="2172">
      <c r="A2172" s="54" t="s">
        <v>14474</v>
      </c>
      <c r="B2172" s="50" t="s">
        <v>14475</v>
      </c>
      <c r="C2172" s="55" t="s">
        <v>14104</v>
      </c>
      <c r="D2172" s="56" t="str">
        <f t="shared" si="1"/>
        <v>Retweet</v>
      </c>
      <c r="E2172" s="56" t="s">
        <v>3133</v>
      </c>
      <c r="F2172" s="56" t="s">
        <v>14314</v>
      </c>
      <c r="G2172" s="50" t="s">
        <v>14476</v>
      </c>
      <c r="H2172" s="52">
        <v>44414.748831018514</v>
      </c>
      <c r="I2172" s="50"/>
      <c r="J2172" s="50"/>
      <c r="K2172" s="50"/>
      <c r="L2172" s="50"/>
      <c r="M2172" s="50" t="s">
        <v>14477</v>
      </c>
      <c r="N2172" s="50"/>
      <c r="O2172" s="53" t="s">
        <v>86</v>
      </c>
      <c r="P2172" s="57" t="s">
        <v>14478</v>
      </c>
      <c r="Q2172" s="50">
        <v>477.0</v>
      </c>
      <c r="R2172" s="50">
        <v>283.0</v>
      </c>
      <c r="S2172" s="50" t="s">
        <v>14479</v>
      </c>
      <c r="T2172" s="58" t="s">
        <v>14480</v>
      </c>
      <c r="U2172" s="53" t="s">
        <v>161</v>
      </c>
    </row>
    <row r="2173">
      <c r="A2173" s="54" t="s">
        <v>14481</v>
      </c>
      <c r="B2173" s="50" t="s">
        <v>14482</v>
      </c>
      <c r="C2173" s="55" t="s">
        <v>14104</v>
      </c>
      <c r="D2173" s="56" t="str">
        <f t="shared" si="1"/>
        <v>Retweet</v>
      </c>
      <c r="E2173" s="56" t="s">
        <v>3133</v>
      </c>
      <c r="F2173" s="56" t="s">
        <v>14314</v>
      </c>
      <c r="G2173" s="50" t="s">
        <v>14483</v>
      </c>
      <c r="H2173" s="52">
        <v>44414.748807870375</v>
      </c>
      <c r="I2173" s="50"/>
      <c r="J2173" s="50"/>
      <c r="K2173" s="50"/>
      <c r="L2173" s="50"/>
      <c r="M2173" s="50" t="s">
        <v>14484</v>
      </c>
      <c r="N2173" s="50"/>
      <c r="O2173" s="53" t="s">
        <v>61</v>
      </c>
      <c r="P2173" s="57" t="s">
        <v>14485</v>
      </c>
      <c r="Q2173" s="50">
        <v>107.0</v>
      </c>
      <c r="R2173" s="50">
        <v>135.0</v>
      </c>
      <c r="S2173" s="50"/>
      <c r="T2173" s="58" t="s">
        <v>14486</v>
      </c>
      <c r="U2173" s="53" t="s">
        <v>14487</v>
      </c>
    </row>
    <row r="2174">
      <c r="A2174" s="54" t="s">
        <v>14488</v>
      </c>
      <c r="B2174" s="50" t="s">
        <v>14489</v>
      </c>
      <c r="C2174" s="55" t="s">
        <v>14104</v>
      </c>
      <c r="D2174" s="56" t="str">
        <f t="shared" si="1"/>
        <v>Retweet</v>
      </c>
      <c r="E2174" s="56" t="s">
        <v>3133</v>
      </c>
      <c r="F2174" s="56" t="s">
        <v>14314</v>
      </c>
      <c r="G2174" s="50" t="s">
        <v>14490</v>
      </c>
      <c r="H2174" s="52">
        <v>44414.7484837963</v>
      </c>
      <c r="I2174" s="50"/>
      <c r="J2174" s="50"/>
      <c r="K2174" s="50"/>
      <c r="L2174" s="50"/>
      <c r="M2174" s="50" t="s">
        <v>14491</v>
      </c>
      <c r="N2174" s="50"/>
      <c r="O2174" s="53" t="s">
        <v>86</v>
      </c>
      <c r="P2174" s="57" t="s">
        <v>14492</v>
      </c>
      <c r="Q2174" s="50">
        <v>4517.0</v>
      </c>
      <c r="R2174" s="50">
        <v>369.0</v>
      </c>
      <c r="S2174" s="50" t="s">
        <v>14493</v>
      </c>
      <c r="T2174" s="58" t="s">
        <v>14494</v>
      </c>
      <c r="U2174" s="53" t="s">
        <v>161</v>
      </c>
    </row>
    <row r="2175">
      <c r="A2175" s="54" t="s">
        <v>14495</v>
      </c>
      <c r="B2175" s="50" t="s">
        <v>14496</v>
      </c>
      <c r="C2175" s="55" t="s">
        <v>14104</v>
      </c>
      <c r="D2175" s="56" t="str">
        <f t="shared" si="1"/>
        <v>Retweet</v>
      </c>
      <c r="E2175" s="56" t="s">
        <v>3133</v>
      </c>
      <c r="F2175" s="56" t="s">
        <v>14314</v>
      </c>
      <c r="G2175" s="50" t="s">
        <v>14497</v>
      </c>
      <c r="H2175" s="52">
        <v>44414.747719907406</v>
      </c>
      <c r="I2175" s="50"/>
      <c r="J2175" s="50"/>
      <c r="K2175" s="50"/>
      <c r="L2175" s="50"/>
      <c r="M2175" s="50" t="s">
        <v>14498</v>
      </c>
      <c r="N2175" s="50"/>
      <c r="O2175" s="53" t="s">
        <v>179</v>
      </c>
      <c r="P2175" s="57" t="s">
        <v>14499</v>
      </c>
      <c r="Q2175" s="50">
        <v>2878.0</v>
      </c>
      <c r="R2175" s="50">
        <v>1966.0</v>
      </c>
      <c r="S2175" s="50" t="s">
        <v>14500</v>
      </c>
      <c r="T2175" s="58" t="s">
        <v>14501</v>
      </c>
      <c r="U2175" s="53" t="s">
        <v>14278</v>
      </c>
    </row>
    <row r="2176">
      <c r="A2176" s="54" t="s">
        <v>14502</v>
      </c>
      <c r="B2176" s="50" t="s">
        <v>14503</v>
      </c>
      <c r="C2176" s="55" t="s">
        <v>14104</v>
      </c>
      <c r="D2176" s="56" t="str">
        <f t="shared" si="1"/>
        <v>Retweet</v>
      </c>
      <c r="E2176" s="56" t="s">
        <v>3133</v>
      </c>
      <c r="F2176" s="56" t="s">
        <v>14314</v>
      </c>
      <c r="G2176" s="50" t="s">
        <v>14504</v>
      </c>
      <c r="H2176" s="52">
        <v>44414.74732638889</v>
      </c>
      <c r="I2176" s="50"/>
      <c r="J2176" s="50"/>
      <c r="K2176" s="50"/>
      <c r="L2176" s="50"/>
      <c r="M2176" s="50" t="s">
        <v>14505</v>
      </c>
      <c r="N2176" s="50"/>
      <c r="O2176" s="53" t="s">
        <v>179</v>
      </c>
      <c r="P2176" s="57" t="s">
        <v>14506</v>
      </c>
      <c r="Q2176" s="50">
        <v>511.0</v>
      </c>
      <c r="R2176" s="50">
        <v>598.0</v>
      </c>
      <c r="S2176" s="50" t="s">
        <v>14507</v>
      </c>
      <c r="T2176" s="58" t="s">
        <v>14508</v>
      </c>
      <c r="U2176" s="53" t="s">
        <v>161</v>
      </c>
    </row>
    <row r="2177">
      <c r="A2177" s="54" t="s">
        <v>14509</v>
      </c>
      <c r="B2177" s="50" t="s">
        <v>6224</v>
      </c>
      <c r="C2177" s="55" t="s">
        <v>14104</v>
      </c>
      <c r="D2177" s="56" t="str">
        <f t="shared" si="1"/>
        <v>Retweet</v>
      </c>
      <c r="E2177" s="56" t="s">
        <v>3133</v>
      </c>
      <c r="F2177" s="56" t="s">
        <v>14314</v>
      </c>
      <c r="G2177" s="50" t="s">
        <v>14510</v>
      </c>
      <c r="H2177" s="52">
        <v>44414.747141203705</v>
      </c>
      <c r="I2177" s="50"/>
      <c r="J2177" s="50"/>
      <c r="K2177" s="50"/>
      <c r="L2177" s="50"/>
      <c r="M2177" s="50" t="s">
        <v>6226</v>
      </c>
      <c r="N2177" s="50"/>
      <c r="O2177" s="53" t="s">
        <v>86</v>
      </c>
      <c r="P2177" s="57" t="s">
        <v>6227</v>
      </c>
      <c r="Q2177" s="50">
        <v>27.0</v>
      </c>
      <c r="R2177" s="50">
        <v>40.0</v>
      </c>
      <c r="S2177" s="50" t="s">
        <v>6228</v>
      </c>
      <c r="T2177" s="58" t="s">
        <v>14511</v>
      </c>
      <c r="U2177" s="53" t="s">
        <v>5603</v>
      </c>
    </row>
    <row r="2178">
      <c r="A2178" s="54" t="s">
        <v>14512</v>
      </c>
      <c r="B2178" s="50" t="s">
        <v>14513</v>
      </c>
      <c r="C2178" s="55" t="s">
        <v>14104</v>
      </c>
      <c r="D2178" s="56" t="str">
        <f t="shared" si="1"/>
        <v>Retweet</v>
      </c>
      <c r="E2178" s="56" t="s">
        <v>3133</v>
      </c>
      <c r="F2178" s="56" t="s">
        <v>14314</v>
      </c>
      <c r="G2178" s="50" t="s">
        <v>14514</v>
      </c>
      <c r="H2178" s="52">
        <v>44414.74702546296</v>
      </c>
      <c r="I2178" s="50"/>
      <c r="J2178" s="50"/>
      <c r="K2178" s="50"/>
      <c r="L2178" s="50"/>
      <c r="M2178" s="50" t="s">
        <v>14515</v>
      </c>
      <c r="N2178" s="50"/>
      <c r="O2178" s="53" t="s">
        <v>61</v>
      </c>
      <c r="P2178" s="57" t="s">
        <v>14516</v>
      </c>
      <c r="Q2178" s="50">
        <v>346.0</v>
      </c>
      <c r="R2178" s="50">
        <v>1828.0</v>
      </c>
      <c r="S2178" s="50"/>
      <c r="T2178" s="58" t="s">
        <v>14517</v>
      </c>
      <c r="U2178" s="53" t="s">
        <v>5603</v>
      </c>
    </row>
    <row r="2179">
      <c r="A2179" s="54" t="s">
        <v>14518</v>
      </c>
      <c r="B2179" s="50" t="s">
        <v>14519</v>
      </c>
      <c r="C2179" s="55" t="s">
        <v>14104</v>
      </c>
      <c r="D2179" s="56" t="str">
        <f t="shared" si="1"/>
        <v>Retweet</v>
      </c>
      <c r="E2179" s="56" t="s">
        <v>3133</v>
      </c>
      <c r="F2179" s="56" t="s">
        <v>14314</v>
      </c>
      <c r="G2179" s="50" t="s">
        <v>14520</v>
      </c>
      <c r="H2179" s="52">
        <v>44414.74686342593</v>
      </c>
      <c r="I2179" s="50"/>
      <c r="J2179" s="50"/>
      <c r="K2179" s="50"/>
      <c r="L2179" s="50"/>
      <c r="M2179" s="50" t="s">
        <v>14521</v>
      </c>
      <c r="N2179" s="50"/>
      <c r="O2179" s="53" t="s">
        <v>86</v>
      </c>
      <c r="P2179" s="57" t="s">
        <v>14522</v>
      </c>
      <c r="Q2179" s="50">
        <v>319.0</v>
      </c>
      <c r="R2179" s="50">
        <v>236.0</v>
      </c>
      <c r="S2179" s="50" t="s">
        <v>1636</v>
      </c>
      <c r="T2179" s="58" t="s">
        <v>14523</v>
      </c>
      <c r="U2179" s="53" t="s">
        <v>14278</v>
      </c>
    </row>
    <row r="2180">
      <c r="A2180" s="54" t="s">
        <v>14524</v>
      </c>
      <c r="B2180" s="50" t="s">
        <v>14525</v>
      </c>
      <c r="C2180" s="55" t="s">
        <v>14104</v>
      </c>
      <c r="D2180" s="56" t="str">
        <f t="shared" si="1"/>
        <v>Retweet</v>
      </c>
      <c r="E2180" s="56" t="s">
        <v>3133</v>
      </c>
      <c r="F2180" s="56" t="s">
        <v>14526</v>
      </c>
      <c r="G2180" s="50" t="s">
        <v>14527</v>
      </c>
      <c r="H2180" s="52">
        <v>44414.746712962966</v>
      </c>
      <c r="I2180" s="50"/>
      <c r="J2180" s="50"/>
      <c r="K2180" s="50"/>
      <c r="L2180" s="50"/>
      <c r="M2180" s="50" t="s">
        <v>14528</v>
      </c>
      <c r="N2180" s="50"/>
      <c r="O2180" s="53" t="s">
        <v>61</v>
      </c>
      <c r="P2180" s="57" t="s">
        <v>14529</v>
      </c>
      <c r="Q2180" s="50">
        <v>2.0</v>
      </c>
      <c r="R2180" s="50">
        <v>90.0</v>
      </c>
      <c r="S2180" s="50"/>
      <c r="T2180" s="58" t="s">
        <v>14530</v>
      </c>
      <c r="U2180" s="53" t="s">
        <v>161</v>
      </c>
    </row>
    <row r="2181">
      <c r="A2181" s="54" t="s">
        <v>14531</v>
      </c>
      <c r="B2181" s="50" t="s">
        <v>14532</v>
      </c>
      <c r="C2181" s="55" t="s">
        <v>14533</v>
      </c>
      <c r="D2181" s="56" t="str">
        <f t="shared" si="1"/>
        <v>Retweet</v>
      </c>
      <c r="E2181" s="56" t="s">
        <v>14534</v>
      </c>
      <c r="F2181" s="56" t="s">
        <v>14535</v>
      </c>
      <c r="G2181" s="50" t="s">
        <v>14536</v>
      </c>
      <c r="H2181" s="52">
        <v>44414.74545138889</v>
      </c>
      <c r="I2181" s="50"/>
      <c r="J2181" s="50"/>
      <c r="K2181" s="50"/>
      <c r="L2181" s="50"/>
      <c r="M2181" s="50" t="s">
        <v>14537</v>
      </c>
      <c r="N2181" s="50"/>
      <c r="O2181" s="53" t="s">
        <v>61</v>
      </c>
      <c r="P2181" s="57" t="s">
        <v>14538</v>
      </c>
      <c r="Q2181" s="50">
        <v>461.0</v>
      </c>
      <c r="R2181" s="50">
        <v>456.0</v>
      </c>
      <c r="S2181" s="50" t="s">
        <v>14539</v>
      </c>
      <c r="T2181" s="58" t="s">
        <v>14540</v>
      </c>
      <c r="U2181" s="53" t="s">
        <v>14278</v>
      </c>
    </row>
    <row r="2182">
      <c r="A2182" s="54" t="s">
        <v>14541</v>
      </c>
      <c r="B2182" s="50" t="s">
        <v>14542</v>
      </c>
      <c r="C2182" s="55" t="s">
        <v>14533</v>
      </c>
      <c r="D2182" s="56" t="str">
        <f t="shared" si="1"/>
        <v>Retweet</v>
      </c>
      <c r="E2182" s="56" t="s">
        <v>14534</v>
      </c>
      <c r="F2182" s="56" t="s">
        <v>14543</v>
      </c>
      <c r="G2182" s="50" t="s">
        <v>14544</v>
      </c>
      <c r="H2182" s="52">
        <v>44414.74541666667</v>
      </c>
      <c r="I2182" s="50"/>
      <c r="J2182" s="50"/>
      <c r="K2182" s="50"/>
      <c r="L2182" s="50"/>
      <c r="M2182" s="50" t="s">
        <v>14545</v>
      </c>
      <c r="N2182" s="50"/>
      <c r="O2182" s="53" t="s">
        <v>86</v>
      </c>
      <c r="P2182" s="57" t="s">
        <v>14546</v>
      </c>
      <c r="Q2182" s="50">
        <v>786.0</v>
      </c>
      <c r="R2182" s="50">
        <v>820.0</v>
      </c>
      <c r="S2182" s="50" t="s">
        <v>14547</v>
      </c>
      <c r="T2182" s="58" t="s">
        <v>14548</v>
      </c>
      <c r="U2182" s="53" t="s">
        <v>161</v>
      </c>
    </row>
    <row r="2183">
      <c r="A2183" s="54" t="s">
        <v>14549</v>
      </c>
      <c r="B2183" s="50" t="s">
        <v>14550</v>
      </c>
      <c r="C2183" s="55" t="s">
        <v>14551</v>
      </c>
      <c r="D2183" s="56" t="str">
        <f t="shared" si="1"/>
        <v>Original</v>
      </c>
      <c r="E2183" s="56" t="s">
        <v>14534</v>
      </c>
      <c r="F2183" s="56" t="s">
        <v>14543</v>
      </c>
      <c r="G2183" s="50" t="s">
        <v>14552</v>
      </c>
      <c r="H2183" s="52">
        <v>44414.745208333334</v>
      </c>
      <c r="I2183" s="50"/>
      <c r="J2183" s="50"/>
      <c r="K2183" s="50"/>
      <c r="L2183" s="50"/>
      <c r="M2183" s="50" t="s">
        <v>14553</v>
      </c>
      <c r="N2183" s="50"/>
      <c r="O2183" s="53" t="s">
        <v>179</v>
      </c>
      <c r="P2183" s="57" t="s">
        <v>14554</v>
      </c>
      <c r="Q2183" s="50">
        <v>1237.0</v>
      </c>
      <c r="R2183" s="50">
        <v>227.0</v>
      </c>
      <c r="S2183" s="50" t="s">
        <v>14555</v>
      </c>
      <c r="T2183" s="58" t="s">
        <v>14556</v>
      </c>
      <c r="U2183" s="53" t="s">
        <v>161</v>
      </c>
    </row>
    <row r="2184">
      <c r="A2184" s="54" t="s">
        <v>14557</v>
      </c>
      <c r="B2184" s="50" t="s">
        <v>14558</v>
      </c>
      <c r="C2184" s="55" t="s">
        <v>14559</v>
      </c>
      <c r="D2184" s="56" t="str">
        <f t="shared" si="1"/>
        <v>Original</v>
      </c>
      <c r="E2184" s="56" t="s">
        <v>14534</v>
      </c>
      <c r="F2184" s="56" t="s">
        <v>14560</v>
      </c>
      <c r="G2184" s="50" t="s">
        <v>14561</v>
      </c>
      <c r="H2184" s="52">
        <v>44414.74418981481</v>
      </c>
      <c r="I2184" s="50"/>
      <c r="J2184" s="50"/>
      <c r="K2184" s="50"/>
      <c r="L2184" s="50"/>
      <c r="M2184" s="50" t="s">
        <v>14562</v>
      </c>
      <c r="N2184" s="50"/>
      <c r="O2184" s="53" t="s">
        <v>61</v>
      </c>
      <c r="P2184" s="57" t="s">
        <v>14563</v>
      </c>
      <c r="Q2184" s="50">
        <v>207.0</v>
      </c>
      <c r="R2184" s="50">
        <v>1740.0</v>
      </c>
      <c r="S2184" s="50"/>
      <c r="T2184" s="58" t="s">
        <v>14564</v>
      </c>
      <c r="U2184" s="53" t="s">
        <v>161</v>
      </c>
    </row>
    <row r="2185">
      <c r="A2185" s="54" t="s">
        <v>14565</v>
      </c>
      <c r="B2185" s="50" t="s">
        <v>14566</v>
      </c>
      <c r="C2185" s="55" t="s">
        <v>14567</v>
      </c>
      <c r="D2185" s="56" t="str">
        <f t="shared" si="1"/>
        <v>Original</v>
      </c>
      <c r="E2185" s="56" t="s">
        <v>14534</v>
      </c>
      <c r="F2185" s="56" t="s">
        <v>14568</v>
      </c>
      <c r="G2185" s="50" t="s">
        <v>14569</v>
      </c>
      <c r="H2185" s="52">
        <v>44414.743993055556</v>
      </c>
      <c r="I2185" s="50"/>
      <c r="J2185" s="50"/>
      <c r="K2185" s="50"/>
      <c r="L2185" s="50"/>
      <c r="M2185" s="50" t="s">
        <v>14570</v>
      </c>
      <c r="N2185" s="50"/>
      <c r="O2185" s="53" t="s">
        <v>61</v>
      </c>
      <c r="P2185" s="57" t="s">
        <v>363</v>
      </c>
      <c r="Q2185" s="50">
        <v>9.0</v>
      </c>
      <c r="R2185" s="50">
        <v>12.0</v>
      </c>
      <c r="S2185" s="50"/>
      <c r="T2185" s="58" t="s">
        <v>14571</v>
      </c>
      <c r="U2185" s="53" t="s">
        <v>14487</v>
      </c>
    </row>
    <row r="2186">
      <c r="A2186" s="54" t="s">
        <v>14572</v>
      </c>
      <c r="B2186" s="50" t="s">
        <v>2527</v>
      </c>
      <c r="C2186" s="55" t="s">
        <v>14573</v>
      </c>
      <c r="D2186" s="56" t="str">
        <f t="shared" si="1"/>
        <v>Retweet</v>
      </c>
      <c r="E2186" s="56" t="s">
        <v>14534</v>
      </c>
      <c r="F2186" s="56" t="s">
        <v>14568</v>
      </c>
      <c r="G2186" s="50" t="s">
        <v>14574</v>
      </c>
      <c r="H2186" s="52">
        <v>44414.74385416666</v>
      </c>
      <c r="I2186" s="50"/>
      <c r="J2186" s="50"/>
      <c r="K2186" s="50"/>
      <c r="L2186" s="50"/>
      <c r="M2186" s="50" t="s">
        <v>2530</v>
      </c>
      <c r="N2186" s="50"/>
      <c r="O2186" s="53" t="s">
        <v>61</v>
      </c>
      <c r="P2186" s="57" t="s">
        <v>2531</v>
      </c>
      <c r="Q2186" s="50">
        <v>60.0</v>
      </c>
      <c r="R2186" s="50">
        <v>125.0</v>
      </c>
      <c r="S2186" s="50" t="s">
        <v>2532</v>
      </c>
      <c r="T2186" s="58" t="s">
        <v>14575</v>
      </c>
      <c r="U2186" s="53" t="s">
        <v>14298</v>
      </c>
    </row>
    <row r="2187">
      <c r="A2187" s="54" t="s">
        <v>14576</v>
      </c>
      <c r="B2187" s="50" t="s">
        <v>2574</v>
      </c>
      <c r="C2187" s="55" t="s">
        <v>14573</v>
      </c>
      <c r="D2187" s="56" t="str">
        <f t="shared" si="1"/>
        <v>Retweet</v>
      </c>
      <c r="E2187" s="56" t="s">
        <v>14534</v>
      </c>
      <c r="F2187" s="56" t="s">
        <v>14568</v>
      </c>
      <c r="G2187" s="50" t="s">
        <v>14577</v>
      </c>
      <c r="H2187" s="52">
        <v>44414.74357638889</v>
      </c>
      <c r="I2187" s="50"/>
      <c r="J2187" s="50"/>
      <c r="K2187" s="50"/>
      <c r="L2187" s="50"/>
      <c r="M2187" s="50" t="s">
        <v>2577</v>
      </c>
      <c r="N2187" s="50"/>
      <c r="O2187" s="53" t="s">
        <v>61</v>
      </c>
      <c r="P2187" s="57" t="s">
        <v>2578</v>
      </c>
      <c r="Q2187" s="50">
        <v>110.0</v>
      </c>
      <c r="R2187" s="50">
        <v>225.0</v>
      </c>
      <c r="S2187" s="50" t="s">
        <v>2579</v>
      </c>
      <c r="T2187" s="58" t="s">
        <v>14578</v>
      </c>
      <c r="U2187" s="53" t="s">
        <v>14579</v>
      </c>
    </row>
    <row r="2188">
      <c r="A2188" s="54" t="s">
        <v>14580</v>
      </c>
      <c r="B2188" s="50" t="s">
        <v>14581</v>
      </c>
      <c r="C2188" s="55" t="s">
        <v>14582</v>
      </c>
      <c r="D2188" s="56" t="str">
        <f t="shared" si="1"/>
        <v>Original</v>
      </c>
      <c r="E2188" s="56" t="s">
        <v>14534</v>
      </c>
      <c r="F2188" s="56" t="s">
        <v>14568</v>
      </c>
      <c r="G2188" s="50" t="s">
        <v>14577</v>
      </c>
      <c r="H2188" s="52">
        <v>44414.74357638889</v>
      </c>
      <c r="I2188" s="50"/>
      <c r="J2188" s="50"/>
      <c r="K2188" s="50"/>
      <c r="L2188" s="50"/>
      <c r="M2188" s="50" t="s">
        <v>14583</v>
      </c>
      <c r="N2188" s="50"/>
      <c r="O2188" s="53" t="s">
        <v>61</v>
      </c>
      <c r="P2188" s="57" t="s">
        <v>14584</v>
      </c>
      <c r="Q2188" s="50">
        <v>125.0</v>
      </c>
      <c r="R2188" s="50">
        <v>158.0</v>
      </c>
      <c r="S2188" s="50" t="s">
        <v>14585</v>
      </c>
      <c r="T2188" s="58" t="s">
        <v>14586</v>
      </c>
      <c r="U2188" s="53" t="s">
        <v>161</v>
      </c>
    </row>
    <row r="2189">
      <c r="A2189" s="54" t="s">
        <v>14587</v>
      </c>
      <c r="B2189" s="50" t="s">
        <v>14588</v>
      </c>
      <c r="C2189" s="55" t="s">
        <v>14589</v>
      </c>
      <c r="D2189" s="56" t="str">
        <f t="shared" si="1"/>
        <v>Retweet</v>
      </c>
      <c r="E2189" s="56" t="s">
        <v>14534</v>
      </c>
      <c r="F2189" s="56" t="s">
        <v>14568</v>
      </c>
      <c r="G2189" s="50" t="s">
        <v>14590</v>
      </c>
      <c r="H2189" s="52">
        <v>44414.74329861111</v>
      </c>
      <c r="I2189" s="50"/>
      <c r="J2189" s="50"/>
      <c r="K2189" s="50"/>
      <c r="L2189" s="50"/>
      <c r="M2189" s="50" t="s">
        <v>14591</v>
      </c>
      <c r="N2189" s="50"/>
      <c r="O2189" s="53" t="s">
        <v>86</v>
      </c>
      <c r="P2189" s="57" t="s">
        <v>14592</v>
      </c>
      <c r="Q2189" s="50">
        <v>548.0</v>
      </c>
      <c r="R2189" s="50">
        <v>362.0</v>
      </c>
      <c r="S2189" s="50" t="s">
        <v>14593</v>
      </c>
      <c r="T2189" s="58" t="s">
        <v>14594</v>
      </c>
      <c r="U2189" s="53" t="s">
        <v>161</v>
      </c>
    </row>
    <row r="2190">
      <c r="A2190" s="54" t="s">
        <v>14595</v>
      </c>
      <c r="B2190" s="50" t="s">
        <v>14596</v>
      </c>
      <c r="C2190" s="55" t="s">
        <v>14589</v>
      </c>
      <c r="D2190" s="56" t="str">
        <f t="shared" si="1"/>
        <v>Retweet</v>
      </c>
      <c r="E2190" s="56" t="s">
        <v>14534</v>
      </c>
      <c r="F2190" s="56" t="s">
        <v>14568</v>
      </c>
      <c r="G2190" s="50" t="s">
        <v>14597</v>
      </c>
      <c r="H2190" s="52">
        <v>44414.74321759259</v>
      </c>
      <c r="I2190" s="50"/>
      <c r="J2190" s="50"/>
      <c r="K2190" s="50"/>
      <c r="L2190" s="50"/>
      <c r="M2190" s="50" t="s">
        <v>14598</v>
      </c>
      <c r="N2190" s="50"/>
      <c r="O2190" s="53" t="s">
        <v>86</v>
      </c>
      <c r="P2190" s="57" t="s">
        <v>14599</v>
      </c>
      <c r="Q2190" s="50">
        <v>3.0</v>
      </c>
      <c r="R2190" s="50">
        <v>5.0</v>
      </c>
      <c r="S2190" s="50"/>
      <c r="T2190" s="58" t="s">
        <v>14600</v>
      </c>
      <c r="U2190" s="53" t="s">
        <v>14601</v>
      </c>
    </row>
    <row r="2191">
      <c r="A2191" s="54" t="s">
        <v>14602</v>
      </c>
      <c r="B2191" s="50" t="s">
        <v>14603</v>
      </c>
      <c r="C2191" s="55" t="s">
        <v>14589</v>
      </c>
      <c r="D2191" s="56" t="str">
        <f t="shared" si="1"/>
        <v>Retweet</v>
      </c>
      <c r="E2191" s="56" t="s">
        <v>14534</v>
      </c>
      <c r="F2191" s="56" t="s">
        <v>14568</v>
      </c>
      <c r="G2191" s="50" t="s">
        <v>14604</v>
      </c>
      <c r="H2191" s="52">
        <v>44414.743009259255</v>
      </c>
      <c r="I2191" s="50"/>
      <c r="J2191" s="50"/>
      <c r="K2191" s="50"/>
      <c r="L2191" s="50"/>
      <c r="M2191" s="50" t="s">
        <v>14605</v>
      </c>
      <c r="N2191" s="50"/>
      <c r="O2191" s="53" t="s">
        <v>86</v>
      </c>
      <c r="P2191" s="57" t="s">
        <v>14606</v>
      </c>
      <c r="Q2191" s="50">
        <v>1215.0</v>
      </c>
      <c r="R2191" s="50">
        <v>1666.0</v>
      </c>
      <c r="S2191" s="50" t="s">
        <v>14607</v>
      </c>
      <c r="T2191" s="58" t="s">
        <v>14608</v>
      </c>
      <c r="U2191" s="53" t="s">
        <v>161</v>
      </c>
    </row>
    <row r="2192">
      <c r="A2192" s="54" t="s">
        <v>14609</v>
      </c>
      <c r="B2192" s="50" t="s">
        <v>14610</v>
      </c>
      <c r="C2192" s="55" t="s">
        <v>14589</v>
      </c>
      <c r="D2192" s="56" t="str">
        <f t="shared" si="1"/>
        <v>Retweet</v>
      </c>
      <c r="E2192" s="56" t="s">
        <v>14534</v>
      </c>
      <c r="F2192" s="56" t="s">
        <v>14568</v>
      </c>
      <c r="G2192" s="50" t="s">
        <v>14611</v>
      </c>
      <c r="H2192" s="52">
        <v>44414.74283564815</v>
      </c>
      <c r="I2192" s="50"/>
      <c r="J2192" s="50"/>
      <c r="K2192" s="50"/>
      <c r="L2192" s="50"/>
      <c r="M2192" s="50" t="s">
        <v>14612</v>
      </c>
      <c r="N2192" s="50"/>
      <c r="O2192" s="53" t="s">
        <v>61</v>
      </c>
      <c r="P2192" s="57" t="s">
        <v>14613</v>
      </c>
      <c r="Q2192" s="50">
        <v>2044.0</v>
      </c>
      <c r="R2192" s="50">
        <v>979.0</v>
      </c>
      <c r="S2192" s="50" t="s">
        <v>14614</v>
      </c>
      <c r="T2192" s="58" t="s">
        <v>14615</v>
      </c>
      <c r="U2192" s="53" t="s">
        <v>161</v>
      </c>
    </row>
    <row r="2193">
      <c r="A2193" s="54" t="s">
        <v>14616</v>
      </c>
      <c r="B2193" s="50" t="s">
        <v>14617</v>
      </c>
      <c r="C2193" s="55" t="s">
        <v>14618</v>
      </c>
      <c r="D2193" s="56" t="str">
        <f t="shared" si="1"/>
        <v>Retweet</v>
      </c>
      <c r="E2193" s="56" t="s">
        <v>4112</v>
      </c>
      <c r="F2193" s="56" t="s">
        <v>14568</v>
      </c>
      <c r="G2193" s="50" t="s">
        <v>14619</v>
      </c>
      <c r="H2193" s="52">
        <v>44414.74240740741</v>
      </c>
      <c r="I2193" s="50"/>
      <c r="J2193" s="50"/>
      <c r="K2193" s="50"/>
      <c r="L2193" s="50"/>
      <c r="M2193" s="50" t="s">
        <v>14620</v>
      </c>
      <c r="N2193" s="50"/>
      <c r="O2193" s="53" t="s">
        <v>86</v>
      </c>
      <c r="P2193" s="57" t="s">
        <v>14621</v>
      </c>
      <c r="Q2193" s="50">
        <v>103.0</v>
      </c>
      <c r="R2193" s="50">
        <v>117.0</v>
      </c>
      <c r="S2193" s="50"/>
      <c r="T2193" s="58" t="s">
        <v>14622</v>
      </c>
      <c r="U2193" s="53" t="s">
        <v>161</v>
      </c>
    </row>
    <row r="2194">
      <c r="A2194" s="54" t="s">
        <v>14623</v>
      </c>
      <c r="B2194" s="50" t="s">
        <v>14624</v>
      </c>
      <c r="C2194" s="55" t="s">
        <v>14625</v>
      </c>
      <c r="D2194" s="56" t="str">
        <f t="shared" si="1"/>
        <v>Retweet</v>
      </c>
      <c r="E2194" s="56" t="s">
        <v>4112</v>
      </c>
      <c r="F2194" s="56" t="s">
        <v>14568</v>
      </c>
      <c r="G2194" s="50" t="s">
        <v>14626</v>
      </c>
      <c r="H2194" s="52">
        <v>44414.7421875</v>
      </c>
      <c r="I2194" s="50"/>
      <c r="J2194" s="50"/>
      <c r="K2194" s="50"/>
      <c r="L2194" s="50"/>
      <c r="M2194" s="50" t="s">
        <v>14627</v>
      </c>
      <c r="N2194" s="50"/>
      <c r="O2194" s="53" t="s">
        <v>179</v>
      </c>
      <c r="P2194" s="57" t="s">
        <v>14628</v>
      </c>
      <c r="Q2194" s="50">
        <v>175.0</v>
      </c>
      <c r="R2194" s="50">
        <v>250.0</v>
      </c>
      <c r="S2194" s="50"/>
      <c r="T2194" s="58" t="s">
        <v>14629</v>
      </c>
      <c r="U2194" s="53" t="s">
        <v>161</v>
      </c>
    </row>
    <row r="2195">
      <c r="A2195" s="54" t="s">
        <v>14630</v>
      </c>
      <c r="B2195" s="50" t="s">
        <v>14631</v>
      </c>
      <c r="C2195" s="55" t="s">
        <v>14632</v>
      </c>
      <c r="D2195" s="56" t="str">
        <f t="shared" si="1"/>
        <v>Original</v>
      </c>
      <c r="E2195" s="56" t="s">
        <v>4112</v>
      </c>
      <c r="F2195" s="56" t="s">
        <v>14568</v>
      </c>
      <c r="G2195" s="50" t="s">
        <v>14633</v>
      </c>
      <c r="H2195" s="52">
        <v>44414.74171296296</v>
      </c>
      <c r="I2195" s="50"/>
      <c r="J2195" s="50"/>
      <c r="K2195" s="50"/>
      <c r="L2195" s="50"/>
      <c r="M2195" s="50" t="s">
        <v>14634</v>
      </c>
      <c r="N2195" s="50"/>
      <c r="O2195" s="53" t="s">
        <v>61</v>
      </c>
      <c r="P2195" s="57" t="s">
        <v>14635</v>
      </c>
      <c r="Q2195" s="50">
        <v>1978.0</v>
      </c>
      <c r="R2195" s="50">
        <v>1195.0</v>
      </c>
      <c r="S2195" s="50" t="s">
        <v>328</v>
      </c>
      <c r="T2195" s="58" t="s">
        <v>14636</v>
      </c>
      <c r="U2195" s="53" t="s">
        <v>14278</v>
      </c>
    </row>
    <row r="2196">
      <c r="A2196" s="54" t="s">
        <v>14637</v>
      </c>
      <c r="B2196" s="50" t="s">
        <v>107</v>
      </c>
      <c r="C2196" s="55" t="s">
        <v>14638</v>
      </c>
      <c r="D2196" s="56" t="str">
        <f t="shared" si="1"/>
        <v>Retweet</v>
      </c>
      <c r="E2196" s="56" t="s">
        <v>4112</v>
      </c>
      <c r="F2196" s="56" t="s">
        <v>14568</v>
      </c>
      <c r="G2196" s="50" t="s">
        <v>14639</v>
      </c>
      <c r="H2196" s="52">
        <v>44414.741689814815</v>
      </c>
      <c r="I2196" s="50"/>
      <c r="J2196" s="50"/>
      <c r="K2196" s="50"/>
      <c r="L2196" s="50"/>
      <c r="M2196" s="50" t="s">
        <v>109</v>
      </c>
      <c r="N2196" s="50"/>
      <c r="O2196" s="53" t="s">
        <v>110</v>
      </c>
      <c r="P2196" s="57" t="s">
        <v>111</v>
      </c>
      <c r="Q2196" s="50">
        <v>7527.0</v>
      </c>
      <c r="R2196" s="50">
        <v>2076.0</v>
      </c>
      <c r="S2196" s="50" t="s">
        <v>112</v>
      </c>
      <c r="T2196" s="58" t="s">
        <v>14640</v>
      </c>
      <c r="U2196" s="53" t="s">
        <v>13897</v>
      </c>
    </row>
    <row r="2197">
      <c r="A2197" s="54" t="s">
        <v>14641</v>
      </c>
      <c r="B2197" s="50" t="s">
        <v>14642</v>
      </c>
      <c r="C2197" s="55" t="s">
        <v>14643</v>
      </c>
      <c r="D2197" s="56" t="str">
        <f t="shared" si="1"/>
        <v>Retweet</v>
      </c>
      <c r="E2197" s="56" t="s">
        <v>4112</v>
      </c>
      <c r="F2197" s="56" t="s">
        <v>14568</v>
      </c>
      <c r="G2197" s="50" t="s">
        <v>14639</v>
      </c>
      <c r="H2197" s="52">
        <v>44414.741689814815</v>
      </c>
      <c r="I2197" s="50"/>
      <c r="J2197" s="50"/>
      <c r="K2197" s="50"/>
      <c r="L2197" s="50"/>
      <c r="M2197" s="50" t="s">
        <v>14644</v>
      </c>
      <c r="N2197" s="50"/>
      <c r="O2197" s="53" t="s">
        <v>86</v>
      </c>
      <c r="P2197" s="57" t="s">
        <v>14645</v>
      </c>
      <c r="Q2197" s="50">
        <v>1632.0</v>
      </c>
      <c r="R2197" s="50">
        <v>2717.0</v>
      </c>
      <c r="S2197" s="50" t="s">
        <v>14646</v>
      </c>
      <c r="T2197" s="58" t="s">
        <v>14647</v>
      </c>
      <c r="U2197" s="53" t="s">
        <v>13897</v>
      </c>
    </row>
    <row r="2198">
      <c r="A2198" s="54" t="s">
        <v>14648</v>
      </c>
      <c r="B2198" s="50" t="s">
        <v>14649</v>
      </c>
      <c r="C2198" s="55" t="s">
        <v>14650</v>
      </c>
      <c r="D2198" s="56" t="str">
        <f t="shared" si="1"/>
        <v>Retweet</v>
      </c>
      <c r="E2198" s="56" t="s">
        <v>4112</v>
      </c>
      <c r="F2198" s="56" t="s">
        <v>14651</v>
      </c>
      <c r="G2198" s="50" t="s">
        <v>14652</v>
      </c>
      <c r="H2198" s="52">
        <v>44414.74162037037</v>
      </c>
      <c r="I2198" s="50"/>
      <c r="J2198" s="50"/>
      <c r="K2198" s="50"/>
      <c r="L2198" s="50"/>
      <c r="M2198" s="50" t="s">
        <v>14653</v>
      </c>
      <c r="N2198" s="50"/>
      <c r="O2198" s="53" t="s">
        <v>179</v>
      </c>
      <c r="P2198" s="57" t="s">
        <v>14654</v>
      </c>
      <c r="Q2198" s="50">
        <v>176.0</v>
      </c>
      <c r="R2198" s="50">
        <v>277.0</v>
      </c>
      <c r="S2198" s="50" t="s">
        <v>328</v>
      </c>
      <c r="T2198" s="58" t="s">
        <v>14655</v>
      </c>
      <c r="U2198" s="53" t="s">
        <v>161</v>
      </c>
    </row>
    <row r="2199">
      <c r="A2199" s="54" t="s">
        <v>14656</v>
      </c>
      <c r="B2199" s="50" t="s">
        <v>14657</v>
      </c>
      <c r="C2199" s="55" t="s">
        <v>14650</v>
      </c>
      <c r="D2199" s="56" t="str">
        <f t="shared" si="1"/>
        <v>Retweet</v>
      </c>
      <c r="E2199" s="56" t="s">
        <v>4112</v>
      </c>
      <c r="F2199" s="56" t="s">
        <v>14658</v>
      </c>
      <c r="G2199" s="50" t="s">
        <v>14659</v>
      </c>
      <c r="H2199" s="52">
        <v>44414.74159722222</v>
      </c>
      <c r="I2199" s="50"/>
      <c r="J2199" s="50"/>
      <c r="K2199" s="50"/>
      <c r="L2199" s="50"/>
      <c r="M2199" s="50" t="s">
        <v>14660</v>
      </c>
      <c r="N2199" s="50"/>
      <c r="O2199" s="53" t="s">
        <v>61</v>
      </c>
      <c r="P2199" s="57" t="s">
        <v>14661</v>
      </c>
      <c r="Q2199" s="50">
        <v>289.0</v>
      </c>
      <c r="R2199" s="50">
        <v>536.0</v>
      </c>
      <c r="S2199" s="50" t="s">
        <v>14662</v>
      </c>
      <c r="T2199" s="58" t="s">
        <v>14663</v>
      </c>
      <c r="U2199" s="53" t="s">
        <v>13897</v>
      </c>
    </row>
    <row r="2200">
      <c r="A2200" s="54" t="s">
        <v>14664</v>
      </c>
      <c r="B2200" s="50" t="s">
        <v>14665</v>
      </c>
      <c r="C2200" s="55" t="s">
        <v>14650</v>
      </c>
      <c r="D2200" s="56" t="str">
        <f t="shared" si="1"/>
        <v>Retweet</v>
      </c>
      <c r="E2200" s="56" t="s">
        <v>4112</v>
      </c>
      <c r="F2200" s="56" t="s">
        <v>14658</v>
      </c>
      <c r="G2200" s="50" t="s">
        <v>14666</v>
      </c>
      <c r="H2200" s="52">
        <v>44414.741435185184</v>
      </c>
      <c r="I2200" s="50"/>
      <c r="J2200" s="50"/>
      <c r="K2200" s="50"/>
      <c r="L2200" s="50"/>
      <c r="M2200" s="50" t="s">
        <v>14667</v>
      </c>
      <c r="N2200" s="50"/>
      <c r="O2200" s="53" t="s">
        <v>61</v>
      </c>
      <c r="P2200" s="57" t="s">
        <v>14668</v>
      </c>
      <c r="Q2200" s="50">
        <v>1438.0</v>
      </c>
      <c r="R2200" s="50">
        <v>2229.0</v>
      </c>
      <c r="S2200" s="50" t="s">
        <v>14669</v>
      </c>
      <c r="T2200" s="58" t="s">
        <v>14670</v>
      </c>
      <c r="U2200" s="53" t="s">
        <v>14278</v>
      </c>
    </row>
    <row r="2201">
      <c r="A2201" s="54" t="s">
        <v>14671</v>
      </c>
      <c r="B2201" s="50" t="s">
        <v>14672</v>
      </c>
      <c r="C2201" s="55" t="s">
        <v>14673</v>
      </c>
      <c r="D2201" s="56" t="str">
        <f t="shared" si="1"/>
        <v>Retweet</v>
      </c>
      <c r="E2201" s="56" t="s">
        <v>4112</v>
      </c>
      <c r="F2201" s="56" t="s">
        <v>14674</v>
      </c>
      <c r="G2201" s="50" t="s">
        <v>14675</v>
      </c>
      <c r="H2201" s="52">
        <v>44414.74135416667</v>
      </c>
      <c r="I2201" s="50"/>
      <c r="J2201" s="50"/>
      <c r="K2201" s="50"/>
      <c r="L2201" s="50"/>
      <c r="M2201" s="50" t="s">
        <v>14676</v>
      </c>
      <c r="N2201" s="50"/>
      <c r="O2201" s="53" t="s">
        <v>86</v>
      </c>
      <c r="P2201" s="57" t="s">
        <v>14677</v>
      </c>
      <c r="Q2201" s="50">
        <v>8.0</v>
      </c>
      <c r="R2201" s="50">
        <v>203.0</v>
      </c>
      <c r="S2201" s="50"/>
      <c r="T2201" s="58" t="s">
        <v>14678</v>
      </c>
      <c r="U2201" s="53" t="s">
        <v>161</v>
      </c>
    </row>
    <row r="2202">
      <c r="A2202" s="54" t="s">
        <v>14679</v>
      </c>
      <c r="B2202" s="50" t="s">
        <v>14680</v>
      </c>
      <c r="C2202" s="55" t="s">
        <v>14681</v>
      </c>
      <c r="D2202" s="56" t="str">
        <f t="shared" si="1"/>
        <v>Original</v>
      </c>
      <c r="E2202" s="56" t="s">
        <v>4112</v>
      </c>
      <c r="F2202" s="56" t="s">
        <v>14682</v>
      </c>
      <c r="G2202" s="50" t="s">
        <v>14683</v>
      </c>
      <c r="H2202" s="52">
        <v>44414.74133101852</v>
      </c>
      <c r="I2202" s="50"/>
      <c r="J2202" s="50"/>
      <c r="K2202" s="50"/>
      <c r="L2202" s="50"/>
      <c r="M2202" s="50" t="s">
        <v>14684</v>
      </c>
      <c r="N2202" s="50"/>
      <c r="O2202" s="53" t="s">
        <v>179</v>
      </c>
      <c r="P2202" s="57" t="s">
        <v>14685</v>
      </c>
      <c r="Q2202" s="50">
        <v>506.0</v>
      </c>
      <c r="R2202" s="50">
        <v>285.0</v>
      </c>
      <c r="S2202" s="50"/>
      <c r="T2202" s="58" t="s">
        <v>14686</v>
      </c>
      <c r="U2202" s="53" t="s">
        <v>14278</v>
      </c>
    </row>
    <row r="2203">
      <c r="A2203" s="54" t="s">
        <v>14687</v>
      </c>
      <c r="B2203" s="50" t="s">
        <v>14688</v>
      </c>
      <c r="C2203" s="55" t="s">
        <v>14689</v>
      </c>
      <c r="D2203" s="56" t="str">
        <f t="shared" si="1"/>
        <v>Original</v>
      </c>
      <c r="E2203" s="56" t="s">
        <v>4112</v>
      </c>
      <c r="F2203" s="56" t="s">
        <v>14690</v>
      </c>
      <c r="G2203" s="50" t="s">
        <v>14691</v>
      </c>
      <c r="H2203" s="52">
        <v>44414.741215277776</v>
      </c>
      <c r="I2203" s="50"/>
      <c r="J2203" s="50"/>
      <c r="K2203" s="50"/>
      <c r="L2203" s="50"/>
      <c r="M2203" s="50" t="s">
        <v>14692</v>
      </c>
      <c r="N2203" s="50"/>
      <c r="O2203" s="53" t="s">
        <v>61</v>
      </c>
      <c r="P2203" s="57" t="s">
        <v>14693</v>
      </c>
      <c r="Q2203" s="50">
        <v>423.0</v>
      </c>
      <c r="R2203" s="50">
        <v>394.0</v>
      </c>
      <c r="S2203" s="50" t="s">
        <v>14694</v>
      </c>
      <c r="T2203" s="58" t="s">
        <v>14695</v>
      </c>
      <c r="U2203" s="53" t="s">
        <v>5603</v>
      </c>
    </row>
    <row r="2204">
      <c r="A2204" s="54" t="s">
        <v>14696</v>
      </c>
      <c r="B2204" s="50" t="s">
        <v>14697</v>
      </c>
      <c r="C2204" s="55" t="s">
        <v>14698</v>
      </c>
      <c r="D2204" s="56" t="str">
        <f t="shared" si="1"/>
        <v>Retweet</v>
      </c>
      <c r="E2204" s="56" t="s">
        <v>4112</v>
      </c>
      <c r="F2204" s="56" t="s">
        <v>14690</v>
      </c>
      <c r="G2204" s="50" t="s">
        <v>14699</v>
      </c>
      <c r="H2204" s="52">
        <v>44414.7412037037</v>
      </c>
      <c r="I2204" s="50"/>
      <c r="J2204" s="50"/>
      <c r="K2204" s="50"/>
      <c r="L2204" s="50"/>
      <c r="M2204" s="50" t="s">
        <v>14700</v>
      </c>
      <c r="N2204" s="50"/>
      <c r="O2204" s="53" t="s">
        <v>61</v>
      </c>
      <c r="P2204" s="57" t="s">
        <v>14701</v>
      </c>
      <c r="Q2204" s="50">
        <v>2909.0</v>
      </c>
      <c r="R2204" s="50">
        <v>2391.0</v>
      </c>
      <c r="S2204" s="50" t="s">
        <v>14702</v>
      </c>
      <c r="T2204" s="58" t="s">
        <v>14703</v>
      </c>
      <c r="U2204" s="53" t="s">
        <v>13897</v>
      </c>
    </row>
    <row r="2205">
      <c r="A2205" s="54" t="s">
        <v>14704</v>
      </c>
      <c r="B2205" s="50" t="s">
        <v>107</v>
      </c>
      <c r="C2205" s="55" t="s">
        <v>14705</v>
      </c>
      <c r="D2205" s="56" t="str">
        <f t="shared" si="1"/>
        <v>Original</v>
      </c>
      <c r="E2205" s="56" t="s">
        <v>4112</v>
      </c>
      <c r="F2205" s="56" t="s">
        <v>14706</v>
      </c>
      <c r="G2205" s="50" t="s">
        <v>14707</v>
      </c>
      <c r="H2205" s="52">
        <v>44414.74118055556</v>
      </c>
      <c r="I2205" s="50"/>
      <c r="J2205" s="50"/>
      <c r="K2205" s="50"/>
      <c r="L2205" s="50"/>
      <c r="M2205" s="50" t="s">
        <v>109</v>
      </c>
      <c r="N2205" s="50"/>
      <c r="O2205" s="53" t="s">
        <v>110</v>
      </c>
      <c r="P2205" s="57" t="s">
        <v>111</v>
      </c>
      <c r="Q2205" s="50">
        <v>7527.0</v>
      </c>
      <c r="R2205" s="50">
        <v>2076.0</v>
      </c>
      <c r="S2205" s="50" t="s">
        <v>112</v>
      </c>
      <c r="T2205" s="58" t="s">
        <v>14708</v>
      </c>
      <c r="U2205" s="53" t="s">
        <v>14709</v>
      </c>
    </row>
    <row r="2206">
      <c r="A2206" s="54" t="s">
        <v>14710</v>
      </c>
      <c r="B2206" s="50" t="s">
        <v>14711</v>
      </c>
      <c r="C2206" s="55" t="s">
        <v>14712</v>
      </c>
      <c r="D2206" s="56" t="str">
        <f t="shared" si="1"/>
        <v>Retweet</v>
      </c>
      <c r="E2206" s="56" t="s">
        <v>4112</v>
      </c>
      <c r="F2206" s="56" t="s">
        <v>14713</v>
      </c>
      <c r="G2206" s="50" t="s">
        <v>14714</v>
      </c>
      <c r="H2206" s="52">
        <v>44414.74115740741</v>
      </c>
      <c r="I2206" s="50"/>
      <c r="J2206" s="50"/>
      <c r="K2206" s="50"/>
      <c r="L2206" s="50"/>
      <c r="M2206" s="50" t="s">
        <v>14715</v>
      </c>
      <c r="N2206" s="50"/>
      <c r="O2206" s="53" t="s">
        <v>61</v>
      </c>
      <c r="P2206" s="57" t="s">
        <v>14716</v>
      </c>
      <c r="Q2206" s="50">
        <v>15.0</v>
      </c>
      <c r="R2206" s="50">
        <v>151.0</v>
      </c>
      <c r="S2206" s="50"/>
      <c r="T2206" s="58" t="s">
        <v>14717</v>
      </c>
      <c r="U2206" s="53" t="s">
        <v>161</v>
      </c>
    </row>
    <row r="2207">
      <c r="A2207" s="54" t="s">
        <v>14718</v>
      </c>
      <c r="B2207" s="50" t="s">
        <v>14719</v>
      </c>
      <c r="C2207" s="55" t="s">
        <v>14712</v>
      </c>
      <c r="D2207" s="56" t="str">
        <f t="shared" si="1"/>
        <v>Retweet</v>
      </c>
      <c r="E2207" s="56" t="s">
        <v>4112</v>
      </c>
      <c r="F2207" s="56" t="s">
        <v>14713</v>
      </c>
      <c r="G2207" s="50" t="s">
        <v>14720</v>
      </c>
      <c r="H2207" s="52">
        <v>44414.74108796296</v>
      </c>
      <c r="I2207" s="50"/>
      <c r="J2207" s="50"/>
      <c r="K2207" s="50"/>
      <c r="L2207" s="50"/>
      <c r="M2207" s="50" t="s">
        <v>14721</v>
      </c>
      <c r="N2207" s="50"/>
      <c r="O2207" s="53" t="s">
        <v>61</v>
      </c>
      <c r="P2207" s="57" t="s">
        <v>14722</v>
      </c>
      <c r="Q2207" s="50">
        <v>2313.0</v>
      </c>
      <c r="R2207" s="50">
        <v>1829.0</v>
      </c>
      <c r="S2207" s="50" t="s">
        <v>14723</v>
      </c>
      <c r="T2207" s="58" t="s">
        <v>14724</v>
      </c>
      <c r="U2207" s="53" t="s">
        <v>14278</v>
      </c>
    </row>
    <row r="2208">
      <c r="A2208" s="54" t="s">
        <v>14725</v>
      </c>
      <c r="B2208" s="50" t="s">
        <v>14726</v>
      </c>
      <c r="C2208" s="55" t="s">
        <v>14727</v>
      </c>
      <c r="D2208" s="56" t="str">
        <f t="shared" si="1"/>
        <v>Original</v>
      </c>
      <c r="E2208" s="56" t="s">
        <v>4112</v>
      </c>
      <c r="F2208" s="56" t="s">
        <v>14713</v>
      </c>
      <c r="G2208" s="50" t="s">
        <v>14720</v>
      </c>
      <c r="H2208" s="52">
        <v>44414.74108796296</v>
      </c>
      <c r="I2208" s="50"/>
      <c r="J2208" s="50"/>
      <c r="K2208" s="50"/>
      <c r="L2208" s="50"/>
      <c r="M2208" s="50" t="s">
        <v>14728</v>
      </c>
      <c r="N2208" s="50"/>
      <c r="O2208" s="53" t="s">
        <v>86</v>
      </c>
      <c r="P2208" s="57" t="s">
        <v>14729</v>
      </c>
      <c r="Q2208" s="50">
        <v>3945.0</v>
      </c>
      <c r="R2208" s="50">
        <v>674.0</v>
      </c>
      <c r="S2208" s="50" t="s">
        <v>14730</v>
      </c>
      <c r="T2208" s="58" t="s">
        <v>14731</v>
      </c>
      <c r="U2208" s="53" t="s">
        <v>5603</v>
      </c>
    </row>
    <row r="2209">
      <c r="A2209" s="54" t="s">
        <v>14732</v>
      </c>
      <c r="B2209" s="50" t="s">
        <v>14733</v>
      </c>
      <c r="C2209" s="55" t="s">
        <v>14734</v>
      </c>
      <c r="D2209" s="56" t="str">
        <f t="shared" si="1"/>
        <v>Original</v>
      </c>
      <c r="E2209" s="56" t="s">
        <v>4112</v>
      </c>
      <c r="F2209" s="56" t="s">
        <v>14735</v>
      </c>
      <c r="G2209" s="50" t="s">
        <v>14736</v>
      </c>
      <c r="H2209" s="52">
        <v>44414.74076388888</v>
      </c>
      <c r="I2209" s="50"/>
      <c r="J2209" s="50"/>
      <c r="K2209" s="50"/>
      <c r="L2209" s="50"/>
      <c r="M2209" s="50" t="s">
        <v>14737</v>
      </c>
      <c r="N2209" s="50"/>
      <c r="O2209" s="53" t="s">
        <v>61</v>
      </c>
      <c r="P2209" s="57" t="s">
        <v>14738</v>
      </c>
      <c r="Q2209" s="50">
        <v>6948.0</v>
      </c>
      <c r="R2209" s="50">
        <v>6807.0</v>
      </c>
      <c r="S2209" s="50"/>
      <c r="T2209" s="58" t="s">
        <v>14739</v>
      </c>
      <c r="U2209" s="53" t="s">
        <v>14278</v>
      </c>
    </row>
    <row r="2210">
      <c r="A2210" s="54" t="s">
        <v>14740</v>
      </c>
      <c r="B2210" s="50" t="s">
        <v>107</v>
      </c>
      <c r="C2210" s="55" t="s">
        <v>14741</v>
      </c>
      <c r="D2210" s="56" t="str">
        <f t="shared" si="1"/>
        <v>Retweet</v>
      </c>
      <c r="E2210" s="56" t="s">
        <v>4112</v>
      </c>
      <c r="F2210" s="56" t="s">
        <v>14735</v>
      </c>
      <c r="G2210" s="50" t="s">
        <v>14742</v>
      </c>
      <c r="H2210" s="52">
        <v>44414.7406712963</v>
      </c>
      <c r="I2210" s="50"/>
      <c r="J2210" s="50"/>
      <c r="K2210" s="50"/>
      <c r="L2210" s="50"/>
      <c r="M2210" s="50" t="s">
        <v>109</v>
      </c>
      <c r="N2210" s="50"/>
      <c r="O2210" s="53" t="s">
        <v>110</v>
      </c>
      <c r="P2210" s="57" t="s">
        <v>111</v>
      </c>
      <c r="Q2210" s="50">
        <v>7527.0</v>
      </c>
      <c r="R2210" s="50">
        <v>2076.0</v>
      </c>
      <c r="S2210" s="50" t="s">
        <v>112</v>
      </c>
      <c r="T2210" s="58" t="s">
        <v>14743</v>
      </c>
      <c r="U2210" s="53" t="s">
        <v>14487</v>
      </c>
    </row>
    <row r="2211">
      <c r="A2211" s="54" t="s">
        <v>14744</v>
      </c>
      <c r="B2211" s="50" t="s">
        <v>14745</v>
      </c>
      <c r="C2211" s="55" t="s">
        <v>14741</v>
      </c>
      <c r="D2211" s="56" t="str">
        <f t="shared" si="1"/>
        <v>Retweet</v>
      </c>
      <c r="E2211" s="56" t="s">
        <v>4112</v>
      </c>
      <c r="F2211" s="56" t="s">
        <v>14735</v>
      </c>
      <c r="G2211" s="50" t="s">
        <v>14746</v>
      </c>
      <c r="H2211" s="52">
        <v>44414.7403587963</v>
      </c>
      <c r="I2211" s="50"/>
      <c r="J2211" s="50"/>
      <c r="K2211" s="50"/>
      <c r="L2211" s="50"/>
      <c r="M2211" s="50" t="s">
        <v>14747</v>
      </c>
      <c r="N2211" s="50"/>
      <c r="O2211" s="53" t="s">
        <v>179</v>
      </c>
      <c r="P2211" s="57" t="s">
        <v>14748</v>
      </c>
      <c r="Q2211" s="50">
        <v>1361.0</v>
      </c>
      <c r="R2211" s="50">
        <v>603.0</v>
      </c>
      <c r="S2211" s="50" t="s">
        <v>14749</v>
      </c>
      <c r="T2211" s="58" t="s">
        <v>14750</v>
      </c>
      <c r="U2211" s="53" t="s">
        <v>5603</v>
      </c>
    </row>
    <row r="2212">
      <c r="A2212" s="54" t="s">
        <v>14751</v>
      </c>
      <c r="B2212" s="50" t="s">
        <v>14752</v>
      </c>
      <c r="C2212" s="55" t="s">
        <v>14741</v>
      </c>
      <c r="D2212" s="56" t="str">
        <f t="shared" si="1"/>
        <v>Retweet</v>
      </c>
      <c r="E2212" s="56" t="s">
        <v>4112</v>
      </c>
      <c r="F2212" s="56" t="s">
        <v>14735</v>
      </c>
      <c r="G2212" s="50" t="s">
        <v>14753</v>
      </c>
      <c r="H2212" s="52">
        <v>44414.74030092593</v>
      </c>
      <c r="I2212" s="50"/>
      <c r="J2212" s="50"/>
      <c r="K2212" s="50"/>
      <c r="L2212" s="50"/>
      <c r="M2212" s="50" t="s">
        <v>14754</v>
      </c>
      <c r="N2212" s="50"/>
      <c r="O2212" s="53" t="s">
        <v>86</v>
      </c>
      <c r="P2212" s="57" t="s">
        <v>14755</v>
      </c>
      <c r="Q2212" s="50">
        <v>215.0</v>
      </c>
      <c r="R2212" s="50">
        <v>175.0</v>
      </c>
      <c r="S2212" s="50" t="s">
        <v>14756</v>
      </c>
      <c r="T2212" s="58" t="s">
        <v>14757</v>
      </c>
      <c r="U2212" s="53" t="s">
        <v>161</v>
      </c>
    </row>
    <row r="2213">
      <c r="A2213" s="54" t="s">
        <v>14758</v>
      </c>
      <c r="B2213" s="50" t="s">
        <v>14657</v>
      </c>
      <c r="C2213" s="55" t="s">
        <v>14741</v>
      </c>
      <c r="D2213" s="56" t="str">
        <f t="shared" si="1"/>
        <v>Retweet</v>
      </c>
      <c r="E2213" s="56" t="s">
        <v>4112</v>
      </c>
      <c r="F2213" s="56" t="s">
        <v>14735</v>
      </c>
      <c r="G2213" s="50" t="s">
        <v>14753</v>
      </c>
      <c r="H2213" s="52">
        <v>44414.74030092593</v>
      </c>
      <c r="I2213" s="50"/>
      <c r="J2213" s="50"/>
      <c r="K2213" s="50"/>
      <c r="L2213" s="50"/>
      <c r="M2213" s="50" t="s">
        <v>14660</v>
      </c>
      <c r="N2213" s="50"/>
      <c r="O2213" s="53" t="s">
        <v>61</v>
      </c>
      <c r="P2213" s="57" t="s">
        <v>14661</v>
      </c>
      <c r="Q2213" s="50">
        <v>289.0</v>
      </c>
      <c r="R2213" s="50">
        <v>536.0</v>
      </c>
      <c r="S2213" s="50" t="s">
        <v>14662</v>
      </c>
      <c r="T2213" s="58" t="s">
        <v>14759</v>
      </c>
      <c r="U2213" s="53" t="s">
        <v>14278</v>
      </c>
    </row>
    <row r="2214">
      <c r="A2214" s="54" t="s">
        <v>14760</v>
      </c>
      <c r="B2214" s="50" t="s">
        <v>14761</v>
      </c>
      <c r="C2214" s="55" t="s">
        <v>14762</v>
      </c>
      <c r="D2214" s="56" t="str">
        <f t="shared" si="1"/>
        <v>Retweet</v>
      </c>
      <c r="E2214" s="56" t="s">
        <v>4112</v>
      </c>
      <c r="F2214" s="56" t="s">
        <v>14735</v>
      </c>
      <c r="G2214" s="50" t="s">
        <v>14763</v>
      </c>
      <c r="H2214" s="52">
        <v>44414.740277777775</v>
      </c>
      <c r="I2214" s="50"/>
      <c r="J2214" s="50"/>
      <c r="K2214" s="50"/>
      <c r="L2214" s="50"/>
      <c r="M2214" s="50" t="s">
        <v>14764</v>
      </c>
      <c r="N2214" s="50"/>
      <c r="O2214" s="53" t="s">
        <v>86</v>
      </c>
      <c r="P2214" s="57" t="s">
        <v>14765</v>
      </c>
      <c r="Q2214" s="50">
        <v>153.0</v>
      </c>
      <c r="R2214" s="50">
        <v>1362.0</v>
      </c>
      <c r="S2214" s="50" t="s">
        <v>14766</v>
      </c>
      <c r="T2214" s="58" t="s">
        <v>14767</v>
      </c>
      <c r="U2214" s="53" t="s">
        <v>14768</v>
      </c>
    </row>
    <row r="2215">
      <c r="A2215" s="54" t="s">
        <v>14769</v>
      </c>
      <c r="B2215" s="50" t="s">
        <v>107</v>
      </c>
      <c r="C2215" s="55" t="s">
        <v>14770</v>
      </c>
      <c r="D2215" s="56" t="str">
        <f t="shared" si="1"/>
        <v>Retweet</v>
      </c>
      <c r="E2215" s="56" t="s">
        <v>4112</v>
      </c>
      <c r="F2215" s="56" t="s">
        <v>14735</v>
      </c>
      <c r="G2215" s="50" t="s">
        <v>14771</v>
      </c>
      <c r="H2215" s="52">
        <v>44414.74015046297</v>
      </c>
      <c r="I2215" s="50"/>
      <c r="J2215" s="50"/>
      <c r="K2215" s="50"/>
      <c r="L2215" s="50"/>
      <c r="M2215" s="50" t="s">
        <v>109</v>
      </c>
      <c r="N2215" s="50"/>
      <c r="O2215" s="53" t="s">
        <v>110</v>
      </c>
      <c r="P2215" s="57" t="s">
        <v>111</v>
      </c>
      <c r="Q2215" s="50">
        <v>7527.0</v>
      </c>
      <c r="R2215" s="50">
        <v>2076.0</v>
      </c>
      <c r="S2215" s="50" t="s">
        <v>112</v>
      </c>
      <c r="T2215" s="58" t="s">
        <v>14772</v>
      </c>
      <c r="U2215" s="53" t="s">
        <v>14773</v>
      </c>
    </row>
    <row r="2216">
      <c r="A2216" s="54" t="s">
        <v>14774</v>
      </c>
      <c r="B2216" s="50" t="s">
        <v>14775</v>
      </c>
      <c r="C2216" s="55" t="s">
        <v>14770</v>
      </c>
      <c r="D2216" s="56" t="str">
        <f t="shared" si="1"/>
        <v>Retweet</v>
      </c>
      <c r="E2216" s="56" t="s">
        <v>4112</v>
      </c>
      <c r="F2216" s="56" t="s">
        <v>14735</v>
      </c>
      <c r="G2216" s="50" t="s">
        <v>14776</v>
      </c>
      <c r="H2216" s="52">
        <v>44414.74009259259</v>
      </c>
      <c r="I2216" s="50"/>
      <c r="J2216" s="50"/>
      <c r="K2216" s="50"/>
      <c r="L2216" s="50"/>
      <c r="M2216" s="50" t="s">
        <v>14777</v>
      </c>
      <c r="N2216" s="50"/>
      <c r="O2216" s="53" t="s">
        <v>61</v>
      </c>
      <c r="P2216" s="57" t="s">
        <v>14778</v>
      </c>
      <c r="Q2216" s="50">
        <v>1330.0</v>
      </c>
      <c r="R2216" s="50">
        <v>825.0</v>
      </c>
      <c r="S2216" s="50" t="s">
        <v>14779</v>
      </c>
      <c r="T2216" s="58" t="s">
        <v>14780</v>
      </c>
      <c r="U2216" s="53" t="s">
        <v>14278</v>
      </c>
    </row>
    <row r="2217">
      <c r="A2217" s="62"/>
      <c r="B2217" s="63"/>
      <c r="C2217" s="64"/>
      <c r="D2217" s="56" t="str">
        <f t="shared" si="1"/>
        <v>Original</v>
      </c>
      <c r="E2217" s="63"/>
      <c r="F2217" s="63"/>
      <c r="G2217" s="63"/>
      <c r="H2217" s="65"/>
      <c r="I2217" s="63"/>
      <c r="J2217" s="63"/>
      <c r="K2217" s="63"/>
      <c r="L2217" s="63"/>
      <c r="M2217" s="63"/>
      <c r="N2217" s="63"/>
      <c r="O2217" s="63"/>
      <c r="P2217" s="63"/>
      <c r="Q2217" s="63"/>
      <c r="R2217" s="63"/>
      <c r="S2217" s="66"/>
      <c r="T2217" s="66"/>
      <c r="U2217" s="63"/>
    </row>
  </sheetData>
  <hyperlinks>
    <hyperlink r:id="rId1" ref="P2"/>
    <hyperlink r:id="rId2" ref="T2"/>
    <hyperlink r:id="rId3" ref="P3"/>
    <hyperlink r:id="rId4" ref="T3"/>
    <hyperlink r:id="rId5" ref="P4"/>
    <hyperlink r:id="rId6" ref="T4"/>
    <hyperlink r:id="rId7" ref="P5"/>
    <hyperlink r:id="rId8" ref="T5"/>
    <hyperlink r:id="rId9" ref="P6"/>
    <hyperlink r:id="rId10" ref="T6"/>
    <hyperlink r:id="rId11" ref="P7"/>
    <hyperlink r:id="rId12" ref="T7"/>
    <hyperlink r:id="rId13" ref="P8"/>
    <hyperlink r:id="rId14" ref="T8"/>
    <hyperlink r:id="rId15" ref="P9"/>
    <hyperlink r:id="rId16" ref="T9"/>
    <hyperlink r:id="rId17" ref="P10"/>
    <hyperlink r:id="rId18" ref="T10"/>
    <hyperlink r:id="rId19" ref="P11"/>
    <hyperlink r:id="rId20" ref="T11"/>
    <hyperlink r:id="rId21" ref="P12"/>
    <hyperlink r:id="rId22" ref="T12"/>
    <hyperlink r:id="rId23" ref="P13"/>
    <hyperlink r:id="rId24" ref="T13"/>
    <hyperlink r:id="rId25" ref="P14"/>
    <hyperlink r:id="rId26" ref="T14"/>
    <hyperlink r:id="rId27" ref="P15"/>
    <hyperlink r:id="rId28" ref="T15"/>
    <hyperlink r:id="rId29" ref="P16"/>
    <hyperlink r:id="rId30" ref="T16"/>
    <hyperlink r:id="rId31" ref="P17"/>
    <hyperlink r:id="rId32" ref="T17"/>
    <hyperlink r:id="rId33" ref="P18"/>
    <hyperlink r:id="rId34" ref="T18"/>
    <hyperlink r:id="rId35" ref="P19"/>
    <hyperlink r:id="rId36" ref="T19"/>
    <hyperlink r:id="rId37" ref="P20"/>
    <hyperlink r:id="rId38" ref="T20"/>
    <hyperlink r:id="rId39" ref="P21"/>
    <hyperlink r:id="rId40" ref="T21"/>
    <hyperlink r:id="rId41" ref="P22"/>
    <hyperlink r:id="rId42" ref="T22"/>
    <hyperlink r:id="rId43" ref="P23"/>
    <hyperlink r:id="rId44" ref="T23"/>
    <hyperlink r:id="rId45" ref="P24"/>
    <hyperlink r:id="rId46" ref="T24"/>
    <hyperlink r:id="rId47" ref="P25"/>
    <hyperlink r:id="rId48" ref="T25"/>
    <hyperlink r:id="rId49" ref="P26"/>
    <hyperlink r:id="rId50" ref="T26"/>
    <hyperlink r:id="rId51" ref="P27"/>
    <hyperlink r:id="rId52" ref="T27"/>
    <hyperlink r:id="rId53" ref="P28"/>
    <hyperlink r:id="rId54" ref="T28"/>
    <hyperlink r:id="rId55" ref="P29"/>
    <hyperlink r:id="rId56" ref="T29"/>
    <hyperlink r:id="rId57" ref="P30"/>
    <hyperlink r:id="rId58" ref="T30"/>
    <hyperlink r:id="rId59" ref="P31"/>
    <hyperlink r:id="rId60" ref="T31"/>
    <hyperlink r:id="rId61" ref="P32"/>
    <hyperlink r:id="rId62" ref="T32"/>
    <hyperlink r:id="rId63" ref="P33"/>
    <hyperlink r:id="rId64" ref="T33"/>
    <hyperlink r:id="rId65" ref="P34"/>
    <hyperlink r:id="rId66" ref="T34"/>
    <hyperlink r:id="rId67" ref="P35"/>
    <hyperlink r:id="rId68" ref="T35"/>
    <hyperlink r:id="rId69" ref="P36"/>
    <hyperlink r:id="rId70" ref="T36"/>
    <hyperlink r:id="rId71" ref="P37"/>
    <hyperlink r:id="rId72" ref="T37"/>
    <hyperlink r:id="rId73" ref="P38"/>
    <hyperlink r:id="rId74" ref="T38"/>
    <hyperlink r:id="rId75" ref="P39"/>
    <hyperlink r:id="rId76" ref="T39"/>
    <hyperlink r:id="rId77" ref="P40"/>
    <hyperlink r:id="rId78" ref="T40"/>
    <hyperlink r:id="rId79" ref="P41"/>
    <hyperlink r:id="rId80" ref="T41"/>
    <hyperlink r:id="rId81" ref="P42"/>
    <hyperlink r:id="rId82" ref="T42"/>
    <hyperlink r:id="rId83" ref="P43"/>
    <hyperlink r:id="rId84" ref="T43"/>
    <hyperlink r:id="rId85" ref="P44"/>
    <hyperlink r:id="rId86" ref="T44"/>
    <hyperlink r:id="rId87" ref="P45"/>
    <hyperlink r:id="rId88" ref="T45"/>
    <hyperlink r:id="rId89" ref="P46"/>
    <hyperlink r:id="rId90" ref="T46"/>
    <hyperlink r:id="rId91" ref="P47"/>
    <hyperlink r:id="rId92" ref="T47"/>
    <hyperlink r:id="rId93" ref="P48"/>
    <hyperlink r:id="rId94" ref="T48"/>
    <hyperlink r:id="rId95" ref="P49"/>
    <hyperlink r:id="rId96" ref="T49"/>
    <hyperlink r:id="rId97" ref="P50"/>
    <hyperlink r:id="rId98" ref="T50"/>
    <hyperlink r:id="rId99" ref="P51"/>
    <hyperlink r:id="rId100" ref="T51"/>
    <hyperlink r:id="rId101" ref="P52"/>
    <hyperlink r:id="rId102" ref="T52"/>
    <hyperlink r:id="rId103" ref="P53"/>
    <hyperlink r:id="rId104" ref="T53"/>
    <hyperlink r:id="rId105" ref="P54"/>
    <hyperlink r:id="rId106" ref="T54"/>
    <hyperlink r:id="rId107" ref="P55"/>
    <hyperlink r:id="rId108" ref="T55"/>
    <hyperlink r:id="rId109" ref="P56"/>
    <hyperlink r:id="rId110" ref="T56"/>
    <hyperlink r:id="rId111" ref="P57"/>
    <hyperlink r:id="rId112" ref="T57"/>
    <hyperlink r:id="rId113" ref="P58"/>
    <hyperlink r:id="rId114" ref="T58"/>
    <hyperlink r:id="rId115" ref="P59"/>
    <hyperlink r:id="rId116" ref="T59"/>
    <hyperlink r:id="rId117" ref="P60"/>
    <hyperlink r:id="rId118" ref="T60"/>
    <hyperlink r:id="rId119" ref="P61"/>
    <hyperlink r:id="rId120" ref="T61"/>
    <hyperlink r:id="rId121" ref="P62"/>
    <hyperlink r:id="rId122" ref="T62"/>
    <hyperlink r:id="rId123" ref="P63"/>
    <hyperlink r:id="rId124" ref="T63"/>
    <hyperlink r:id="rId125" ref="P64"/>
    <hyperlink r:id="rId126" ref="T64"/>
    <hyperlink r:id="rId127" ref="P65"/>
    <hyperlink r:id="rId128" ref="T65"/>
    <hyperlink r:id="rId129" ref="P66"/>
    <hyperlink r:id="rId130" ref="T66"/>
    <hyperlink r:id="rId131" ref="P67"/>
    <hyperlink r:id="rId132" ref="T67"/>
    <hyperlink r:id="rId133" ref="P68"/>
    <hyperlink r:id="rId134" ref="T68"/>
    <hyperlink r:id="rId135" ref="P69"/>
    <hyperlink r:id="rId136" ref="T69"/>
    <hyperlink r:id="rId137" ref="P70"/>
    <hyperlink r:id="rId138" ref="T70"/>
    <hyperlink r:id="rId139" ref="P71"/>
    <hyperlink r:id="rId140" ref="T71"/>
    <hyperlink r:id="rId141" ref="P72"/>
    <hyperlink r:id="rId142" ref="T72"/>
    <hyperlink r:id="rId143" ref="P73"/>
    <hyperlink r:id="rId144" ref="T73"/>
    <hyperlink r:id="rId145" ref="P74"/>
    <hyperlink r:id="rId146" ref="T74"/>
    <hyperlink r:id="rId147" ref="P75"/>
    <hyperlink r:id="rId148" ref="T75"/>
    <hyperlink r:id="rId149" ref="P76"/>
    <hyperlink r:id="rId150" ref="T76"/>
    <hyperlink r:id="rId151" ref="P77"/>
    <hyperlink r:id="rId152" ref="T77"/>
    <hyperlink r:id="rId153" ref="P78"/>
    <hyperlink r:id="rId154" ref="T78"/>
    <hyperlink r:id="rId155" ref="P79"/>
    <hyperlink r:id="rId156" ref="T79"/>
    <hyperlink r:id="rId157" ref="P80"/>
    <hyperlink r:id="rId158" ref="T80"/>
    <hyperlink r:id="rId159" ref="P81"/>
    <hyperlink r:id="rId160" ref="T81"/>
    <hyperlink r:id="rId161" ref="P82"/>
    <hyperlink r:id="rId162" ref="T82"/>
    <hyperlink r:id="rId163" ref="P83"/>
    <hyperlink r:id="rId164" ref="T83"/>
    <hyperlink r:id="rId165" ref="P84"/>
    <hyperlink r:id="rId166" ref="T84"/>
    <hyperlink r:id="rId167" ref="P85"/>
    <hyperlink r:id="rId168" ref="T85"/>
    <hyperlink r:id="rId169" ref="P86"/>
    <hyperlink r:id="rId170" ref="T86"/>
    <hyperlink r:id="rId171" ref="P87"/>
    <hyperlink r:id="rId172" ref="T87"/>
    <hyperlink r:id="rId173" ref="P88"/>
    <hyperlink r:id="rId174" ref="T88"/>
    <hyperlink r:id="rId175" ref="P89"/>
    <hyperlink r:id="rId176" ref="T89"/>
    <hyperlink r:id="rId177" ref="P90"/>
    <hyperlink r:id="rId178" ref="T90"/>
    <hyperlink r:id="rId179" ref="P91"/>
    <hyperlink r:id="rId180" ref="T91"/>
    <hyperlink r:id="rId181" ref="P92"/>
    <hyperlink r:id="rId182" ref="T92"/>
    <hyperlink r:id="rId183" ref="P93"/>
    <hyperlink r:id="rId184" ref="T93"/>
    <hyperlink r:id="rId185" ref="P94"/>
    <hyperlink r:id="rId186" ref="T94"/>
    <hyperlink r:id="rId187" ref="P95"/>
    <hyperlink r:id="rId188" ref="T95"/>
    <hyperlink r:id="rId189" ref="P96"/>
    <hyperlink r:id="rId190" ref="T96"/>
    <hyperlink r:id="rId191" ref="P97"/>
    <hyperlink r:id="rId192" ref="T97"/>
    <hyperlink r:id="rId193" ref="P98"/>
    <hyperlink r:id="rId194" ref="T98"/>
    <hyperlink r:id="rId195" ref="P99"/>
    <hyperlink r:id="rId196" ref="T99"/>
    <hyperlink r:id="rId197" ref="P100"/>
    <hyperlink r:id="rId198" ref="T100"/>
    <hyperlink r:id="rId199" ref="P101"/>
    <hyperlink r:id="rId200" ref="T101"/>
    <hyperlink r:id="rId201" ref="P102"/>
    <hyperlink r:id="rId202" ref="T102"/>
    <hyperlink r:id="rId203" ref="P103"/>
    <hyperlink r:id="rId204" ref="T103"/>
    <hyperlink r:id="rId205" ref="P104"/>
    <hyperlink r:id="rId206" ref="T104"/>
    <hyperlink r:id="rId207" ref="P105"/>
    <hyperlink r:id="rId208" ref="T105"/>
    <hyperlink r:id="rId209" ref="P106"/>
    <hyperlink r:id="rId210" ref="T106"/>
    <hyperlink r:id="rId211" ref="P107"/>
    <hyperlink r:id="rId212" ref="T107"/>
    <hyperlink r:id="rId213" ref="P108"/>
    <hyperlink r:id="rId214" ref="T108"/>
    <hyperlink r:id="rId215" ref="P109"/>
    <hyperlink r:id="rId216" ref="T109"/>
    <hyperlink r:id="rId217" ref="P110"/>
    <hyperlink r:id="rId218" ref="T110"/>
    <hyperlink r:id="rId219" ref="P111"/>
    <hyperlink r:id="rId220" ref="T111"/>
    <hyperlink r:id="rId221" ref="P112"/>
    <hyperlink r:id="rId222" ref="T112"/>
    <hyperlink r:id="rId223" ref="P113"/>
    <hyperlink r:id="rId224" ref="T113"/>
    <hyperlink r:id="rId225" ref="P114"/>
    <hyperlink r:id="rId226" ref="T114"/>
    <hyperlink r:id="rId227" ref="P115"/>
    <hyperlink r:id="rId228" ref="T115"/>
    <hyperlink r:id="rId229" ref="P116"/>
    <hyperlink r:id="rId230" ref="T116"/>
    <hyperlink r:id="rId231" ref="P117"/>
    <hyperlink r:id="rId232" ref="T117"/>
    <hyperlink r:id="rId233" ref="P118"/>
    <hyperlink r:id="rId234" ref="T118"/>
    <hyperlink r:id="rId235" ref="P119"/>
    <hyperlink r:id="rId236" ref="T119"/>
    <hyperlink r:id="rId237" ref="P120"/>
    <hyperlink r:id="rId238" ref="T120"/>
    <hyperlink r:id="rId239" ref="P121"/>
    <hyperlink r:id="rId240" ref="T121"/>
    <hyperlink r:id="rId241" ref="P122"/>
    <hyperlink r:id="rId242" ref="T122"/>
    <hyperlink r:id="rId243" ref="P123"/>
    <hyperlink r:id="rId244" ref="T123"/>
    <hyperlink r:id="rId245" ref="P124"/>
    <hyperlink r:id="rId246" ref="T124"/>
    <hyperlink r:id="rId247" ref="P125"/>
    <hyperlink r:id="rId248" ref="T125"/>
    <hyperlink r:id="rId249" ref="P126"/>
    <hyperlink r:id="rId250" ref="T126"/>
    <hyperlink r:id="rId251" ref="P127"/>
    <hyperlink r:id="rId252" ref="T127"/>
    <hyperlink r:id="rId253" ref="P128"/>
    <hyperlink r:id="rId254" ref="T128"/>
    <hyperlink r:id="rId255" ref="P129"/>
    <hyperlink r:id="rId256" ref="T129"/>
    <hyperlink r:id="rId257" ref="P130"/>
    <hyperlink r:id="rId258" ref="T130"/>
    <hyperlink r:id="rId259" ref="P131"/>
    <hyperlink r:id="rId260" ref="T131"/>
    <hyperlink r:id="rId261" ref="P132"/>
    <hyperlink r:id="rId262" ref="T132"/>
    <hyperlink r:id="rId263" ref="P133"/>
    <hyperlink r:id="rId264" ref="T133"/>
    <hyperlink r:id="rId265" ref="P134"/>
    <hyperlink r:id="rId266" ref="T134"/>
    <hyperlink r:id="rId267" ref="P135"/>
    <hyperlink r:id="rId268" ref="T135"/>
    <hyperlink r:id="rId269" ref="P136"/>
    <hyperlink r:id="rId270" ref="T136"/>
    <hyperlink r:id="rId271" ref="P137"/>
    <hyperlink r:id="rId272" ref="T137"/>
    <hyperlink r:id="rId273" ref="P138"/>
    <hyperlink r:id="rId274" ref="T138"/>
    <hyperlink r:id="rId275" ref="P139"/>
    <hyperlink r:id="rId276" ref="T139"/>
    <hyperlink r:id="rId277" ref="P140"/>
    <hyperlink r:id="rId278" ref="T140"/>
    <hyperlink r:id="rId279" ref="P141"/>
    <hyperlink r:id="rId280" ref="T141"/>
    <hyperlink r:id="rId281" ref="P142"/>
    <hyperlink r:id="rId282" ref="T142"/>
    <hyperlink r:id="rId283" ref="P143"/>
    <hyperlink r:id="rId284" ref="T143"/>
    <hyperlink r:id="rId285" ref="P144"/>
    <hyperlink r:id="rId286" ref="T144"/>
    <hyperlink r:id="rId287" ref="P145"/>
    <hyperlink r:id="rId288" ref="T145"/>
    <hyperlink r:id="rId289" ref="P146"/>
    <hyperlink r:id="rId290" ref="T146"/>
    <hyperlink r:id="rId291" ref="P147"/>
    <hyperlink r:id="rId292" ref="T147"/>
    <hyperlink r:id="rId293" ref="P148"/>
    <hyperlink r:id="rId294" ref="T148"/>
    <hyperlink r:id="rId295" ref="P149"/>
    <hyperlink r:id="rId296" ref="T149"/>
    <hyperlink r:id="rId297" ref="P150"/>
    <hyperlink r:id="rId298" ref="T150"/>
    <hyperlink r:id="rId299" ref="P151"/>
    <hyperlink r:id="rId300" ref="T151"/>
    <hyperlink r:id="rId301" ref="P152"/>
    <hyperlink r:id="rId302" ref="T152"/>
    <hyperlink r:id="rId303" ref="P153"/>
    <hyperlink r:id="rId304" ref="T153"/>
    <hyperlink r:id="rId305" ref="P154"/>
    <hyperlink r:id="rId306" ref="T154"/>
    <hyperlink r:id="rId307" ref="P155"/>
    <hyperlink r:id="rId308" ref="T155"/>
    <hyperlink r:id="rId309" ref="P156"/>
    <hyperlink r:id="rId310" ref="T156"/>
    <hyperlink r:id="rId311" ref="P157"/>
    <hyperlink r:id="rId312" ref="T157"/>
    <hyperlink r:id="rId313" ref="P158"/>
    <hyperlink r:id="rId314" ref="T158"/>
    <hyperlink r:id="rId315" ref="P159"/>
    <hyperlink r:id="rId316" ref="T159"/>
    <hyperlink r:id="rId317" ref="P160"/>
    <hyperlink r:id="rId318" ref="T160"/>
    <hyperlink r:id="rId319" ref="P161"/>
    <hyperlink r:id="rId320" ref="T161"/>
    <hyperlink r:id="rId321" ref="P162"/>
    <hyperlink r:id="rId322" ref="T162"/>
    <hyperlink r:id="rId323" ref="P163"/>
    <hyperlink r:id="rId324" ref="T163"/>
    <hyperlink r:id="rId325" ref="P164"/>
    <hyperlink r:id="rId326" ref="T164"/>
    <hyperlink r:id="rId327" ref="P165"/>
    <hyperlink r:id="rId328" ref="T165"/>
    <hyperlink r:id="rId329" ref="P166"/>
    <hyperlink r:id="rId330" ref="T166"/>
    <hyperlink r:id="rId331" ref="P167"/>
    <hyperlink r:id="rId332" ref="T167"/>
    <hyperlink r:id="rId333" ref="P168"/>
    <hyperlink r:id="rId334" ref="T168"/>
    <hyperlink r:id="rId335" ref="P169"/>
    <hyperlink r:id="rId336" ref="T169"/>
    <hyperlink r:id="rId337" ref="P170"/>
    <hyperlink r:id="rId338" ref="T170"/>
    <hyperlink r:id="rId339" ref="P171"/>
    <hyperlink r:id="rId340" ref="T171"/>
    <hyperlink r:id="rId341" ref="P172"/>
    <hyperlink r:id="rId342" ref="T172"/>
    <hyperlink r:id="rId343" ref="P173"/>
    <hyperlink r:id="rId344" ref="T173"/>
    <hyperlink r:id="rId345" ref="P174"/>
    <hyperlink r:id="rId346" ref="T174"/>
    <hyperlink r:id="rId347" ref="P175"/>
    <hyperlink r:id="rId348" ref="T175"/>
    <hyperlink r:id="rId349" ref="P176"/>
    <hyperlink r:id="rId350" ref="T176"/>
    <hyperlink r:id="rId351" ref="P177"/>
    <hyperlink r:id="rId352" ref="T177"/>
    <hyperlink r:id="rId353" ref="P178"/>
    <hyperlink r:id="rId354" ref="T178"/>
    <hyperlink r:id="rId355" ref="P179"/>
    <hyperlink r:id="rId356" ref="T179"/>
    <hyperlink r:id="rId357" ref="P180"/>
    <hyperlink r:id="rId358" ref="T180"/>
    <hyperlink r:id="rId359" ref="P181"/>
    <hyperlink r:id="rId360" ref="T181"/>
    <hyperlink r:id="rId361" ref="P182"/>
    <hyperlink r:id="rId362" ref="T182"/>
    <hyperlink r:id="rId363" ref="P183"/>
    <hyperlink r:id="rId364" ref="T183"/>
    <hyperlink r:id="rId365" ref="P184"/>
    <hyperlink r:id="rId366" ref="T184"/>
    <hyperlink r:id="rId367" ref="P185"/>
    <hyperlink r:id="rId368" ref="T185"/>
    <hyperlink r:id="rId369" ref="P186"/>
    <hyperlink r:id="rId370" ref="T186"/>
    <hyperlink r:id="rId371" ref="P187"/>
    <hyperlink r:id="rId372" ref="T187"/>
    <hyperlink r:id="rId373" ref="P188"/>
    <hyperlink r:id="rId374" ref="T188"/>
    <hyperlink r:id="rId375" ref="P189"/>
    <hyperlink r:id="rId376" ref="T189"/>
    <hyperlink r:id="rId377" ref="P190"/>
    <hyperlink r:id="rId378" ref="T190"/>
    <hyperlink r:id="rId379" ref="P191"/>
    <hyperlink r:id="rId380" ref="T191"/>
    <hyperlink r:id="rId381" ref="P192"/>
    <hyperlink r:id="rId382" ref="T192"/>
    <hyperlink r:id="rId383" ref="P193"/>
    <hyperlink r:id="rId384" ref="T193"/>
    <hyperlink r:id="rId385" ref="P194"/>
    <hyperlink r:id="rId386" ref="T194"/>
    <hyperlink r:id="rId387" ref="P195"/>
    <hyperlink r:id="rId388" ref="T195"/>
    <hyperlink r:id="rId389" ref="P196"/>
    <hyperlink r:id="rId390" ref="T196"/>
    <hyperlink r:id="rId391" ref="P197"/>
    <hyperlink r:id="rId392" ref="T197"/>
    <hyperlink r:id="rId393" ref="P198"/>
    <hyperlink r:id="rId394" ref="T198"/>
    <hyperlink r:id="rId395" ref="P199"/>
    <hyperlink r:id="rId396" ref="T199"/>
    <hyperlink r:id="rId397" ref="P200"/>
    <hyperlink r:id="rId398" ref="T200"/>
    <hyperlink r:id="rId399" ref="P201"/>
    <hyperlink r:id="rId400" ref="T201"/>
    <hyperlink r:id="rId401" ref="P202"/>
    <hyperlink r:id="rId402" ref="T202"/>
    <hyperlink r:id="rId403" ref="P203"/>
    <hyperlink r:id="rId404" ref="T203"/>
    <hyperlink r:id="rId405" ref="P204"/>
    <hyperlink r:id="rId406" ref="T204"/>
    <hyperlink r:id="rId407" ref="P205"/>
    <hyperlink r:id="rId408" ref="T205"/>
    <hyperlink r:id="rId409" ref="P206"/>
    <hyperlink r:id="rId410" ref="T206"/>
    <hyperlink r:id="rId411" ref="P207"/>
    <hyperlink r:id="rId412" ref="T207"/>
    <hyperlink r:id="rId413" ref="P208"/>
    <hyperlink r:id="rId414" ref="T208"/>
    <hyperlink r:id="rId415" ref="P209"/>
    <hyperlink r:id="rId416" ref="T209"/>
    <hyperlink r:id="rId417" ref="P210"/>
    <hyperlink r:id="rId418" ref="T210"/>
    <hyperlink r:id="rId419" ref="P211"/>
    <hyperlink r:id="rId420" ref="T211"/>
    <hyperlink r:id="rId421" ref="P212"/>
    <hyperlink r:id="rId422" ref="T212"/>
    <hyperlink r:id="rId423" ref="P213"/>
    <hyperlink r:id="rId424" ref="T213"/>
    <hyperlink r:id="rId425" ref="P214"/>
    <hyperlink r:id="rId426" ref="T214"/>
    <hyperlink r:id="rId427" ref="P215"/>
    <hyperlink r:id="rId428" ref="T215"/>
    <hyperlink r:id="rId429" ref="P216"/>
    <hyperlink r:id="rId430" ref="T216"/>
    <hyperlink r:id="rId431" ref="P217"/>
    <hyperlink r:id="rId432" ref="T217"/>
    <hyperlink r:id="rId433" ref="P218"/>
    <hyperlink r:id="rId434" ref="T218"/>
    <hyperlink r:id="rId435" ref="P219"/>
    <hyperlink r:id="rId436" ref="T219"/>
    <hyperlink r:id="rId437" ref="P220"/>
    <hyperlink r:id="rId438" ref="T220"/>
    <hyperlink r:id="rId439" ref="P221"/>
    <hyperlink r:id="rId440" ref="T221"/>
    <hyperlink r:id="rId441" ref="P222"/>
    <hyperlink r:id="rId442" ref="T222"/>
    <hyperlink r:id="rId443" ref="P223"/>
    <hyperlink r:id="rId444" ref="T223"/>
    <hyperlink r:id="rId445" ref="P224"/>
    <hyperlink r:id="rId446" ref="T224"/>
    <hyperlink r:id="rId447" ref="P225"/>
    <hyperlink r:id="rId448" ref="T225"/>
    <hyperlink r:id="rId449" ref="P226"/>
    <hyperlink r:id="rId450" ref="T226"/>
    <hyperlink r:id="rId451" ref="P227"/>
    <hyperlink r:id="rId452" ref="T227"/>
    <hyperlink r:id="rId453" ref="P228"/>
    <hyperlink r:id="rId454" ref="T228"/>
    <hyperlink r:id="rId455" ref="P229"/>
    <hyperlink r:id="rId456" ref="T229"/>
    <hyperlink r:id="rId457" ref="P230"/>
    <hyperlink r:id="rId458" ref="T230"/>
    <hyperlink r:id="rId459" ref="P231"/>
    <hyperlink r:id="rId460" ref="T231"/>
    <hyperlink r:id="rId461" ref="P232"/>
    <hyperlink r:id="rId462" ref="T232"/>
    <hyperlink r:id="rId463" ref="P233"/>
    <hyperlink r:id="rId464" ref="T233"/>
    <hyperlink r:id="rId465" ref="P234"/>
    <hyperlink r:id="rId466" ref="T234"/>
    <hyperlink r:id="rId467" ref="P235"/>
    <hyperlink r:id="rId468" ref="T235"/>
    <hyperlink r:id="rId469" ref="P236"/>
    <hyperlink r:id="rId470" ref="T236"/>
    <hyperlink r:id="rId471" ref="P237"/>
    <hyperlink r:id="rId472" ref="T237"/>
    <hyperlink r:id="rId473" ref="P238"/>
    <hyperlink r:id="rId474" ref="T238"/>
    <hyperlink r:id="rId475" ref="P239"/>
    <hyperlink r:id="rId476" ref="T239"/>
    <hyperlink r:id="rId477" ref="P240"/>
    <hyperlink r:id="rId478" ref="T240"/>
    <hyperlink r:id="rId479" ref="P241"/>
    <hyperlink r:id="rId480" ref="T241"/>
    <hyperlink r:id="rId481" ref="P242"/>
    <hyperlink r:id="rId482" ref="T242"/>
    <hyperlink r:id="rId483" ref="P243"/>
    <hyperlink r:id="rId484" ref="T243"/>
    <hyperlink r:id="rId485" ref="P244"/>
    <hyperlink r:id="rId486" ref="T244"/>
    <hyperlink r:id="rId487" ref="P245"/>
    <hyperlink r:id="rId488" ref="T245"/>
    <hyperlink r:id="rId489" ref="P246"/>
    <hyperlink r:id="rId490" ref="T246"/>
    <hyperlink r:id="rId491" ref="P247"/>
    <hyperlink r:id="rId492" ref="T247"/>
    <hyperlink r:id="rId493" ref="P248"/>
    <hyperlink r:id="rId494" ref="T248"/>
    <hyperlink r:id="rId495" ref="P249"/>
    <hyperlink r:id="rId496" ref="T249"/>
    <hyperlink r:id="rId497" ref="P250"/>
    <hyperlink r:id="rId498" ref="T250"/>
    <hyperlink r:id="rId499" ref="P251"/>
    <hyperlink r:id="rId500" ref="T251"/>
    <hyperlink r:id="rId501" ref="P252"/>
    <hyperlink r:id="rId502" ref="T252"/>
    <hyperlink r:id="rId503" ref="P253"/>
    <hyperlink r:id="rId504" ref="T253"/>
    <hyperlink r:id="rId505" ref="P254"/>
    <hyperlink r:id="rId506" ref="T254"/>
    <hyperlink r:id="rId507" ref="P255"/>
    <hyperlink r:id="rId508" ref="T255"/>
    <hyperlink r:id="rId509" ref="P256"/>
    <hyperlink r:id="rId510" ref="T256"/>
    <hyperlink r:id="rId511" ref="P257"/>
    <hyperlink r:id="rId512" ref="T257"/>
    <hyperlink r:id="rId513" ref="P258"/>
    <hyperlink r:id="rId514" ref="T258"/>
    <hyperlink r:id="rId515" ref="P259"/>
    <hyperlink r:id="rId516" ref="T259"/>
    <hyperlink r:id="rId517" ref="P260"/>
    <hyperlink r:id="rId518" ref="T260"/>
    <hyperlink r:id="rId519" ref="P261"/>
    <hyperlink r:id="rId520" ref="T261"/>
    <hyperlink r:id="rId521" ref="P262"/>
    <hyperlink r:id="rId522" ref="T262"/>
    <hyperlink r:id="rId523" ref="P263"/>
    <hyperlink r:id="rId524" ref="T263"/>
    <hyperlink r:id="rId525" ref="P264"/>
    <hyperlink r:id="rId526" ref="T264"/>
    <hyperlink r:id="rId527" ref="P265"/>
    <hyperlink r:id="rId528" ref="T265"/>
    <hyperlink r:id="rId529" ref="P266"/>
    <hyperlink r:id="rId530" ref="T266"/>
    <hyperlink r:id="rId531" ref="P267"/>
    <hyperlink r:id="rId532" ref="T267"/>
    <hyperlink r:id="rId533" ref="P268"/>
    <hyperlink r:id="rId534" ref="T268"/>
    <hyperlink r:id="rId535" ref="P269"/>
    <hyperlink r:id="rId536" ref="T269"/>
    <hyperlink r:id="rId537" ref="P270"/>
    <hyperlink r:id="rId538" ref="T270"/>
    <hyperlink r:id="rId539" ref="P271"/>
    <hyperlink r:id="rId540" ref="T271"/>
    <hyperlink r:id="rId541" ref="P272"/>
    <hyperlink r:id="rId542" ref="T272"/>
    <hyperlink r:id="rId543" ref="P273"/>
    <hyperlink r:id="rId544" ref="T273"/>
    <hyperlink r:id="rId545" ref="P274"/>
    <hyperlink r:id="rId546" ref="T274"/>
    <hyperlink r:id="rId547" ref="P275"/>
    <hyperlink r:id="rId548" ref="T275"/>
    <hyperlink r:id="rId549" ref="P276"/>
    <hyperlink r:id="rId550" ref="T276"/>
    <hyperlink r:id="rId551" ref="P277"/>
    <hyperlink r:id="rId552" ref="T277"/>
    <hyperlink r:id="rId553" ref="P278"/>
    <hyperlink r:id="rId554" ref="T278"/>
    <hyperlink r:id="rId555" ref="P279"/>
    <hyperlink r:id="rId556" ref="T279"/>
    <hyperlink r:id="rId557" ref="P280"/>
    <hyperlink r:id="rId558" ref="T280"/>
    <hyperlink r:id="rId559" ref="P281"/>
    <hyperlink r:id="rId560" ref="T281"/>
    <hyperlink r:id="rId561" ref="P282"/>
    <hyperlink r:id="rId562" ref="T282"/>
    <hyperlink r:id="rId563" ref="P283"/>
    <hyperlink r:id="rId564" ref="T283"/>
    <hyperlink r:id="rId565" ref="P284"/>
    <hyperlink r:id="rId566" ref="T284"/>
    <hyperlink r:id="rId567" ref="P285"/>
    <hyperlink r:id="rId568" ref="T285"/>
    <hyperlink r:id="rId569" ref="P286"/>
    <hyperlink r:id="rId570" ref="T286"/>
    <hyperlink r:id="rId571" ref="P287"/>
    <hyperlink r:id="rId572" ref="T287"/>
    <hyperlink r:id="rId573" ref="P288"/>
    <hyperlink r:id="rId574" ref="T288"/>
    <hyperlink r:id="rId575" ref="P289"/>
    <hyperlink r:id="rId576" ref="T289"/>
    <hyperlink r:id="rId577" ref="P290"/>
    <hyperlink r:id="rId578" ref="T290"/>
    <hyperlink r:id="rId579" ref="P291"/>
    <hyperlink r:id="rId580" ref="T291"/>
    <hyperlink r:id="rId581" ref="P292"/>
    <hyperlink r:id="rId582" ref="T292"/>
    <hyperlink r:id="rId583" ref="P293"/>
    <hyperlink r:id="rId584" ref="T293"/>
    <hyperlink r:id="rId585" ref="P294"/>
    <hyperlink r:id="rId586" ref="T294"/>
    <hyperlink r:id="rId587" ref="P295"/>
    <hyperlink r:id="rId588" ref="T295"/>
    <hyperlink r:id="rId589" ref="P296"/>
    <hyperlink r:id="rId590" ref="T296"/>
    <hyperlink r:id="rId591" ref="P297"/>
    <hyperlink r:id="rId592" ref="T297"/>
    <hyperlink r:id="rId593" ref="P298"/>
    <hyperlink r:id="rId594" ref="T298"/>
    <hyperlink r:id="rId595" ref="P299"/>
    <hyperlink r:id="rId596" ref="T299"/>
    <hyperlink r:id="rId597" ref="P300"/>
    <hyperlink r:id="rId598" ref="T300"/>
    <hyperlink r:id="rId599" ref="P301"/>
    <hyperlink r:id="rId600" ref="T301"/>
    <hyperlink r:id="rId601" ref="P302"/>
    <hyperlink r:id="rId602" ref="T302"/>
    <hyperlink r:id="rId603" ref="P303"/>
    <hyperlink r:id="rId604" ref="T303"/>
    <hyperlink r:id="rId605" ref="P304"/>
    <hyperlink r:id="rId606" ref="T304"/>
    <hyperlink r:id="rId607" ref="P305"/>
    <hyperlink r:id="rId608" ref="T305"/>
    <hyperlink r:id="rId609" ref="P306"/>
    <hyperlink r:id="rId610" ref="T306"/>
    <hyperlink r:id="rId611" ref="P307"/>
    <hyperlink r:id="rId612" ref="T307"/>
    <hyperlink r:id="rId613" ref="P308"/>
    <hyperlink r:id="rId614" ref="T308"/>
    <hyperlink r:id="rId615" ref="P309"/>
    <hyperlink r:id="rId616" ref="T309"/>
    <hyperlink r:id="rId617" ref="P310"/>
    <hyperlink r:id="rId618" ref="T310"/>
    <hyperlink r:id="rId619" ref="P311"/>
    <hyperlink r:id="rId620" ref="T311"/>
    <hyperlink r:id="rId621" ref="P312"/>
    <hyperlink r:id="rId622" ref="T312"/>
    <hyperlink r:id="rId623" ref="P313"/>
    <hyperlink r:id="rId624" ref="T313"/>
    <hyperlink r:id="rId625" ref="P314"/>
    <hyperlink r:id="rId626" ref="T314"/>
    <hyperlink r:id="rId627" ref="P315"/>
    <hyperlink r:id="rId628" ref="T315"/>
    <hyperlink r:id="rId629" ref="P316"/>
    <hyperlink r:id="rId630" ref="T316"/>
    <hyperlink r:id="rId631" ref="P317"/>
    <hyperlink r:id="rId632" ref="T317"/>
    <hyperlink r:id="rId633" ref="P318"/>
    <hyperlink r:id="rId634" ref="T318"/>
    <hyperlink r:id="rId635" ref="P319"/>
    <hyperlink r:id="rId636" ref="T319"/>
    <hyperlink r:id="rId637" ref="P320"/>
    <hyperlink r:id="rId638" ref="T320"/>
    <hyperlink r:id="rId639" ref="P321"/>
    <hyperlink r:id="rId640" ref="T321"/>
    <hyperlink r:id="rId641" ref="P322"/>
    <hyperlink r:id="rId642" ref="T322"/>
    <hyperlink r:id="rId643" ref="P323"/>
    <hyperlink r:id="rId644" ref="T323"/>
    <hyperlink r:id="rId645" ref="P324"/>
    <hyperlink r:id="rId646" ref="T324"/>
    <hyperlink r:id="rId647" ref="P325"/>
    <hyperlink r:id="rId648" ref="T325"/>
    <hyperlink r:id="rId649" ref="P326"/>
    <hyperlink r:id="rId650" ref="T326"/>
    <hyperlink r:id="rId651" ref="P327"/>
    <hyperlink r:id="rId652" ref="T327"/>
    <hyperlink r:id="rId653" ref="P328"/>
    <hyperlink r:id="rId654" ref="T328"/>
    <hyperlink r:id="rId655" ref="P329"/>
    <hyperlink r:id="rId656" ref="T329"/>
    <hyperlink r:id="rId657" ref="P330"/>
    <hyperlink r:id="rId658" ref="T330"/>
    <hyperlink r:id="rId659" ref="P331"/>
    <hyperlink r:id="rId660" ref="T331"/>
    <hyperlink r:id="rId661" ref="P332"/>
    <hyperlink r:id="rId662" ref="T332"/>
    <hyperlink r:id="rId663" ref="P333"/>
    <hyperlink r:id="rId664" ref="T333"/>
    <hyperlink r:id="rId665" ref="P334"/>
    <hyperlink r:id="rId666" ref="T334"/>
    <hyperlink r:id="rId667" ref="P335"/>
    <hyperlink r:id="rId668" ref="T335"/>
    <hyperlink r:id="rId669" ref="P336"/>
    <hyperlink r:id="rId670" ref="T336"/>
    <hyperlink r:id="rId671" ref="P337"/>
    <hyperlink r:id="rId672" ref="T337"/>
    <hyperlink r:id="rId673" ref="P338"/>
    <hyperlink r:id="rId674" ref="T338"/>
    <hyperlink r:id="rId675" ref="P339"/>
    <hyperlink r:id="rId676" ref="T339"/>
    <hyperlink r:id="rId677" ref="P340"/>
    <hyperlink r:id="rId678" ref="T340"/>
    <hyperlink r:id="rId679" ref="P341"/>
    <hyperlink r:id="rId680" ref="T341"/>
    <hyperlink r:id="rId681" ref="P342"/>
    <hyperlink r:id="rId682" ref="T342"/>
    <hyperlink r:id="rId683" ref="P343"/>
    <hyperlink r:id="rId684" ref="T343"/>
    <hyperlink r:id="rId685" ref="P344"/>
    <hyperlink r:id="rId686" ref="T344"/>
    <hyperlink r:id="rId687" ref="P345"/>
    <hyperlink r:id="rId688" ref="T345"/>
    <hyperlink r:id="rId689" ref="P346"/>
    <hyperlink r:id="rId690" ref="T346"/>
    <hyperlink r:id="rId691" ref="P347"/>
    <hyperlink r:id="rId692" ref="T347"/>
    <hyperlink r:id="rId693" ref="P348"/>
    <hyperlink r:id="rId694" ref="T348"/>
    <hyperlink r:id="rId695" ref="P349"/>
    <hyperlink r:id="rId696" ref="T349"/>
    <hyperlink r:id="rId697" ref="P350"/>
    <hyperlink r:id="rId698" ref="T350"/>
    <hyperlink r:id="rId699" ref="P351"/>
    <hyperlink r:id="rId700" ref="T351"/>
    <hyperlink r:id="rId701" ref="P352"/>
    <hyperlink r:id="rId702" ref="T352"/>
    <hyperlink r:id="rId703" ref="P353"/>
    <hyperlink r:id="rId704" ref="T353"/>
    <hyperlink r:id="rId705" ref="P354"/>
    <hyperlink r:id="rId706" ref="T354"/>
    <hyperlink r:id="rId707" ref="P355"/>
    <hyperlink r:id="rId708" ref="T355"/>
    <hyperlink r:id="rId709" ref="P356"/>
    <hyperlink r:id="rId710" ref="T356"/>
    <hyperlink r:id="rId711" ref="P357"/>
    <hyperlink r:id="rId712" ref="T357"/>
    <hyperlink r:id="rId713" ref="P358"/>
    <hyperlink r:id="rId714" ref="T358"/>
    <hyperlink r:id="rId715" ref="P359"/>
    <hyperlink r:id="rId716" ref="T359"/>
    <hyperlink r:id="rId717" ref="P360"/>
    <hyperlink r:id="rId718" ref="T360"/>
    <hyperlink r:id="rId719" ref="P361"/>
    <hyperlink r:id="rId720" ref="T361"/>
    <hyperlink r:id="rId721" ref="P362"/>
    <hyperlink r:id="rId722" ref="T362"/>
    <hyperlink r:id="rId723" ref="P363"/>
    <hyperlink r:id="rId724" ref="T363"/>
    <hyperlink r:id="rId725" ref="P364"/>
    <hyperlink r:id="rId726" ref="T364"/>
    <hyperlink r:id="rId727" ref="P365"/>
    <hyperlink r:id="rId728" ref="T365"/>
    <hyperlink r:id="rId729" ref="P366"/>
    <hyperlink r:id="rId730" ref="T366"/>
    <hyperlink r:id="rId731" ref="P367"/>
    <hyperlink r:id="rId732" ref="T367"/>
    <hyperlink r:id="rId733" ref="P368"/>
    <hyperlink r:id="rId734" ref="T368"/>
    <hyperlink r:id="rId735" ref="P369"/>
    <hyperlink r:id="rId736" ref="T369"/>
    <hyperlink r:id="rId737" ref="P370"/>
    <hyperlink r:id="rId738" ref="T370"/>
    <hyperlink r:id="rId739" ref="P371"/>
    <hyperlink r:id="rId740" ref="T371"/>
    <hyperlink r:id="rId741" ref="P372"/>
    <hyperlink r:id="rId742" ref="T372"/>
    <hyperlink r:id="rId743" ref="P373"/>
    <hyperlink r:id="rId744" ref="T373"/>
    <hyperlink r:id="rId745" ref="P374"/>
    <hyperlink r:id="rId746" ref="T374"/>
    <hyperlink r:id="rId747" ref="P375"/>
    <hyperlink r:id="rId748" ref="T375"/>
    <hyperlink r:id="rId749" ref="P376"/>
    <hyperlink r:id="rId750" ref="T376"/>
    <hyperlink r:id="rId751" ref="P377"/>
    <hyperlink r:id="rId752" ref="T377"/>
    <hyperlink r:id="rId753" ref="P378"/>
    <hyperlink r:id="rId754" ref="T378"/>
    <hyperlink r:id="rId755" ref="P379"/>
    <hyperlink r:id="rId756" ref="T379"/>
    <hyperlink r:id="rId757" ref="P380"/>
    <hyperlink r:id="rId758" ref="T380"/>
    <hyperlink r:id="rId759" ref="P381"/>
    <hyperlink r:id="rId760" ref="T381"/>
    <hyperlink r:id="rId761" ref="P382"/>
    <hyperlink r:id="rId762" ref="T382"/>
    <hyperlink r:id="rId763" ref="P383"/>
    <hyperlink r:id="rId764" ref="T383"/>
    <hyperlink r:id="rId765" ref="P384"/>
    <hyperlink r:id="rId766" ref="T384"/>
    <hyperlink r:id="rId767" ref="P385"/>
    <hyperlink r:id="rId768" ref="T385"/>
    <hyperlink r:id="rId769" ref="P386"/>
    <hyperlink r:id="rId770" ref="T386"/>
    <hyperlink r:id="rId771" ref="P387"/>
    <hyperlink r:id="rId772" ref="T387"/>
    <hyperlink r:id="rId773" ref="P388"/>
    <hyperlink r:id="rId774" ref="T388"/>
    <hyperlink r:id="rId775" ref="P389"/>
    <hyperlink r:id="rId776" ref="T389"/>
    <hyperlink r:id="rId777" ref="P390"/>
    <hyperlink r:id="rId778" ref="T390"/>
    <hyperlink r:id="rId779" ref="P391"/>
    <hyperlink r:id="rId780" ref="T391"/>
    <hyperlink r:id="rId781" ref="P392"/>
    <hyperlink r:id="rId782" ref="T392"/>
    <hyperlink r:id="rId783" ref="P393"/>
    <hyperlink r:id="rId784" ref="T393"/>
    <hyperlink r:id="rId785" ref="P394"/>
    <hyperlink r:id="rId786" ref="T394"/>
    <hyperlink r:id="rId787" ref="P395"/>
    <hyperlink r:id="rId788" ref="T395"/>
    <hyperlink r:id="rId789" ref="P396"/>
    <hyperlink r:id="rId790" ref="T396"/>
    <hyperlink r:id="rId791" ref="P397"/>
    <hyperlink r:id="rId792" ref="T397"/>
    <hyperlink r:id="rId793" ref="P398"/>
    <hyperlink r:id="rId794" ref="T398"/>
    <hyperlink r:id="rId795" ref="P399"/>
    <hyperlink r:id="rId796" ref="T399"/>
    <hyperlink r:id="rId797" ref="P400"/>
    <hyperlink r:id="rId798" ref="T400"/>
    <hyperlink r:id="rId799" ref="P401"/>
    <hyperlink r:id="rId800" ref="T401"/>
    <hyperlink r:id="rId801" ref="P402"/>
    <hyperlink r:id="rId802" ref="T402"/>
    <hyperlink r:id="rId803" ref="P403"/>
    <hyperlink r:id="rId804" ref="T403"/>
    <hyperlink r:id="rId805" ref="P404"/>
    <hyperlink r:id="rId806" ref="T404"/>
    <hyperlink r:id="rId807" ref="P405"/>
    <hyperlink r:id="rId808" ref="T405"/>
    <hyperlink r:id="rId809" ref="P406"/>
    <hyperlink r:id="rId810" ref="T406"/>
    <hyperlink r:id="rId811" ref="P407"/>
    <hyperlink r:id="rId812" ref="T407"/>
    <hyperlink r:id="rId813" ref="P408"/>
    <hyperlink r:id="rId814" ref="T408"/>
    <hyperlink r:id="rId815" ref="P409"/>
    <hyperlink r:id="rId816" ref="T409"/>
    <hyperlink r:id="rId817" ref="P410"/>
    <hyperlink r:id="rId818" ref="T410"/>
    <hyperlink r:id="rId819" ref="P411"/>
    <hyperlink r:id="rId820" ref="T411"/>
    <hyperlink r:id="rId821" ref="P412"/>
    <hyperlink r:id="rId822" ref="T412"/>
    <hyperlink r:id="rId823" ref="P413"/>
    <hyperlink r:id="rId824" ref="T413"/>
    <hyperlink r:id="rId825" ref="P414"/>
    <hyperlink r:id="rId826" ref="T414"/>
    <hyperlink r:id="rId827" ref="P415"/>
    <hyperlink r:id="rId828" ref="T415"/>
    <hyperlink r:id="rId829" ref="P416"/>
    <hyperlink r:id="rId830" ref="T416"/>
    <hyperlink r:id="rId831" ref="P417"/>
    <hyperlink r:id="rId832" ref="T417"/>
    <hyperlink r:id="rId833" ref="P418"/>
    <hyperlink r:id="rId834" ref="T418"/>
    <hyperlink r:id="rId835" ref="P419"/>
    <hyperlink r:id="rId836" ref="T419"/>
    <hyperlink r:id="rId837" ref="P420"/>
    <hyperlink r:id="rId838" ref="T420"/>
    <hyperlink r:id="rId839" ref="P421"/>
    <hyperlink r:id="rId840" ref="T421"/>
    <hyperlink r:id="rId841" ref="P422"/>
    <hyperlink r:id="rId842" ref="T422"/>
    <hyperlink r:id="rId843" ref="P423"/>
    <hyperlink r:id="rId844" ref="T423"/>
    <hyperlink r:id="rId845" ref="P424"/>
    <hyperlink r:id="rId846" ref="T424"/>
    <hyperlink r:id="rId847" ref="P425"/>
    <hyperlink r:id="rId848" ref="T425"/>
    <hyperlink r:id="rId849" ref="P426"/>
    <hyperlink r:id="rId850" ref="T426"/>
    <hyperlink r:id="rId851" ref="P427"/>
    <hyperlink r:id="rId852" ref="T427"/>
    <hyperlink r:id="rId853" ref="P428"/>
    <hyperlink r:id="rId854" ref="T428"/>
    <hyperlink r:id="rId855" ref="P429"/>
    <hyperlink r:id="rId856" ref="T429"/>
    <hyperlink r:id="rId857" ref="P430"/>
    <hyperlink r:id="rId858" ref="T430"/>
    <hyperlink r:id="rId859" ref="P431"/>
    <hyperlink r:id="rId860" ref="T431"/>
    <hyperlink r:id="rId861" ref="P432"/>
    <hyperlink r:id="rId862" ref="T432"/>
    <hyperlink r:id="rId863" ref="P433"/>
    <hyperlink r:id="rId864" ref="T433"/>
    <hyperlink r:id="rId865" ref="P434"/>
    <hyperlink r:id="rId866" ref="T434"/>
    <hyperlink r:id="rId867" ref="P435"/>
    <hyperlink r:id="rId868" ref="T435"/>
    <hyperlink r:id="rId869" ref="P436"/>
    <hyperlink r:id="rId870" ref="T436"/>
    <hyperlink r:id="rId871" ref="P437"/>
    <hyperlink r:id="rId872" ref="T437"/>
    <hyperlink r:id="rId873" ref="P438"/>
    <hyperlink r:id="rId874" ref="T438"/>
    <hyperlink r:id="rId875" ref="P439"/>
    <hyperlink r:id="rId876" ref="T439"/>
    <hyperlink r:id="rId877" ref="P440"/>
    <hyperlink r:id="rId878" ref="T440"/>
    <hyperlink r:id="rId879" ref="P441"/>
    <hyperlink r:id="rId880" ref="T441"/>
    <hyperlink r:id="rId881" ref="P442"/>
    <hyperlink r:id="rId882" ref="T442"/>
    <hyperlink r:id="rId883" ref="P443"/>
    <hyperlink r:id="rId884" ref="T443"/>
    <hyperlink r:id="rId885" ref="P444"/>
    <hyperlink r:id="rId886" ref="T444"/>
    <hyperlink r:id="rId887" ref="P445"/>
    <hyperlink r:id="rId888" ref="T445"/>
    <hyperlink r:id="rId889" ref="P446"/>
    <hyperlink r:id="rId890" ref="T446"/>
    <hyperlink r:id="rId891" ref="P447"/>
    <hyperlink r:id="rId892" ref="T447"/>
    <hyperlink r:id="rId893" ref="P448"/>
    <hyperlink r:id="rId894" ref="T448"/>
    <hyperlink r:id="rId895" ref="P449"/>
    <hyperlink r:id="rId896" ref="T449"/>
    <hyperlink r:id="rId897" ref="P450"/>
    <hyperlink r:id="rId898" ref="T450"/>
    <hyperlink r:id="rId899" ref="P451"/>
    <hyperlink r:id="rId900" ref="T451"/>
    <hyperlink r:id="rId901" ref="P452"/>
    <hyperlink r:id="rId902" ref="T452"/>
    <hyperlink r:id="rId903" ref="P453"/>
    <hyperlink r:id="rId904" ref="T453"/>
    <hyperlink r:id="rId905" ref="P454"/>
    <hyperlink r:id="rId906" ref="T454"/>
    <hyperlink r:id="rId907" ref="P455"/>
    <hyperlink r:id="rId908" ref="T455"/>
    <hyperlink r:id="rId909" ref="P456"/>
    <hyperlink r:id="rId910" ref="T456"/>
    <hyperlink r:id="rId911" ref="P457"/>
    <hyperlink r:id="rId912" ref="T457"/>
    <hyperlink r:id="rId913" ref="P458"/>
    <hyperlink r:id="rId914" ref="T458"/>
    <hyperlink r:id="rId915" ref="P459"/>
    <hyperlink r:id="rId916" ref="T459"/>
    <hyperlink r:id="rId917" ref="P460"/>
    <hyperlink r:id="rId918" ref="T460"/>
    <hyperlink r:id="rId919" ref="P461"/>
    <hyperlink r:id="rId920" ref="T461"/>
    <hyperlink r:id="rId921" ref="P462"/>
    <hyperlink r:id="rId922" ref="T462"/>
    <hyperlink r:id="rId923" ref="P463"/>
    <hyperlink r:id="rId924" ref="T463"/>
    <hyperlink r:id="rId925" ref="P464"/>
    <hyperlink r:id="rId926" ref="T464"/>
    <hyperlink r:id="rId927" ref="P465"/>
    <hyperlink r:id="rId928" ref="T465"/>
    <hyperlink r:id="rId929" ref="P466"/>
    <hyperlink r:id="rId930" ref="T466"/>
    <hyperlink r:id="rId931" ref="P467"/>
    <hyperlink r:id="rId932" ref="T467"/>
    <hyperlink r:id="rId933" ref="P468"/>
    <hyperlink r:id="rId934" ref="T468"/>
    <hyperlink r:id="rId935" ref="P469"/>
    <hyperlink r:id="rId936" ref="T469"/>
    <hyperlink r:id="rId937" ref="P470"/>
    <hyperlink r:id="rId938" ref="T470"/>
    <hyperlink r:id="rId939" ref="P471"/>
    <hyperlink r:id="rId940" ref="T471"/>
    <hyperlink r:id="rId941" ref="P472"/>
    <hyperlink r:id="rId942" ref="T472"/>
    <hyperlink r:id="rId943" ref="P473"/>
    <hyperlink r:id="rId944" ref="T473"/>
    <hyperlink r:id="rId945" ref="P474"/>
    <hyperlink r:id="rId946" ref="T474"/>
    <hyperlink r:id="rId947" ref="P475"/>
    <hyperlink r:id="rId948" ref="T475"/>
    <hyperlink r:id="rId949" ref="P476"/>
    <hyperlink r:id="rId950" ref="T476"/>
    <hyperlink r:id="rId951" ref="P477"/>
    <hyperlink r:id="rId952" ref="T477"/>
    <hyperlink r:id="rId953" ref="P478"/>
    <hyperlink r:id="rId954" ref="T478"/>
    <hyperlink r:id="rId955" ref="P479"/>
    <hyperlink r:id="rId956" ref="T479"/>
    <hyperlink r:id="rId957" ref="P480"/>
    <hyperlink r:id="rId958" ref="T480"/>
    <hyperlink r:id="rId959" ref="P481"/>
    <hyperlink r:id="rId960" ref="T481"/>
    <hyperlink r:id="rId961" ref="P482"/>
    <hyperlink r:id="rId962" ref="T482"/>
    <hyperlink r:id="rId963" ref="P483"/>
    <hyperlink r:id="rId964" ref="T483"/>
    <hyperlink r:id="rId965" ref="P484"/>
    <hyperlink r:id="rId966" ref="T484"/>
    <hyperlink r:id="rId967" ref="P485"/>
    <hyperlink r:id="rId968" ref="T485"/>
    <hyperlink r:id="rId969" ref="P486"/>
    <hyperlink r:id="rId970" ref="T486"/>
    <hyperlink r:id="rId971" ref="P487"/>
    <hyperlink r:id="rId972" ref="T487"/>
    <hyperlink r:id="rId973" ref="P488"/>
    <hyperlink r:id="rId974" ref="T488"/>
    <hyperlink r:id="rId975" ref="P489"/>
    <hyperlink r:id="rId976" ref="T489"/>
    <hyperlink r:id="rId977" ref="P490"/>
    <hyperlink r:id="rId978" ref="T490"/>
    <hyperlink r:id="rId979" ref="P491"/>
    <hyperlink r:id="rId980" ref="T491"/>
    <hyperlink r:id="rId981" ref="P492"/>
    <hyperlink r:id="rId982" ref="T492"/>
    <hyperlink r:id="rId983" ref="P493"/>
    <hyperlink r:id="rId984" ref="T493"/>
    <hyperlink r:id="rId985" ref="P494"/>
    <hyperlink r:id="rId986" ref="T494"/>
    <hyperlink r:id="rId987" ref="P495"/>
    <hyperlink r:id="rId988" ref="T495"/>
    <hyperlink r:id="rId989" ref="P496"/>
    <hyperlink r:id="rId990" ref="T496"/>
    <hyperlink r:id="rId991" ref="P497"/>
    <hyperlink r:id="rId992" ref="T497"/>
    <hyperlink r:id="rId993" ref="P498"/>
    <hyperlink r:id="rId994" ref="T498"/>
    <hyperlink r:id="rId995" ref="P499"/>
    <hyperlink r:id="rId996" ref="T499"/>
    <hyperlink r:id="rId997" ref="P500"/>
    <hyperlink r:id="rId998" ref="T500"/>
    <hyperlink r:id="rId999" ref="P501"/>
    <hyperlink r:id="rId1000" ref="T501"/>
    <hyperlink r:id="rId1001" ref="P502"/>
    <hyperlink r:id="rId1002" ref="T502"/>
    <hyperlink r:id="rId1003" ref="P503"/>
    <hyperlink r:id="rId1004" ref="T503"/>
    <hyperlink r:id="rId1005" ref="P504"/>
    <hyperlink r:id="rId1006" ref="T504"/>
    <hyperlink r:id="rId1007" ref="P505"/>
    <hyperlink r:id="rId1008" ref="T505"/>
    <hyperlink r:id="rId1009" ref="P506"/>
    <hyperlink r:id="rId1010" ref="T506"/>
    <hyperlink r:id="rId1011" ref="P507"/>
    <hyperlink r:id="rId1012" ref="T507"/>
    <hyperlink r:id="rId1013" ref="P508"/>
    <hyperlink r:id="rId1014" ref="T508"/>
    <hyperlink r:id="rId1015" ref="P509"/>
    <hyperlink r:id="rId1016" ref="T509"/>
    <hyperlink r:id="rId1017" ref="P510"/>
    <hyperlink r:id="rId1018" ref="T510"/>
    <hyperlink r:id="rId1019" ref="P511"/>
    <hyperlink r:id="rId1020" ref="T511"/>
    <hyperlink r:id="rId1021" ref="P512"/>
    <hyperlink r:id="rId1022" ref="T512"/>
    <hyperlink r:id="rId1023" ref="P513"/>
    <hyperlink r:id="rId1024" ref="T513"/>
    <hyperlink r:id="rId1025" ref="P514"/>
    <hyperlink r:id="rId1026" ref="T514"/>
    <hyperlink r:id="rId1027" ref="P515"/>
    <hyperlink r:id="rId1028" ref="T515"/>
    <hyperlink r:id="rId1029" ref="P516"/>
    <hyperlink r:id="rId1030" ref="T516"/>
    <hyperlink r:id="rId1031" ref="P517"/>
    <hyperlink r:id="rId1032" ref="T517"/>
    <hyperlink r:id="rId1033" ref="P518"/>
    <hyperlink r:id="rId1034" ref="T518"/>
    <hyperlink r:id="rId1035" ref="P519"/>
    <hyperlink r:id="rId1036" ref="T519"/>
    <hyperlink r:id="rId1037" ref="P520"/>
    <hyperlink r:id="rId1038" ref="T520"/>
    <hyperlink r:id="rId1039" ref="P521"/>
    <hyperlink r:id="rId1040" ref="T521"/>
    <hyperlink r:id="rId1041" ref="P522"/>
    <hyperlink r:id="rId1042" ref="T522"/>
    <hyperlink r:id="rId1043" ref="P523"/>
    <hyperlink r:id="rId1044" ref="T523"/>
    <hyperlink r:id="rId1045" ref="P524"/>
    <hyperlink r:id="rId1046" ref="T524"/>
    <hyperlink r:id="rId1047" ref="P525"/>
    <hyperlink r:id="rId1048" ref="T525"/>
    <hyperlink r:id="rId1049" ref="P526"/>
    <hyperlink r:id="rId1050" ref="T526"/>
    <hyperlink r:id="rId1051" ref="P527"/>
    <hyperlink r:id="rId1052" ref="T527"/>
    <hyperlink r:id="rId1053" ref="P528"/>
    <hyperlink r:id="rId1054" ref="T528"/>
    <hyperlink r:id="rId1055" ref="P529"/>
    <hyperlink r:id="rId1056" ref="T529"/>
    <hyperlink r:id="rId1057" ref="P530"/>
    <hyperlink r:id="rId1058" ref="T530"/>
    <hyperlink r:id="rId1059" ref="P531"/>
    <hyperlink r:id="rId1060" ref="T531"/>
    <hyperlink r:id="rId1061" ref="P532"/>
    <hyperlink r:id="rId1062" ref="T532"/>
    <hyperlink r:id="rId1063" ref="P533"/>
    <hyperlink r:id="rId1064" ref="T533"/>
    <hyperlink r:id="rId1065" ref="P534"/>
    <hyperlink r:id="rId1066" ref="T534"/>
    <hyperlink r:id="rId1067" ref="P535"/>
    <hyperlink r:id="rId1068" ref="T535"/>
    <hyperlink r:id="rId1069" ref="P536"/>
    <hyperlink r:id="rId1070" ref="T536"/>
    <hyperlink r:id="rId1071" ref="P537"/>
    <hyperlink r:id="rId1072" ref="T537"/>
    <hyperlink r:id="rId1073" ref="P538"/>
    <hyperlink r:id="rId1074" ref="T538"/>
    <hyperlink r:id="rId1075" ref="P539"/>
    <hyperlink r:id="rId1076" ref="T539"/>
    <hyperlink r:id="rId1077" ref="P540"/>
    <hyperlink r:id="rId1078" ref="T540"/>
    <hyperlink r:id="rId1079" ref="P541"/>
    <hyperlink r:id="rId1080" ref="T541"/>
    <hyperlink r:id="rId1081" ref="P542"/>
    <hyperlink r:id="rId1082" ref="T542"/>
    <hyperlink r:id="rId1083" ref="P543"/>
    <hyperlink r:id="rId1084" ref="T543"/>
    <hyperlink r:id="rId1085" ref="P544"/>
    <hyperlink r:id="rId1086" ref="T544"/>
    <hyperlink r:id="rId1087" ref="P545"/>
    <hyperlink r:id="rId1088" ref="T545"/>
    <hyperlink r:id="rId1089" ref="P546"/>
    <hyperlink r:id="rId1090" ref="T546"/>
    <hyperlink r:id="rId1091" ref="P547"/>
    <hyperlink r:id="rId1092" ref="T547"/>
    <hyperlink r:id="rId1093" ref="P548"/>
    <hyperlink r:id="rId1094" ref="T548"/>
    <hyperlink r:id="rId1095" ref="P549"/>
    <hyperlink r:id="rId1096" ref="T549"/>
    <hyperlink r:id="rId1097" ref="P550"/>
    <hyperlink r:id="rId1098" ref="T550"/>
    <hyperlink r:id="rId1099" ref="P551"/>
    <hyperlink r:id="rId1100" ref="T551"/>
    <hyperlink r:id="rId1101" ref="P552"/>
    <hyperlink r:id="rId1102" ref="T552"/>
    <hyperlink r:id="rId1103" ref="P553"/>
    <hyperlink r:id="rId1104" ref="T553"/>
    <hyperlink r:id="rId1105" ref="P554"/>
    <hyperlink r:id="rId1106" ref="T554"/>
    <hyperlink r:id="rId1107" ref="P555"/>
    <hyperlink r:id="rId1108" ref="T555"/>
    <hyperlink r:id="rId1109" ref="P556"/>
    <hyperlink r:id="rId1110" ref="T556"/>
    <hyperlink r:id="rId1111" ref="P557"/>
    <hyperlink r:id="rId1112" ref="T557"/>
    <hyperlink r:id="rId1113" ref="P558"/>
    <hyperlink r:id="rId1114" ref="T558"/>
    <hyperlink r:id="rId1115" ref="P559"/>
    <hyperlink r:id="rId1116" ref="T559"/>
    <hyperlink r:id="rId1117" ref="P560"/>
    <hyperlink r:id="rId1118" ref="T560"/>
    <hyperlink r:id="rId1119" ref="P561"/>
    <hyperlink r:id="rId1120" ref="T561"/>
    <hyperlink r:id="rId1121" ref="P562"/>
    <hyperlink r:id="rId1122" ref="T562"/>
    <hyperlink r:id="rId1123" ref="P563"/>
    <hyperlink r:id="rId1124" ref="T563"/>
    <hyperlink r:id="rId1125" ref="P564"/>
    <hyperlink r:id="rId1126" ref="T564"/>
    <hyperlink r:id="rId1127" ref="P565"/>
    <hyperlink r:id="rId1128" ref="T565"/>
    <hyperlink r:id="rId1129" ref="P566"/>
    <hyperlink r:id="rId1130" ref="T566"/>
    <hyperlink r:id="rId1131" ref="P567"/>
    <hyperlink r:id="rId1132" ref="T567"/>
    <hyperlink r:id="rId1133" ref="P568"/>
    <hyperlink r:id="rId1134" ref="T568"/>
    <hyperlink r:id="rId1135" ref="P569"/>
    <hyperlink r:id="rId1136" ref="T569"/>
    <hyperlink r:id="rId1137" ref="P570"/>
    <hyperlink r:id="rId1138" ref="T570"/>
    <hyperlink r:id="rId1139" ref="P571"/>
    <hyperlink r:id="rId1140" ref="T571"/>
    <hyperlink r:id="rId1141" ref="P572"/>
    <hyperlink r:id="rId1142" ref="T572"/>
    <hyperlink r:id="rId1143" ref="P573"/>
    <hyperlink r:id="rId1144" ref="T573"/>
    <hyperlink r:id="rId1145" ref="P574"/>
    <hyperlink r:id="rId1146" ref="T574"/>
    <hyperlink r:id="rId1147" ref="P575"/>
    <hyperlink r:id="rId1148" ref="T575"/>
    <hyperlink r:id="rId1149" ref="P576"/>
    <hyperlink r:id="rId1150" ref="T576"/>
    <hyperlink r:id="rId1151" ref="P577"/>
    <hyperlink r:id="rId1152" ref="T577"/>
    <hyperlink r:id="rId1153" ref="P578"/>
    <hyperlink r:id="rId1154" ref="T578"/>
    <hyperlink r:id="rId1155" ref="P579"/>
    <hyperlink r:id="rId1156" ref="T579"/>
    <hyperlink r:id="rId1157" ref="P580"/>
    <hyperlink r:id="rId1158" ref="T580"/>
    <hyperlink r:id="rId1159" ref="P581"/>
    <hyperlink r:id="rId1160" ref="T581"/>
    <hyperlink r:id="rId1161" ref="P582"/>
    <hyperlink r:id="rId1162" ref="T582"/>
    <hyperlink r:id="rId1163" ref="P583"/>
    <hyperlink r:id="rId1164" ref="T583"/>
    <hyperlink r:id="rId1165" ref="P584"/>
    <hyperlink r:id="rId1166" ref="T584"/>
    <hyperlink r:id="rId1167" ref="P585"/>
    <hyperlink r:id="rId1168" ref="T585"/>
    <hyperlink r:id="rId1169" ref="P586"/>
    <hyperlink r:id="rId1170" ref="T586"/>
    <hyperlink r:id="rId1171" ref="P587"/>
    <hyperlink r:id="rId1172" ref="T587"/>
    <hyperlink r:id="rId1173" ref="P588"/>
    <hyperlink r:id="rId1174" ref="T588"/>
    <hyperlink r:id="rId1175" ref="P589"/>
    <hyperlink r:id="rId1176" ref="T589"/>
    <hyperlink r:id="rId1177" ref="P590"/>
    <hyperlink r:id="rId1178" ref="T590"/>
    <hyperlink r:id="rId1179" ref="P591"/>
    <hyperlink r:id="rId1180" ref="T591"/>
    <hyperlink r:id="rId1181" ref="P592"/>
    <hyperlink r:id="rId1182" ref="T592"/>
    <hyperlink r:id="rId1183" ref="P593"/>
    <hyperlink r:id="rId1184" ref="T593"/>
    <hyperlink r:id="rId1185" ref="P594"/>
    <hyperlink r:id="rId1186" ref="T594"/>
    <hyperlink r:id="rId1187" ref="P595"/>
    <hyperlink r:id="rId1188" ref="T595"/>
    <hyperlink r:id="rId1189" ref="P596"/>
    <hyperlink r:id="rId1190" ref="T596"/>
    <hyperlink r:id="rId1191" ref="P597"/>
    <hyperlink r:id="rId1192" ref="T597"/>
    <hyperlink r:id="rId1193" ref="P598"/>
    <hyperlink r:id="rId1194" ref="T598"/>
    <hyperlink r:id="rId1195" ref="P599"/>
    <hyperlink r:id="rId1196" ref="T599"/>
    <hyperlink r:id="rId1197" ref="P600"/>
    <hyperlink r:id="rId1198" ref="T600"/>
    <hyperlink r:id="rId1199" ref="P601"/>
    <hyperlink r:id="rId1200" ref="T601"/>
    <hyperlink r:id="rId1201" ref="P602"/>
    <hyperlink r:id="rId1202" ref="T602"/>
    <hyperlink r:id="rId1203" ref="P603"/>
    <hyperlink r:id="rId1204" ref="T603"/>
    <hyperlink r:id="rId1205" ref="P604"/>
    <hyperlink r:id="rId1206" ref="T604"/>
    <hyperlink r:id="rId1207" ref="P605"/>
    <hyperlink r:id="rId1208" ref="T605"/>
    <hyperlink r:id="rId1209" ref="P606"/>
    <hyperlink r:id="rId1210" ref="T606"/>
    <hyperlink r:id="rId1211" ref="P607"/>
    <hyperlink r:id="rId1212" ref="T607"/>
    <hyperlink r:id="rId1213" ref="P608"/>
    <hyperlink r:id="rId1214" ref="T608"/>
    <hyperlink r:id="rId1215" ref="P609"/>
    <hyperlink r:id="rId1216" ref="T609"/>
    <hyperlink r:id="rId1217" ref="P610"/>
    <hyperlink r:id="rId1218" ref="T610"/>
    <hyperlink r:id="rId1219" ref="P611"/>
    <hyperlink r:id="rId1220" ref="T611"/>
    <hyperlink r:id="rId1221" ref="P612"/>
    <hyperlink r:id="rId1222" ref="T612"/>
    <hyperlink r:id="rId1223" ref="P613"/>
    <hyperlink r:id="rId1224" ref="T613"/>
    <hyperlink r:id="rId1225" ref="P614"/>
    <hyperlink r:id="rId1226" ref="T614"/>
    <hyperlink r:id="rId1227" ref="P615"/>
    <hyperlink r:id="rId1228" ref="T615"/>
    <hyperlink r:id="rId1229" ref="P616"/>
    <hyperlink r:id="rId1230" ref="T616"/>
    <hyperlink r:id="rId1231" ref="P617"/>
    <hyperlink r:id="rId1232" ref="T617"/>
    <hyperlink r:id="rId1233" ref="P618"/>
    <hyperlink r:id="rId1234" ref="T618"/>
    <hyperlink r:id="rId1235" ref="P619"/>
    <hyperlink r:id="rId1236" ref="T619"/>
    <hyperlink r:id="rId1237" ref="P620"/>
    <hyperlink r:id="rId1238" ref="T620"/>
    <hyperlink r:id="rId1239" ref="P621"/>
    <hyperlink r:id="rId1240" ref="T621"/>
    <hyperlink r:id="rId1241" ref="P622"/>
    <hyperlink r:id="rId1242" ref="T622"/>
    <hyperlink r:id="rId1243" ref="P623"/>
    <hyperlink r:id="rId1244" ref="T623"/>
    <hyperlink r:id="rId1245" ref="P624"/>
    <hyperlink r:id="rId1246" ref="T624"/>
    <hyperlink r:id="rId1247" ref="P625"/>
    <hyperlink r:id="rId1248" ref="T625"/>
    <hyperlink r:id="rId1249" ref="P626"/>
    <hyperlink r:id="rId1250" ref="T626"/>
    <hyperlink r:id="rId1251" ref="P627"/>
    <hyperlink r:id="rId1252" ref="T627"/>
    <hyperlink r:id="rId1253" ref="P628"/>
    <hyperlink r:id="rId1254" ref="T628"/>
    <hyperlink r:id="rId1255" ref="P629"/>
    <hyperlink r:id="rId1256" ref="T629"/>
    <hyperlink r:id="rId1257" ref="P630"/>
    <hyperlink r:id="rId1258" ref="T630"/>
    <hyperlink r:id="rId1259" ref="P631"/>
    <hyperlink r:id="rId1260" ref="T631"/>
    <hyperlink r:id="rId1261" ref="P632"/>
    <hyperlink r:id="rId1262" ref="T632"/>
    <hyperlink r:id="rId1263" ref="P633"/>
    <hyperlink r:id="rId1264" ref="T633"/>
    <hyperlink r:id="rId1265" ref="P634"/>
    <hyperlink r:id="rId1266" ref="T634"/>
    <hyperlink r:id="rId1267" ref="P635"/>
    <hyperlink r:id="rId1268" ref="T635"/>
    <hyperlink r:id="rId1269" ref="P636"/>
    <hyperlink r:id="rId1270" ref="T636"/>
    <hyperlink r:id="rId1271" ref="P637"/>
    <hyperlink r:id="rId1272" ref="T637"/>
    <hyperlink r:id="rId1273" ref="P638"/>
    <hyperlink r:id="rId1274" ref="T638"/>
    <hyperlink r:id="rId1275" ref="P639"/>
    <hyperlink r:id="rId1276" ref="T639"/>
    <hyperlink r:id="rId1277" ref="P640"/>
    <hyperlink r:id="rId1278" ref="T640"/>
    <hyperlink r:id="rId1279" ref="P641"/>
    <hyperlink r:id="rId1280" ref="T641"/>
    <hyperlink r:id="rId1281" ref="P642"/>
    <hyperlink r:id="rId1282" ref="T642"/>
    <hyperlink r:id="rId1283" ref="P643"/>
    <hyperlink r:id="rId1284" ref="T643"/>
    <hyperlink r:id="rId1285" ref="P644"/>
    <hyperlink r:id="rId1286" ref="T644"/>
    <hyperlink r:id="rId1287" ref="P645"/>
    <hyperlink r:id="rId1288" ref="T645"/>
    <hyperlink r:id="rId1289" ref="P646"/>
    <hyperlink r:id="rId1290" ref="T646"/>
    <hyperlink r:id="rId1291" ref="P647"/>
    <hyperlink r:id="rId1292" ref="T647"/>
    <hyperlink r:id="rId1293" ref="P648"/>
    <hyperlink r:id="rId1294" ref="T648"/>
    <hyperlink r:id="rId1295" ref="P649"/>
    <hyperlink r:id="rId1296" ref="T649"/>
    <hyperlink r:id="rId1297" ref="P650"/>
    <hyperlink r:id="rId1298" ref="T650"/>
    <hyperlink r:id="rId1299" ref="P651"/>
    <hyperlink r:id="rId1300" ref="T651"/>
    <hyperlink r:id="rId1301" ref="P652"/>
    <hyperlink r:id="rId1302" ref="T652"/>
    <hyperlink r:id="rId1303" ref="P653"/>
    <hyperlink r:id="rId1304" ref="T653"/>
    <hyperlink r:id="rId1305" ref="P654"/>
    <hyperlink r:id="rId1306" ref="T654"/>
    <hyperlink r:id="rId1307" ref="P655"/>
    <hyperlink r:id="rId1308" ref="T655"/>
    <hyperlink r:id="rId1309" ref="P656"/>
    <hyperlink r:id="rId1310" ref="T656"/>
    <hyperlink r:id="rId1311" ref="P657"/>
    <hyperlink r:id="rId1312" ref="T657"/>
    <hyperlink r:id="rId1313" ref="P658"/>
    <hyperlink r:id="rId1314" ref="T658"/>
    <hyperlink r:id="rId1315" ref="P659"/>
    <hyperlink r:id="rId1316" ref="T659"/>
    <hyperlink r:id="rId1317" ref="P660"/>
    <hyperlink r:id="rId1318" ref="T660"/>
    <hyperlink r:id="rId1319" ref="P661"/>
    <hyperlink r:id="rId1320" ref="T661"/>
    <hyperlink r:id="rId1321" ref="P662"/>
    <hyperlink r:id="rId1322" ref="T662"/>
    <hyperlink r:id="rId1323" ref="P663"/>
    <hyperlink r:id="rId1324" ref="T663"/>
    <hyperlink r:id="rId1325" ref="P664"/>
    <hyperlink r:id="rId1326" ref="T664"/>
    <hyperlink r:id="rId1327" ref="P665"/>
    <hyperlink r:id="rId1328" ref="T665"/>
    <hyperlink r:id="rId1329" ref="P666"/>
    <hyperlink r:id="rId1330" ref="T666"/>
    <hyperlink r:id="rId1331" ref="P667"/>
    <hyperlink r:id="rId1332" ref="T667"/>
    <hyperlink r:id="rId1333" ref="P668"/>
    <hyperlink r:id="rId1334" ref="T668"/>
    <hyperlink r:id="rId1335" ref="P669"/>
    <hyperlink r:id="rId1336" ref="T669"/>
    <hyperlink r:id="rId1337" ref="P670"/>
    <hyperlink r:id="rId1338" ref="T670"/>
    <hyperlink r:id="rId1339" ref="P671"/>
    <hyperlink r:id="rId1340" ref="T671"/>
    <hyperlink r:id="rId1341" ref="P672"/>
    <hyperlink r:id="rId1342" ref="T672"/>
    <hyperlink r:id="rId1343" ref="P673"/>
    <hyperlink r:id="rId1344" ref="T673"/>
    <hyperlink r:id="rId1345" ref="P674"/>
    <hyperlink r:id="rId1346" ref="T674"/>
    <hyperlink r:id="rId1347" ref="P675"/>
    <hyperlink r:id="rId1348" ref="T675"/>
    <hyperlink r:id="rId1349" ref="P676"/>
    <hyperlink r:id="rId1350" ref="T676"/>
    <hyperlink r:id="rId1351" ref="P677"/>
    <hyperlink r:id="rId1352" ref="T677"/>
    <hyperlink r:id="rId1353" ref="P678"/>
    <hyperlink r:id="rId1354" ref="T678"/>
    <hyperlink r:id="rId1355" ref="P679"/>
    <hyperlink r:id="rId1356" ref="T679"/>
    <hyperlink r:id="rId1357" ref="P680"/>
    <hyperlink r:id="rId1358" ref="T680"/>
    <hyperlink r:id="rId1359" ref="P681"/>
    <hyperlink r:id="rId1360" ref="T681"/>
    <hyperlink r:id="rId1361" ref="P682"/>
    <hyperlink r:id="rId1362" ref="T682"/>
    <hyperlink r:id="rId1363" ref="P683"/>
    <hyperlink r:id="rId1364" ref="T683"/>
    <hyperlink r:id="rId1365" ref="P684"/>
    <hyperlink r:id="rId1366" ref="T684"/>
    <hyperlink r:id="rId1367" ref="P685"/>
    <hyperlink r:id="rId1368" ref="T685"/>
    <hyperlink r:id="rId1369" ref="P686"/>
    <hyperlink r:id="rId1370" ref="T686"/>
    <hyperlink r:id="rId1371" ref="P687"/>
    <hyperlink r:id="rId1372" ref="T687"/>
    <hyperlink r:id="rId1373" ref="P688"/>
    <hyperlink r:id="rId1374" ref="T688"/>
    <hyperlink r:id="rId1375" ref="P689"/>
    <hyperlink r:id="rId1376" ref="T689"/>
    <hyperlink r:id="rId1377" ref="P690"/>
    <hyperlink r:id="rId1378" ref="T690"/>
    <hyperlink r:id="rId1379" ref="P691"/>
    <hyperlink r:id="rId1380" ref="T691"/>
    <hyperlink r:id="rId1381" ref="P692"/>
    <hyperlink r:id="rId1382" ref="T692"/>
    <hyperlink r:id="rId1383" ref="P693"/>
    <hyperlink r:id="rId1384" ref="T693"/>
    <hyperlink r:id="rId1385" ref="P694"/>
    <hyperlink r:id="rId1386" ref="T694"/>
    <hyperlink r:id="rId1387" ref="P695"/>
    <hyperlink r:id="rId1388" ref="T695"/>
    <hyperlink r:id="rId1389" ref="P696"/>
    <hyperlink r:id="rId1390" ref="T696"/>
    <hyperlink r:id="rId1391" ref="P697"/>
    <hyperlink r:id="rId1392" ref="T697"/>
    <hyperlink r:id="rId1393" ref="P698"/>
    <hyperlink r:id="rId1394" ref="T698"/>
    <hyperlink r:id="rId1395" ref="P699"/>
    <hyperlink r:id="rId1396" ref="T699"/>
    <hyperlink r:id="rId1397" ref="P700"/>
    <hyperlink r:id="rId1398" ref="T700"/>
    <hyperlink r:id="rId1399" ref="P701"/>
    <hyperlink r:id="rId1400" ref="T701"/>
    <hyperlink r:id="rId1401" ref="P702"/>
    <hyperlink r:id="rId1402" ref="T702"/>
    <hyperlink r:id="rId1403" ref="P703"/>
    <hyperlink r:id="rId1404" ref="T703"/>
    <hyperlink r:id="rId1405" ref="P704"/>
    <hyperlink r:id="rId1406" ref="T704"/>
    <hyperlink r:id="rId1407" ref="P705"/>
    <hyperlink r:id="rId1408" ref="T705"/>
    <hyperlink r:id="rId1409" ref="P706"/>
    <hyperlink r:id="rId1410" ref="T706"/>
    <hyperlink r:id="rId1411" ref="P707"/>
    <hyperlink r:id="rId1412" ref="T707"/>
    <hyperlink r:id="rId1413" ref="P708"/>
    <hyperlink r:id="rId1414" ref="T708"/>
    <hyperlink r:id="rId1415" ref="P709"/>
    <hyperlink r:id="rId1416" ref="T709"/>
    <hyperlink r:id="rId1417" ref="P710"/>
    <hyperlink r:id="rId1418" ref="T710"/>
    <hyperlink r:id="rId1419" ref="P711"/>
    <hyperlink r:id="rId1420" ref="T711"/>
    <hyperlink r:id="rId1421" ref="P712"/>
    <hyperlink r:id="rId1422" ref="T712"/>
    <hyperlink r:id="rId1423" ref="P713"/>
    <hyperlink r:id="rId1424" ref="T713"/>
    <hyperlink r:id="rId1425" ref="P714"/>
    <hyperlink r:id="rId1426" ref="T714"/>
    <hyperlink r:id="rId1427" ref="P715"/>
    <hyperlink r:id="rId1428" ref="T715"/>
    <hyperlink r:id="rId1429" ref="P716"/>
    <hyperlink r:id="rId1430" ref="T716"/>
    <hyperlink r:id="rId1431" ref="P717"/>
    <hyperlink r:id="rId1432" ref="T717"/>
    <hyperlink r:id="rId1433" ref="P718"/>
    <hyperlink r:id="rId1434" ref="T718"/>
    <hyperlink r:id="rId1435" ref="P719"/>
    <hyperlink r:id="rId1436" ref="T719"/>
    <hyperlink r:id="rId1437" ref="P720"/>
    <hyperlink r:id="rId1438" ref="T720"/>
    <hyperlink r:id="rId1439" ref="P721"/>
    <hyperlink r:id="rId1440" ref="T721"/>
    <hyperlink r:id="rId1441" ref="P722"/>
    <hyperlink r:id="rId1442" ref="T722"/>
    <hyperlink r:id="rId1443" ref="P723"/>
    <hyperlink r:id="rId1444" ref="T723"/>
    <hyperlink r:id="rId1445" ref="P724"/>
    <hyperlink r:id="rId1446" ref="T724"/>
    <hyperlink r:id="rId1447" ref="P725"/>
    <hyperlink r:id="rId1448" ref="T725"/>
    <hyperlink r:id="rId1449" ref="P726"/>
    <hyperlink r:id="rId1450" ref="T726"/>
    <hyperlink r:id="rId1451" ref="P727"/>
    <hyperlink r:id="rId1452" ref="T727"/>
    <hyperlink r:id="rId1453" ref="P728"/>
    <hyperlink r:id="rId1454" ref="T728"/>
    <hyperlink r:id="rId1455" ref="P729"/>
    <hyperlink r:id="rId1456" ref="T729"/>
    <hyperlink r:id="rId1457" ref="P730"/>
    <hyperlink r:id="rId1458" ref="T730"/>
    <hyperlink r:id="rId1459" ref="P731"/>
    <hyperlink r:id="rId1460" ref="T731"/>
    <hyperlink r:id="rId1461" ref="P732"/>
    <hyperlink r:id="rId1462" ref="T732"/>
    <hyperlink r:id="rId1463" ref="P733"/>
    <hyperlink r:id="rId1464" ref="T733"/>
    <hyperlink r:id="rId1465" ref="P734"/>
    <hyperlink r:id="rId1466" ref="T734"/>
    <hyperlink r:id="rId1467" ref="P735"/>
    <hyperlink r:id="rId1468" ref="T735"/>
    <hyperlink r:id="rId1469" ref="P736"/>
    <hyperlink r:id="rId1470" ref="T736"/>
    <hyperlink r:id="rId1471" ref="P737"/>
    <hyperlink r:id="rId1472" ref="T737"/>
    <hyperlink r:id="rId1473" ref="P738"/>
    <hyperlink r:id="rId1474" ref="T738"/>
    <hyperlink r:id="rId1475" ref="P739"/>
    <hyperlink r:id="rId1476" ref="T739"/>
    <hyperlink r:id="rId1477" ref="P740"/>
    <hyperlink r:id="rId1478" ref="T740"/>
    <hyperlink r:id="rId1479" ref="P741"/>
    <hyperlink r:id="rId1480" ref="T741"/>
    <hyperlink r:id="rId1481" ref="P742"/>
    <hyperlink r:id="rId1482" ref="T742"/>
    <hyperlink r:id="rId1483" ref="P743"/>
    <hyperlink r:id="rId1484" ref="T743"/>
    <hyperlink r:id="rId1485" ref="P744"/>
    <hyperlink r:id="rId1486" ref="T744"/>
    <hyperlink r:id="rId1487" ref="P745"/>
    <hyperlink r:id="rId1488" ref="T745"/>
    <hyperlink r:id="rId1489" ref="P746"/>
    <hyperlink r:id="rId1490" ref="T746"/>
    <hyperlink r:id="rId1491" ref="P747"/>
    <hyperlink r:id="rId1492" ref="T747"/>
    <hyperlink r:id="rId1493" ref="P748"/>
    <hyperlink r:id="rId1494" ref="T748"/>
    <hyperlink r:id="rId1495" ref="P749"/>
    <hyperlink r:id="rId1496" ref="T749"/>
    <hyperlink r:id="rId1497" ref="P750"/>
    <hyperlink r:id="rId1498" ref="T750"/>
    <hyperlink r:id="rId1499" ref="P751"/>
    <hyperlink r:id="rId1500" ref="T751"/>
    <hyperlink r:id="rId1501" ref="P752"/>
    <hyperlink r:id="rId1502" ref="T752"/>
    <hyperlink r:id="rId1503" ref="P753"/>
    <hyperlink r:id="rId1504" ref="T753"/>
    <hyperlink r:id="rId1505" ref="P754"/>
    <hyperlink r:id="rId1506" ref="T754"/>
    <hyperlink r:id="rId1507" ref="P755"/>
    <hyperlink r:id="rId1508" ref="T755"/>
    <hyperlink r:id="rId1509" ref="P756"/>
    <hyperlink r:id="rId1510" ref="T756"/>
    <hyperlink r:id="rId1511" ref="P757"/>
    <hyperlink r:id="rId1512" ref="T757"/>
    <hyperlink r:id="rId1513" ref="P758"/>
    <hyperlink r:id="rId1514" ref="T758"/>
    <hyperlink r:id="rId1515" ref="P759"/>
    <hyperlink r:id="rId1516" ref="T759"/>
    <hyperlink r:id="rId1517" ref="P760"/>
    <hyperlink r:id="rId1518" ref="T760"/>
    <hyperlink r:id="rId1519" ref="P761"/>
    <hyperlink r:id="rId1520" ref="T761"/>
    <hyperlink r:id="rId1521" ref="P762"/>
    <hyperlink r:id="rId1522" ref="T762"/>
    <hyperlink r:id="rId1523" ref="P763"/>
    <hyperlink r:id="rId1524" ref="T763"/>
    <hyperlink r:id="rId1525" ref="P764"/>
    <hyperlink r:id="rId1526" ref="T764"/>
    <hyperlink r:id="rId1527" ref="P765"/>
    <hyperlink r:id="rId1528" ref="T765"/>
    <hyperlink r:id="rId1529" ref="P766"/>
    <hyperlink r:id="rId1530" ref="T766"/>
    <hyperlink r:id="rId1531" ref="P767"/>
    <hyperlink r:id="rId1532" ref="T767"/>
    <hyperlink r:id="rId1533" ref="P768"/>
    <hyperlink r:id="rId1534" ref="T768"/>
    <hyperlink r:id="rId1535" ref="P769"/>
    <hyperlink r:id="rId1536" ref="T769"/>
    <hyperlink r:id="rId1537" ref="P770"/>
    <hyperlink r:id="rId1538" ref="T770"/>
    <hyperlink r:id="rId1539" ref="P771"/>
    <hyperlink r:id="rId1540" ref="T771"/>
    <hyperlink r:id="rId1541" ref="P772"/>
    <hyperlink r:id="rId1542" ref="T772"/>
    <hyperlink r:id="rId1543" ref="P773"/>
    <hyperlink r:id="rId1544" ref="T773"/>
    <hyperlink r:id="rId1545" ref="P774"/>
    <hyperlink r:id="rId1546" ref="T774"/>
    <hyperlink r:id="rId1547" ref="P775"/>
    <hyperlink r:id="rId1548" ref="T775"/>
    <hyperlink r:id="rId1549" ref="P776"/>
    <hyperlink r:id="rId1550" ref="T776"/>
    <hyperlink r:id="rId1551" ref="P777"/>
    <hyperlink r:id="rId1552" ref="T777"/>
    <hyperlink r:id="rId1553" ref="P778"/>
    <hyperlink r:id="rId1554" ref="T778"/>
    <hyperlink r:id="rId1555" ref="P779"/>
    <hyperlink r:id="rId1556" ref="T779"/>
    <hyperlink r:id="rId1557" ref="P780"/>
    <hyperlink r:id="rId1558" ref="T780"/>
    <hyperlink r:id="rId1559" ref="P781"/>
    <hyperlink r:id="rId1560" ref="T781"/>
    <hyperlink r:id="rId1561" ref="P782"/>
    <hyperlink r:id="rId1562" ref="T782"/>
    <hyperlink r:id="rId1563" ref="P783"/>
    <hyperlink r:id="rId1564" ref="T783"/>
    <hyperlink r:id="rId1565" ref="P784"/>
    <hyperlink r:id="rId1566" ref="T784"/>
    <hyperlink r:id="rId1567" ref="P785"/>
    <hyperlink r:id="rId1568" ref="T785"/>
    <hyperlink r:id="rId1569" ref="P786"/>
    <hyperlink r:id="rId1570" ref="T786"/>
    <hyperlink r:id="rId1571" ref="P787"/>
    <hyperlink r:id="rId1572" ref="T787"/>
    <hyperlink r:id="rId1573" ref="P788"/>
    <hyperlink r:id="rId1574" ref="T788"/>
    <hyperlink r:id="rId1575" ref="P789"/>
    <hyperlink r:id="rId1576" ref="T789"/>
    <hyperlink r:id="rId1577" ref="P790"/>
    <hyperlink r:id="rId1578" ref="T790"/>
    <hyperlink r:id="rId1579" ref="P791"/>
    <hyperlink r:id="rId1580" ref="T791"/>
    <hyperlink r:id="rId1581" ref="P792"/>
    <hyperlink r:id="rId1582" ref="T792"/>
    <hyperlink r:id="rId1583" ref="P793"/>
    <hyperlink r:id="rId1584" ref="T793"/>
    <hyperlink r:id="rId1585" ref="P794"/>
    <hyperlink r:id="rId1586" ref="T794"/>
    <hyperlink r:id="rId1587" ref="P795"/>
    <hyperlink r:id="rId1588" ref="T795"/>
    <hyperlink r:id="rId1589" ref="P796"/>
    <hyperlink r:id="rId1590" ref="T796"/>
    <hyperlink r:id="rId1591" ref="P797"/>
    <hyperlink r:id="rId1592" ref="T797"/>
    <hyperlink r:id="rId1593" ref="P798"/>
    <hyperlink r:id="rId1594" ref="T798"/>
    <hyperlink r:id="rId1595" ref="P799"/>
    <hyperlink r:id="rId1596" ref="T799"/>
    <hyperlink r:id="rId1597" ref="P800"/>
    <hyperlink r:id="rId1598" ref="T800"/>
    <hyperlink r:id="rId1599" ref="P801"/>
    <hyperlink r:id="rId1600" ref="T801"/>
    <hyperlink r:id="rId1601" ref="P802"/>
    <hyperlink r:id="rId1602" ref="T802"/>
    <hyperlink r:id="rId1603" ref="P803"/>
    <hyperlink r:id="rId1604" ref="T803"/>
    <hyperlink r:id="rId1605" ref="P804"/>
    <hyperlink r:id="rId1606" ref="T804"/>
    <hyperlink r:id="rId1607" ref="P805"/>
    <hyperlink r:id="rId1608" ref="T805"/>
    <hyperlink r:id="rId1609" ref="P806"/>
    <hyperlink r:id="rId1610" ref="T806"/>
    <hyperlink r:id="rId1611" ref="P807"/>
    <hyperlink r:id="rId1612" ref="T807"/>
    <hyperlink r:id="rId1613" ref="P808"/>
    <hyperlink r:id="rId1614" ref="T808"/>
    <hyperlink r:id="rId1615" ref="P809"/>
    <hyperlink r:id="rId1616" ref="T809"/>
    <hyperlink r:id="rId1617" ref="P810"/>
    <hyperlink r:id="rId1618" ref="T810"/>
    <hyperlink r:id="rId1619" ref="P811"/>
    <hyperlink r:id="rId1620" ref="T811"/>
    <hyperlink r:id="rId1621" ref="P812"/>
    <hyperlink r:id="rId1622" ref="T812"/>
    <hyperlink r:id="rId1623" ref="P813"/>
    <hyperlink r:id="rId1624" ref="T813"/>
    <hyperlink r:id="rId1625" ref="P814"/>
    <hyperlink r:id="rId1626" ref="T814"/>
    <hyperlink r:id="rId1627" ref="P815"/>
    <hyperlink r:id="rId1628" ref="T815"/>
    <hyperlink r:id="rId1629" ref="P816"/>
    <hyperlink r:id="rId1630" ref="T816"/>
    <hyperlink r:id="rId1631" ref="P817"/>
    <hyperlink r:id="rId1632" ref="T817"/>
    <hyperlink r:id="rId1633" ref="P818"/>
    <hyperlink r:id="rId1634" ref="T818"/>
    <hyperlink r:id="rId1635" ref="P819"/>
    <hyperlink r:id="rId1636" ref="T819"/>
    <hyperlink r:id="rId1637" ref="P820"/>
    <hyperlink r:id="rId1638" ref="T820"/>
    <hyperlink r:id="rId1639" ref="P821"/>
    <hyperlink r:id="rId1640" ref="T821"/>
    <hyperlink r:id="rId1641" ref="P822"/>
    <hyperlink r:id="rId1642" ref="T822"/>
    <hyperlink r:id="rId1643" ref="P823"/>
    <hyperlink r:id="rId1644" ref="T823"/>
    <hyperlink r:id="rId1645" ref="P824"/>
    <hyperlink r:id="rId1646" ref="T824"/>
    <hyperlink r:id="rId1647" ref="P825"/>
    <hyperlink r:id="rId1648" ref="T825"/>
    <hyperlink r:id="rId1649" ref="P826"/>
    <hyperlink r:id="rId1650" ref="T826"/>
    <hyperlink r:id="rId1651" ref="P827"/>
    <hyperlink r:id="rId1652" ref="T827"/>
    <hyperlink r:id="rId1653" ref="P828"/>
    <hyperlink r:id="rId1654" ref="T828"/>
    <hyperlink r:id="rId1655" ref="P829"/>
    <hyperlink r:id="rId1656" ref="T829"/>
    <hyperlink r:id="rId1657" ref="P830"/>
    <hyperlink r:id="rId1658" ref="T830"/>
    <hyperlink r:id="rId1659" ref="P831"/>
    <hyperlink r:id="rId1660" ref="T831"/>
    <hyperlink r:id="rId1661" ref="P832"/>
    <hyperlink r:id="rId1662" ref="T832"/>
    <hyperlink r:id="rId1663" ref="P833"/>
    <hyperlink r:id="rId1664" ref="T833"/>
    <hyperlink r:id="rId1665" ref="P834"/>
    <hyperlink r:id="rId1666" ref="T834"/>
    <hyperlink r:id="rId1667" ref="P835"/>
    <hyperlink r:id="rId1668" ref="T835"/>
    <hyperlink r:id="rId1669" ref="P836"/>
    <hyperlink r:id="rId1670" ref="T836"/>
    <hyperlink r:id="rId1671" ref="P837"/>
    <hyperlink r:id="rId1672" ref="T837"/>
    <hyperlink r:id="rId1673" ref="P838"/>
    <hyperlink r:id="rId1674" ref="T838"/>
    <hyperlink r:id="rId1675" ref="P839"/>
    <hyperlink r:id="rId1676" ref="T839"/>
    <hyperlink r:id="rId1677" ref="P840"/>
    <hyperlink r:id="rId1678" ref="T840"/>
    <hyperlink r:id="rId1679" ref="P841"/>
    <hyperlink r:id="rId1680" ref="T841"/>
    <hyperlink r:id="rId1681" ref="P842"/>
    <hyperlink r:id="rId1682" ref="T842"/>
    <hyperlink r:id="rId1683" ref="P843"/>
    <hyperlink r:id="rId1684" ref="T843"/>
    <hyperlink r:id="rId1685" ref="P844"/>
    <hyperlink r:id="rId1686" ref="T844"/>
    <hyperlink r:id="rId1687" ref="P845"/>
    <hyperlink r:id="rId1688" ref="T845"/>
    <hyperlink r:id="rId1689" ref="P846"/>
    <hyperlink r:id="rId1690" ref="T846"/>
    <hyperlink r:id="rId1691" ref="P847"/>
    <hyperlink r:id="rId1692" ref="T847"/>
    <hyperlink r:id="rId1693" ref="P848"/>
    <hyperlink r:id="rId1694" ref="T848"/>
    <hyperlink r:id="rId1695" ref="P849"/>
    <hyperlink r:id="rId1696" ref="T849"/>
    <hyperlink r:id="rId1697" ref="P850"/>
    <hyperlink r:id="rId1698" ref="T850"/>
    <hyperlink r:id="rId1699" ref="P851"/>
    <hyperlink r:id="rId1700" ref="T851"/>
    <hyperlink r:id="rId1701" ref="P852"/>
    <hyperlink r:id="rId1702" ref="T852"/>
    <hyperlink r:id="rId1703" ref="P853"/>
    <hyperlink r:id="rId1704" ref="T853"/>
    <hyperlink r:id="rId1705" ref="P854"/>
    <hyperlink r:id="rId1706" ref="T854"/>
    <hyperlink r:id="rId1707" ref="P855"/>
    <hyperlink r:id="rId1708" ref="T855"/>
    <hyperlink r:id="rId1709" ref="P856"/>
    <hyperlink r:id="rId1710" ref="T856"/>
    <hyperlink r:id="rId1711" ref="P857"/>
    <hyperlink r:id="rId1712" ref="T857"/>
    <hyperlink r:id="rId1713" ref="P858"/>
    <hyperlink r:id="rId1714" ref="T858"/>
    <hyperlink r:id="rId1715" ref="P859"/>
    <hyperlink r:id="rId1716" ref="T859"/>
    <hyperlink r:id="rId1717" ref="P860"/>
    <hyperlink r:id="rId1718" ref="T860"/>
    <hyperlink r:id="rId1719" ref="P861"/>
    <hyperlink r:id="rId1720" ref="T861"/>
    <hyperlink r:id="rId1721" ref="P862"/>
    <hyperlink r:id="rId1722" ref="T862"/>
    <hyperlink r:id="rId1723" ref="P863"/>
    <hyperlink r:id="rId1724" ref="T863"/>
    <hyperlink r:id="rId1725" ref="P864"/>
    <hyperlink r:id="rId1726" ref="T864"/>
    <hyperlink r:id="rId1727" ref="P865"/>
    <hyperlink r:id="rId1728" ref="T865"/>
    <hyperlink r:id="rId1729" ref="P866"/>
    <hyperlink r:id="rId1730" ref="T866"/>
    <hyperlink r:id="rId1731" ref="P867"/>
    <hyperlink r:id="rId1732" ref="T867"/>
    <hyperlink r:id="rId1733" ref="P868"/>
    <hyperlink r:id="rId1734" ref="T868"/>
    <hyperlink r:id="rId1735" ref="P869"/>
    <hyperlink r:id="rId1736" ref="T869"/>
    <hyperlink r:id="rId1737" ref="P870"/>
    <hyperlink r:id="rId1738" ref="T870"/>
    <hyperlink r:id="rId1739" ref="P871"/>
    <hyperlink r:id="rId1740" ref="T871"/>
    <hyperlink r:id="rId1741" ref="P872"/>
    <hyperlink r:id="rId1742" ref="T872"/>
    <hyperlink r:id="rId1743" ref="P873"/>
    <hyperlink r:id="rId1744" ref="T873"/>
    <hyperlink r:id="rId1745" ref="P874"/>
    <hyperlink r:id="rId1746" ref="T874"/>
    <hyperlink r:id="rId1747" ref="P875"/>
    <hyperlink r:id="rId1748" ref="T875"/>
    <hyperlink r:id="rId1749" ref="P876"/>
    <hyperlink r:id="rId1750" ref="T876"/>
    <hyperlink r:id="rId1751" ref="P877"/>
    <hyperlink r:id="rId1752" ref="T877"/>
    <hyperlink r:id="rId1753" ref="P878"/>
    <hyperlink r:id="rId1754" ref="T878"/>
    <hyperlink r:id="rId1755" ref="P879"/>
    <hyperlink r:id="rId1756" ref="T879"/>
    <hyperlink r:id="rId1757" ref="P880"/>
    <hyperlink r:id="rId1758" ref="T880"/>
    <hyperlink r:id="rId1759" ref="P881"/>
    <hyperlink r:id="rId1760" ref="T881"/>
    <hyperlink r:id="rId1761" ref="P882"/>
    <hyperlink r:id="rId1762" ref="T882"/>
    <hyperlink r:id="rId1763" ref="P883"/>
    <hyperlink r:id="rId1764" ref="T883"/>
    <hyperlink r:id="rId1765" ref="P884"/>
    <hyperlink r:id="rId1766" ref="T884"/>
    <hyperlink r:id="rId1767" ref="P885"/>
    <hyperlink r:id="rId1768" ref="T885"/>
    <hyperlink r:id="rId1769" ref="P886"/>
    <hyperlink r:id="rId1770" ref="T886"/>
    <hyperlink r:id="rId1771" ref="P887"/>
    <hyperlink r:id="rId1772" ref="T887"/>
    <hyperlink r:id="rId1773" ref="P888"/>
    <hyperlink r:id="rId1774" ref="T888"/>
    <hyperlink r:id="rId1775" ref="P889"/>
    <hyperlink r:id="rId1776" ref="T889"/>
    <hyperlink r:id="rId1777" ref="P890"/>
    <hyperlink r:id="rId1778" ref="T890"/>
    <hyperlink r:id="rId1779" ref="P891"/>
    <hyperlink r:id="rId1780" ref="T891"/>
    <hyperlink r:id="rId1781" ref="P892"/>
    <hyperlink r:id="rId1782" ref="T892"/>
    <hyperlink r:id="rId1783" ref="P893"/>
    <hyperlink r:id="rId1784" ref="T893"/>
    <hyperlink r:id="rId1785" ref="P894"/>
    <hyperlink r:id="rId1786" ref="T894"/>
    <hyperlink r:id="rId1787" ref="P895"/>
    <hyperlink r:id="rId1788" ref="T895"/>
    <hyperlink r:id="rId1789" ref="P896"/>
    <hyperlink r:id="rId1790" ref="T896"/>
    <hyperlink r:id="rId1791" ref="P897"/>
    <hyperlink r:id="rId1792" ref="T897"/>
    <hyperlink r:id="rId1793" ref="P898"/>
    <hyperlink r:id="rId1794" ref="T898"/>
    <hyperlink r:id="rId1795" ref="P899"/>
    <hyperlink r:id="rId1796" ref="T899"/>
    <hyperlink r:id="rId1797" ref="P900"/>
    <hyperlink r:id="rId1798" ref="T900"/>
    <hyperlink r:id="rId1799" ref="P901"/>
    <hyperlink r:id="rId1800" ref="T901"/>
    <hyperlink r:id="rId1801" ref="P902"/>
    <hyperlink r:id="rId1802" ref="T902"/>
    <hyperlink r:id="rId1803" ref="P903"/>
    <hyperlink r:id="rId1804" ref="T903"/>
    <hyperlink r:id="rId1805" ref="P904"/>
    <hyperlink r:id="rId1806" ref="T904"/>
    <hyperlink r:id="rId1807" ref="P905"/>
    <hyperlink r:id="rId1808" ref="T905"/>
    <hyperlink r:id="rId1809" ref="P906"/>
    <hyperlink r:id="rId1810" ref="T906"/>
    <hyperlink r:id="rId1811" ref="P907"/>
    <hyperlink r:id="rId1812" ref="T907"/>
    <hyperlink r:id="rId1813" ref="P908"/>
    <hyperlink r:id="rId1814" ref="T908"/>
    <hyperlink r:id="rId1815" ref="P909"/>
    <hyperlink r:id="rId1816" ref="T909"/>
    <hyperlink r:id="rId1817" ref="P910"/>
    <hyperlink r:id="rId1818" ref="T910"/>
    <hyperlink r:id="rId1819" ref="P911"/>
    <hyperlink r:id="rId1820" ref="T911"/>
    <hyperlink r:id="rId1821" ref="P912"/>
    <hyperlink r:id="rId1822" ref="T912"/>
    <hyperlink r:id="rId1823" ref="P913"/>
    <hyperlink r:id="rId1824" ref="T913"/>
    <hyperlink r:id="rId1825" ref="P914"/>
    <hyperlink r:id="rId1826" ref="T914"/>
    <hyperlink r:id="rId1827" ref="P915"/>
    <hyperlink r:id="rId1828" ref="T915"/>
    <hyperlink r:id="rId1829" ref="P916"/>
    <hyperlink r:id="rId1830" ref="T916"/>
    <hyperlink r:id="rId1831" ref="P917"/>
    <hyperlink r:id="rId1832" ref="T917"/>
    <hyperlink r:id="rId1833" ref="P918"/>
    <hyperlink r:id="rId1834" ref="T918"/>
    <hyperlink r:id="rId1835" ref="P919"/>
    <hyperlink r:id="rId1836" ref="T919"/>
    <hyperlink r:id="rId1837" ref="P920"/>
    <hyperlink r:id="rId1838" ref="T920"/>
    <hyperlink r:id="rId1839" ref="P921"/>
    <hyperlink r:id="rId1840" ref="T921"/>
    <hyperlink r:id="rId1841" ref="P922"/>
    <hyperlink r:id="rId1842" ref="T922"/>
    <hyperlink r:id="rId1843" ref="P923"/>
    <hyperlink r:id="rId1844" ref="T923"/>
    <hyperlink r:id="rId1845" ref="P924"/>
    <hyperlink r:id="rId1846" ref="T924"/>
    <hyperlink r:id="rId1847" ref="P925"/>
    <hyperlink r:id="rId1848" ref="T925"/>
    <hyperlink r:id="rId1849" ref="P926"/>
    <hyperlink r:id="rId1850" ref="T926"/>
    <hyperlink r:id="rId1851" ref="P927"/>
    <hyperlink r:id="rId1852" ref="T927"/>
    <hyperlink r:id="rId1853" ref="P928"/>
    <hyperlink r:id="rId1854" ref="T928"/>
    <hyperlink r:id="rId1855" ref="P929"/>
    <hyperlink r:id="rId1856" ref="T929"/>
    <hyperlink r:id="rId1857" ref="P930"/>
    <hyperlink r:id="rId1858" ref="T930"/>
    <hyperlink r:id="rId1859" ref="P931"/>
    <hyperlink r:id="rId1860" ref="T931"/>
    <hyperlink r:id="rId1861" ref="P932"/>
    <hyperlink r:id="rId1862" ref="T932"/>
    <hyperlink r:id="rId1863" ref="P933"/>
    <hyperlink r:id="rId1864" ref="T933"/>
    <hyperlink r:id="rId1865" ref="P934"/>
    <hyperlink r:id="rId1866" ref="T934"/>
    <hyperlink r:id="rId1867" ref="P935"/>
    <hyperlink r:id="rId1868" ref="T935"/>
    <hyperlink r:id="rId1869" ref="P936"/>
    <hyperlink r:id="rId1870" ref="T936"/>
    <hyperlink r:id="rId1871" ref="P937"/>
    <hyperlink r:id="rId1872" ref="T937"/>
    <hyperlink r:id="rId1873" ref="P938"/>
    <hyperlink r:id="rId1874" ref="T938"/>
    <hyperlink r:id="rId1875" ref="P939"/>
    <hyperlink r:id="rId1876" ref="T939"/>
    <hyperlink r:id="rId1877" ref="P940"/>
    <hyperlink r:id="rId1878" ref="T940"/>
    <hyperlink r:id="rId1879" ref="P941"/>
    <hyperlink r:id="rId1880" ref="T941"/>
    <hyperlink r:id="rId1881" ref="P942"/>
    <hyperlink r:id="rId1882" ref="T942"/>
    <hyperlink r:id="rId1883" ref="P943"/>
    <hyperlink r:id="rId1884" ref="T943"/>
    <hyperlink r:id="rId1885" ref="P944"/>
    <hyperlink r:id="rId1886" ref="T944"/>
    <hyperlink r:id="rId1887" ref="P945"/>
    <hyperlink r:id="rId1888" ref="T945"/>
    <hyperlink r:id="rId1889" ref="P946"/>
    <hyperlink r:id="rId1890" ref="T946"/>
    <hyperlink r:id="rId1891" ref="P947"/>
    <hyperlink r:id="rId1892" ref="T947"/>
    <hyperlink r:id="rId1893" ref="P948"/>
    <hyperlink r:id="rId1894" ref="T948"/>
    <hyperlink r:id="rId1895" ref="P949"/>
    <hyperlink r:id="rId1896" ref="T949"/>
    <hyperlink r:id="rId1897" ref="P950"/>
    <hyperlink r:id="rId1898" ref="T950"/>
    <hyperlink r:id="rId1899" ref="P951"/>
    <hyperlink r:id="rId1900" ref="T951"/>
    <hyperlink r:id="rId1901" ref="P952"/>
    <hyperlink r:id="rId1902" ref="T952"/>
    <hyperlink r:id="rId1903" ref="P953"/>
    <hyperlink r:id="rId1904" ref="T953"/>
    <hyperlink r:id="rId1905" ref="P954"/>
    <hyperlink r:id="rId1906" ref="T954"/>
    <hyperlink r:id="rId1907" ref="P955"/>
    <hyperlink r:id="rId1908" ref="T955"/>
    <hyperlink r:id="rId1909" ref="P956"/>
    <hyperlink r:id="rId1910" ref="T956"/>
    <hyperlink r:id="rId1911" ref="P957"/>
    <hyperlink r:id="rId1912" ref="T957"/>
    <hyperlink r:id="rId1913" ref="P958"/>
    <hyperlink r:id="rId1914" ref="T958"/>
    <hyperlink r:id="rId1915" ref="P959"/>
    <hyperlink r:id="rId1916" ref="T959"/>
    <hyperlink r:id="rId1917" ref="P960"/>
    <hyperlink r:id="rId1918" ref="T960"/>
    <hyperlink r:id="rId1919" ref="P961"/>
    <hyperlink r:id="rId1920" ref="T961"/>
    <hyperlink r:id="rId1921" ref="P962"/>
    <hyperlink r:id="rId1922" ref="T962"/>
    <hyperlink r:id="rId1923" ref="P963"/>
    <hyperlink r:id="rId1924" ref="T963"/>
    <hyperlink r:id="rId1925" ref="P964"/>
    <hyperlink r:id="rId1926" ref="T964"/>
    <hyperlink r:id="rId1927" ref="P965"/>
    <hyperlink r:id="rId1928" ref="T965"/>
    <hyperlink r:id="rId1929" ref="P966"/>
    <hyperlink r:id="rId1930" ref="T966"/>
    <hyperlink r:id="rId1931" ref="P967"/>
    <hyperlink r:id="rId1932" ref="T967"/>
    <hyperlink r:id="rId1933" ref="P968"/>
    <hyperlink r:id="rId1934" ref="T968"/>
    <hyperlink r:id="rId1935" ref="P969"/>
    <hyperlink r:id="rId1936" ref="T969"/>
    <hyperlink r:id="rId1937" ref="P970"/>
    <hyperlink r:id="rId1938" ref="T970"/>
    <hyperlink r:id="rId1939" ref="P971"/>
    <hyperlink r:id="rId1940" ref="T971"/>
    <hyperlink r:id="rId1941" ref="P972"/>
    <hyperlink r:id="rId1942" ref="T972"/>
    <hyperlink r:id="rId1943" ref="P973"/>
    <hyperlink r:id="rId1944" ref="T973"/>
    <hyperlink r:id="rId1945" ref="P974"/>
    <hyperlink r:id="rId1946" ref="T974"/>
    <hyperlink r:id="rId1947" ref="P975"/>
    <hyperlink r:id="rId1948" ref="T975"/>
    <hyperlink r:id="rId1949" ref="P976"/>
    <hyperlink r:id="rId1950" ref="T976"/>
    <hyperlink r:id="rId1951" ref="P977"/>
    <hyperlink r:id="rId1952" ref="T977"/>
    <hyperlink r:id="rId1953" ref="P978"/>
    <hyperlink r:id="rId1954" ref="T978"/>
    <hyperlink r:id="rId1955" ref="P979"/>
    <hyperlink r:id="rId1956" ref="T979"/>
    <hyperlink r:id="rId1957" ref="P980"/>
    <hyperlink r:id="rId1958" ref="T980"/>
    <hyperlink r:id="rId1959" ref="P981"/>
    <hyperlink r:id="rId1960" ref="T981"/>
    <hyperlink r:id="rId1961" ref="P982"/>
    <hyperlink r:id="rId1962" ref="T982"/>
    <hyperlink r:id="rId1963" ref="P983"/>
    <hyperlink r:id="rId1964" ref="T983"/>
    <hyperlink r:id="rId1965" ref="P984"/>
    <hyperlink r:id="rId1966" ref="T984"/>
    <hyperlink r:id="rId1967" ref="P985"/>
    <hyperlink r:id="rId1968" ref="T985"/>
    <hyperlink r:id="rId1969" ref="P986"/>
    <hyperlink r:id="rId1970" ref="T986"/>
    <hyperlink r:id="rId1971" ref="P987"/>
    <hyperlink r:id="rId1972" ref="T987"/>
    <hyperlink r:id="rId1973" ref="P988"/>
    <hyperlink r:id="rId1974" ref="T988"/>
    <hyperlink r:id="rId1975" ref="P989"/>
    <hyperlink r:id="rId1976" ref="T989"/>
    <hyperlink r:id="rId1977" ref="P990"/>
    <hyperlink r:id="rId1978" ref="T990"/>
    <hyperlink r:id="rId1979" ref="P991"/>
    <hyperlink r:id="rId1980" ref="T991"/>
    <hyperlink r:id="rId1981" ref="P992"/>
    <hyperlink r:id="rId1982" ref="T992"/>
    <hyperlink r:id="rId1983" ref="P993"/>
    <hyperlink r:id="rId1984" ref="T993"/>
    <hyperlink r:id="rId1985" ref="P994"/>
    <hyperlink r:id="rId1986" ref="T994"/>
    <hyperlink r:id="rId1987" ref="P995"/>
    <hyperlink r:id="rId1988" ref="T995"/>
    <hyperlink r:id="rId1989" ref="P996"/>
    <hyperlink r:id="rId1990" ref="T996"/>
    <hyperlink r:id="rId1991" ref="P997"/>
    <hyperlink r:id="rId1992" ref="T997"/>
    <hyperlink r:id="rId1993" ref="P998"/>
    <hyperlink r:id="rId1994" ref="T998"/>
    <hyperlink r:id="rId1995" ref="P999"/>
    <hyperlink r:id="rId1996" ref="T999"/>
    <hyperlink r:id="rId1997" ref="P1000"/>
    <hyperlink r:id="rId1998" ref="T1000"/>
    <hyperlink r:id="rId1999" ref="P1001"/>
    <hyperlink r:id="rId2000" ref="T1001"/>
    <hyperlink r:id="rId2001" ref="P1002"/>
    <hyperlink r:id="rId2002" ref="T1002"/>
    <hyperlink r:id="rId2003" ref="P1003"/>
    <hyperlink r:id="rId2004" ref="T1003"/>
    <hyperlink r:id="rId2005" ref="P1004"/>
    <hyperlink r:id="rId2006" ref="T1004"/>
    <hyperlink r:id="rId2007" ref="P1005"/>
    <hyperlink r:id="rId2008" ref="T1005"/>
    <hyperlink r:id="rId2009" ref="P1006"/>
    <hyperlink r:id="rId2010" ref="T1006"/>
    <hyperlink r:id="rId2011" ref="P1007"/>
    <hyperlink r:id="rId2012" ref="T1007"/>
    <hyperlink r:id="rId2013" ref="P1008"/>
    <hyperlink r:id="rId2014" ref="T1008"/>
    <hyperlink r:id="rId2015" ref="P1009"/>
    <hyperlink r:id="rId2016" ref="T1009"/>
    <hyperlink r:id="rId2017" ref="P1010"/>
    <hyperlink r:id="rId2018" ref="T1010"/>
    <hyperlink r:id="rId2019" ref="P1011"/>
    <hyperlink r:id="rId2020" ref="T1011"/>
    <hyperlink r:id="rId2021" ref="P1012"/>
    <hyperlink r:id="rId2022" ref="T1012"/>
    <hyperlink r:id="rId2023" ref="P1013"/>
    <hyperlink r:id="rId2024" ref="T1013"/>
    <hyperlink r:id="rId2025" ref="P1014"/>
    <hyperlink r:id="rId2026" ref="T1014"/>
    <hyperlink r:id="rId2027" ref="P1015"/>
    <hyperlink r:id="rId2028" ref="T1015"/>
    <hyperlink r:id="rId2029" ref="P1016"/>
    <hyperlink r:id="rId2030" ref="T1016"/>
    <hyperlink r:id="rId2031" ref="P1017"/>
    <hyperlink r:id="rId2032" ref="T1017"/>
    <hyperlink r:id="rId2033" ref="P1018"/>
    <hyperlink r:id="rId2034" ref="T1018"/>
    <hyperlink r:id="rId2035" ref="P1019"/>
    <hyperlink r:id="rId2036" ref="T1019"/>
    <hyperlink r:id="rId2037" ref="P1020"/>
    <hyperlink r:id="rId2038" ref="T1020"/>
    <hyperlink r:id="rId2039" ref="P1021"/>
    <hyperlink r:id="rId2040" ref="T1021"/>
    <hyperlink r:id="rId2041" ref="P1022"/>
    <hyperlink r:id="rId2042" ref="T1022"/>
    <hyperlink r:id="rId2043" ref="P1023"/>
    <hyperlink r:id="rId2044" ref="T1023"/>
    <hyperlink r:id="rId2045" ref="P1024"/>
    <hyperlink r:id="rId2046" ref="T1024"/>
    <hyperlink r:id="rId2047" ref="P1025"/>
    <hyperlink r:id="rId2048" ref="T1025"/>
    <hyperlink r:id="rId2049" ref="P1026"/>
    <hyperlink r:id="rId2050" ref="T1026"/>
    <hyperlink r:id="rId2051" ref="P1027"/>
    <hyperlink r:id="rId2052" ref="T1027"/>
    <hyperlink r:id="rId2053" ref="P1028"/>
    <hyperlink r:id="rId2054" ref="T1028"/>
    <hyperlink r:id="rId2055" ref="P1029"/>
    <hyperlink r:id="rId2056" ref="T1029"/>
    <hyperlink r:id="rId2057" ref="P1030"/>
    <hyperlink r:id="rId2058" ref="T1030"/>
    <hyperlink r:id="rId2059" ref="P1031"/>
    <hyperlink r:id="rId2060" ref="T1031"/>
    <hyperlink r:id="rId2061" ref="P1032"/>
    <hyperlink r:id="rId2062" ref="T1032"/>
    <hyperlink r:id="rId2063" ref="P1033"/>
    <hyperlink r:id="rId2064" ref="T1033"/>
    <hyperlink r:id="rId2065" ref="P1034"/>
    <hyperlink r:id="rId2066" ref="T1034"/>
    <hyperlink r:id="rId2067" ref="P1035"/>
    <hyperlink r:id="rId2068" ref="T1035"/>
    <hyperlink r:id="rId2069" ref="P1036"/>
    <hyperlink r:id="rId2070" ref="T1036"/>
    <hyperlink r:id="rId2071" ref="P1037"/>
    <hyperlink r:id="rId2072" ref="T1037"/>
    <hyperlink r:id="rId2073" ref="P1038"/>
    <hyperlink r:id="rId2074" ref="T1038"/>
    <hyperlink r:id="rId2075" ref="P1039"/>
    <hyperlink r:id="rId2076" ref="T1039"/>
    <hyperlink r:id="rId2077" ref="P1040"/>
    <hyperlink r:id="rId2078" ref="T1040"/>
    <hyperlink r:id="rId2079" ref="P1041"/>
    <hyperlink r:id="rId2080" ref="T1041"/>
    <hyperlink r:id="rId2081" ref="P1042"/>
    <hyperlink r:id="rId2082" ref="T1042"/>
    <hyperlink r:id="rId2083" ref="P1043"/>
    <hyperlink r:id="rId2084" ref="T1043"/>
    <hyperlink r:id="rId2085" ref="P1044"/>
    <hyperlink r:id="rId2086" ref="T1044"/>
    <hyperlink r:id="rId2087" ref="P1045"/>
    <hyperlink r:id="rId2088" ref="T1045"/>
    <hyperlink r:id="rId2089" ref="P1046"/>
    <hyperlink r:id="rId2090" ref="T1046"/>
    <hyperlink r:id="rId2091" ref="P1047"/>
    <hyperlink r:id="rId2092" ref="T1047"/>
    <hyperlink r:id="rId2093" ref="P1048"/>
    <hyperlink r:id="rId2094" ref="T1048"/>
    <hyperlink r:id="rId2095" ref="P1049"/>
    <hyperlink r:id="rId2096" ref="T1049"/>
    <hyperlink r:id="rId2097" ref="P1050"/>
    <hyperlink r:id="rId2098" ref="T1050"/>
    <hyperlink r:id="rId2099" ref="P1051"/>
    <hyperlink r:id="rId2100" ref="T1051"/>
    <hyperlink r:id="rId2101" ref="P1052"/>
    <hyperlink r:id="rId2102" ref="T1052"/>
    <hyperlink r:id="rId2103" ref="P1053"/>
    <hyperlink r:id="rId2104" ref="T1053"/>
    <hyperlink r:id="rId2105" ref="P1054"/>
    <hyperlink r:id="rId2106" ref="T1054"/>
    <hyperlink r:id="rId2107" ref="P1055"/>
    <hyperlink r:id="rId2108" ref="T1055"/>
    <hyperlink r:id="rId2109" ref="P1056"/>
    <hyperlink r:id="rId2110" ref="T1056"/>
    <hyperlink r:id="rId2111" ref="P1057"/>
    <hyperlink r:id="rId2112" ref="T1057"/>
    <hyperlink r:id="rId2113" ref="P1058"/>
    <hyperlink r:id="rId2114" ref="T1058"/>
    <hyperlink r:id="rId2115" ref="P1059"/>
    <hyperlink r:id="rId2116" ref="T1059"/>
    <hyperlink r:id="rId2117" ref="P1060"/>
    <hyperlink r:id="rId2118" ref="T1060"/>
    <hyperlink r:id="rId2119" ref="P1061"/>
    <hyperlink r:id="rId2120" ref="T1061"/>
    <hyperlink r:id="rId2121" ref="P1062"/>
    <hyperlink r:id="rId2122" ref="T1062"/>
    <hyperlink r:id="rId2123" ref="P1063"/>
    <hyperlink r:id="rId2124" ref="T1063"/>
    <hyperlink r:id="rId2125" ref="P1064"/>
    <hyperlink r:id="rId2126" ref="T1064"/>
    <hyperlink r:id="rId2127" ref="P1065"/>
    <hyperlink r:id="rId2128" ref="T1065"/>
    <hyperlink r:id="rId2129" ref="P1066"/>
    <hyperlink r:id="rId2130" ref="T1066"/>
    <hyperlink r:id="rId2131" ref="P1067"/>
    <hyperlink r:id="rId2132" ref="T1067"/>
    <hyperlink r:id="rId2133" ref="P1068"/>
    <hyperlink r:id="rId2134" ref="T1068"/>
    <hyperlink r:id="rId2135" ref="P1069"/>
    <hyperlink r:id="rId2136" ref="T1069"/>
    <hyperlink r:id="rId2137" ref="P1070"/>
    <hyperlink r:id="rId2138" ref="T1070"/>
    <hyperlink r:id="rId2139" ref="P1071"/>
    <hyperlink r:id="rId2140" ref="T1071"/>
    <hyperlink r:id="rId2141" ref="P1072"/>
    <hyperlink r:id="rId2142" ref="T1072"/>
    <hyperlink r:id="rId2143" ref="P1073"/>
    <hyperlink r:id="rId2144" ref="T1073"/>
    <hyperlink r:id="rId2145" ref="P1074"/>
    <hyperlink r:id="rId2146" ref="T1074"/>
    <hyperlink r:id="rId2147" ref="P1075"/>
    <hyperlink r:id="rId2148" ref="T1075"/>
    <hyperlink r:id="rId2149" ref="P1076"/>
    <hyperlink r:id="rId2150" ref="T1076"/>
    <hyperlink r:id="rId2151" ref="P1077"/>
    <hyperlink r:id="rId2152" ref="T1077"/>
    <hyperlink r:id="rId2153" ref="P1078"/>
    <hyperlink r:id="rId2154" ref="T1078"/>
    <hyperlink r:id="rId2155" ref="P1079"/>
    <hyperlink r:id="rId2156" ref="T1079"/>
    <hyperlink r:id="rId2157" ref="P1080"/>
    <hyperlink r:id="rId2158" ref="T1080"/>
    <hyperlink r:id="rId2159" ref="P1081"/>
    <hyperlink r:id="rId2160" ref="T1081"/>
    <hyperlink r:id="rId2161" ref="P1082"/>
    <hyperlink r:id="rId2162" ref="T1082"/>
    <hyperlink r:id="rId2163" ref="P1083"/>
    <hyperlink r:id="rId2164" ref="T1083"/>
    <hyperlink r:id="rId2165" ref="P1084"/>
    <hyperlink r:id="rId2166" ref="T1084"/>
    <hyperlink r:id="rId2167" ref="P1085"/>
    <hyperlink r:id="rId2168" ref="T1085"/>
    <hyperlink r:id="rId2169" ref="P1086"/>
    <hyperlink r:id="rId2170" ref="T1086"/>
    <hyperlink r:id="rId2171" ref="P1087"/>
    <hyperlink r:id="rId2172" ref="T1087"/>
    <hyperlink r:id="rId2173" ref="P1088"/>
    <hyperlink r:id="rId2174" ref="T1088"/>
    <hyperlink r:id="rId2175" ref="P1089"/>
    <hyperlink r:id="rId2176" ref="T1089"/>
    <hyperlink r:id="rId2177" ref="P1090"/>
    <hyperlink r:id="rId2178" ref="T1090"/>
    <hyperlink r:id="rId2179" ref="P1091"/>
    <hyperlink r:id="rId2180" ref="T1091"/>
    <hyperlink r:id="rId2181" ref="P1092"/>
    <hyperlink r:id="rId2182" ref="T1092"/>
    <hyperlink r:id="rId2183" ref="P1093"/>
    <hyperlink r:id="rId2184" ref="T1093"/>
    <hyperlink r:id="rId2185" ref="P1094"/>
    <hyperlink r:id="rId2186" ref="T1094"/>
    <hyperlink r:id="rId2187" ref="P1095"/>
    <hyperlink r:id="rId2188" ref="T1095"/>
    <hyperlink r:id="rId2189" ref="P1096"/>
    <hyperlink r:id="rId2190" ref="T1096"/>
    <hyperlink r:id="rId2191" ref="P1097"/>
    <hyperlink r:id="rId2192" ref="T1097"/>
    <hyperlink r:id="rId2193" ref="P1098"/>
    <hyperlink r:id="rId2194" ref="T1098"/>
    <hyperlink r:id="rId2195" ref="P1099"/>
    <hyperlink r:id="rId2196" ref="T1099"/>
    <hyperlink r:id="rId2197" ref="P1100"/>
    <hyperlink r:id="rId2198" ref="T1100"/>
    <hyperlink r:id="rId2199" ref="P1101"/>
    <hyperlink r:id="rId2200" ref="T1101"/>
    <hyperlink r:id="rId2201" ref="P1102"/>
    <hyperlink r:id="rId2202" ref="T1102"/>
    <hyperlink r:id="rId2203" ref="P1103"/>
    <hyperlink r:id="rId2204" ref="T1103"/>
    <hyperlink r:id="rId2205" ref="P1104"/>
    <hyperlink r:id="rId2206" ref="T1104"/>
    <hyperlink r:id="rId2207" ref="P1105"/>
    <hyperlink r:id="rId2208" ref="T1105"/>
    <hyperlink r:id="rId2209" ref="P1106"/>
    <hyperlink r:id="rId2210" ref="T1106"/>
    <hyperlink r:id="rId2211" ref="P1107"/>
    <hyperlink r:id="rId2212" ref="T1107"/>
    <hyperlink r:id="rId2213" ref="P1108"/>
    <hyperlink r:id="rId2214" ref="T1108"/>
    <hyperlink r:id="rId2215" ref="P1109"/>
    <hyperlink r:id="rId2216" ref="T1109"/>
    <hyperlink r:id="rId2217" ref="P1110"/>
    <hyperlink r:id="rId2218" ref="T1110"/>
    <hyperlink r:id="rId2219" ref="P1111"/>
    <hyperlink r:id="rId2220" ref="T1111"/>
    <hyperlink r:id="rId2221" ref="P1112"/>
    <hyperlink r:id="rId2222" ref="T1112"/>
    <hyperlink r:id="rId2223" ref="P1113"/>
    <hyperlink r:id="rId2224" ref="T1113"/>
    <hyperlink r:id="rId2225" ref="P1114"/>
    <hyperlink r:id="rId2226" ref="T1114"/>
    <hyperlink r:id="rId2227" ref="P1115"/>
    <hyperlink r:id="rId2228" ref="T1115"/>
    <hyperlink r:id="rId2229" ref="P1116"/>
    <hyperlink r:id="rId2230" ref="T1116"/>
    <hyperlink r:id="rId2231" ref="P1117"/>
    <hyperlink r:id="rId2232" ref="T1117"/>
    <hyperlink r:id="rId2233" ref="P1118"/>
    <hyperlink r:id="rId2234" ref="T1118"/>
    <hyperlink r:id="rId2235" ref="P1119"/>
    <hyperlink r:id="rId2236" ref="T1119"/>
    <hyperlink r:id="rId2237" ref="P1120"/>
    <hyperlink r:id="rId2238" ref="T1120"/>
    <hyperlink r:id="rId2239" ref="P1121"/>
    <hyperlink r:id="rId2240" ref="T1121"/>
    <hyperlink r:id="rId2241" ref="P1122"/>
    <hyperlink r:id="rId2242" ref="T1122"/>
    <hyperlink r:id="rId2243" ref="P1123"/>
    <hyperlink r:id="rId2244" ref="T1123"/>
    <hyperlink r:id="rId2245" ref="P1124"/>
    <hyperlink r:id="rId2246" ref="T1124"/>
    <hyperlink r:id="rId2247" ref="P1125"/>
    <hyperlink r:id="rId2248" ref="T1125"/>
    <hyperlink r:id="rId2249" ref="P1126"/>
    <hyperlink r:id="rId2250" ref="T1126"/>
    <hyperlink r:id="rId2251" ref="P1127"/>
    <hyperlink r:id="rId2252" ref="T1127"/>
    <hyperlink r:id="rId2253" ref="P1128"/>
    <hyperlink r:id="rId2254" ref="T1128"/>
    <hyperlink r:id="rId2255" ref="P1129"/>
    <hyperlink r:id="rId2256" ref="T1129"/>
    <hyperlink r:id="rId2257" ref="P1130"/>
    <hyperlink r:id="rId2258" ref="T1130"/>
    <hyperlink r:id="rId2259" ref="P1131"/>
    <hyperlink r:id="rId2260" ref="T1131"/>
    <hyperlink r:id="rId2261" ref="P1132"/>
    <hyperlink r:id="rId2262" ref="T1132"/>
    <hyperlink r:id="rId2263" ref="P1133"/>
    <hyperlink r:id="rId2264" ref="T1133"/>
    <hyperlink r:id="rId2265" ref="P1134"/>
    <hyperlink r:id="rId2266" ref="T1134"/>
    <hyperlink r:id="rId2267" ref="P1135"/>
    <hyperlink r:id="rId2268" ref="T1135"/>
    <hyperlink r:id="rId2269" ref="P1136"/>
    <hyperlink r:id="rId2270" ref="T1136"/>
    <hyperlink r:id="rId2271" ref="P1137"/>
    <hyperlink r:id="rId2272" ref="T1137"/>
    <hyperlink r:id="rId2273" ref="P1138"/>
    <hyperlink r:id="rId2274" ref="T1138"/>
    <hyperlink r:id="rId2275" ref="P1139"/>
    <hyperlink r:id="rId2276" ref="T1139"/>
    <hyperlink r:id="rId2277" ref="P1140"/>
    <hyperlink r:id="rId2278" ref="T1140"/>
    <hyperlink r:id="rId2279" ref="P1141"/>
    <hyperlink r:id="rId2280" ref="T1141"/>
    <hyperlink r:id="rId2281" ref="P1142"/>
    <hyperlink r:id="rId2282" ref="T1142"/>
    <hyperlink r:id="rId2283" ref="P1143"/>
    <hyperlink r:id="rId2284" ref="T1143"/>
    <hyperlink r:id="rId2285" ref="P1144"/>
    <hyperlink r:id="rId2286" ref="T1144"/>
    <hyperlink r:id="rId2287" ref="P1145"/>
    <hyperlink r:id="rId2288" ref="T1145"/>
    <hyperlink r:id="rId2289" ref="P1146"/>
    <hyperlink r:id="rId2290" ref="T1146"/>
    <hyperlink r:id="rId2291" ref="P1147"/>
    <hyperlink r:id="rId2292" ref="T1147"/>
    <hyperlink r:id="rId2293" ref="P1148"/>
    <hyperlink r:id="rId2294" ref="T1148"/>
    <hyperlink r:id="rId2295" ref="P1149"/>
    <hyperlink r:id="rId2296" ref="T1149"/>
    <hyperlink r:id="rId2297" ref="P1150"/>
    <hyperlink r:id="rId2298" ref="T1150"/>
    <hyperlink r:id="rId2299" ref="P1151"/>
    <hyperlink r:id="rId2300" ref="T1151"/>
    <hyperlink r:id="rId2301" ref="P1152"/>
    <hyperlink r:id="rId2302" ref="T1152"/>
    <hyperlink r:id="rId2303" ref="P1153"/>
    <hyperlink r:id="rId2304" ref="T1153"/>
    <hyperlink r:id="rId2305" ref="P1154"/>
    <hyperlink r:id="rId2306" ref="T1154"/>
    <hyperlink r:id="rId2307" ref="P1155"/>
    <hyperlink r:id="rId2308" ref="T1155"/>
    <hyperlink r:id="rId2309" ref="P1156"/>
    <hyperlink r:id="rId2310" ref="T1156"/>
    <hyperlink r:id="rId2311" ref="P1157"/>
    <hyperlink r:id="rId2312" ref="T1157"/>
    <hyperlink r:id="rId2313" ref="P1158"/>
    <hyperlink r:id="rId2314" ref="T1158"/>
    <hyperlink r:id="rId2315" ref="P1159"/>
    <hyperlink r:id="rId2316" ref="T1159"/>
    <hyperlink r:id="rId2317" ref="P1160"/>
    <hyperlink r:id="rId2318" ref="T1160"/>
    <hyperlink r:id="rId2319" ref="P1161"/>
    <hyperlink r:id="rId2320" ref="T1161"/>
    <hyperlink r:id="rId2321" ref="P1162"/>
    <hyperlink r:id="rId2322" ref="T1162"/>
    <hyperlink r:id="rId2323" ref="P1163"/>
    <hyperlink r:id="rId2324" ref="T1163"/>
    <hyperlink r:id="rId2325" ref="P1164"/>
    <hyperlink r:id="rId2326" ref="T1164"/>
    <hyperlink r:id="rId2327" ref="P1165"/>
    <hyperlink r:id="rId2328" ref="T1165"/>
    <hyperlink r:id="rId2329" ref="P1166"/>
    <hyperlink r:id="rId2330" ref="T1166"/>
    <hyperlink r:id="rId2331" ref="P1167"/>
    <hyperlink r:id="rId2332" ref="T1167"/>
    <hyperlink r:id="rId2333" ref="P1168"/>
    <hyperlink r:id="rId2334" ref="T1168"/>
    <hyperlink r:id="rId2335" ref="P1169"/>
    <hyperlink r:id="rId2336" ref="T1169"/>
    <hyperlink r:id="rId2337" ref="P1170"/>
    <hyperlink r:id="rId2338" ref="T1170"/>
    <hyperlink r:id="rId2339" ref="P1171"/>
    <hyperlink r:id="rId2340" ref="T1171"/>
    <hyperlink r:id="rId2341" ref="P1172"/>
    <hyperlink r:id="rId2342" ref="T1172"/>
    <hyperlink r:id="rId2343" ref="P1173"/>
    <hyperlink r:id="rId2344" ref="T1173"/>
    <hyperlink r:id="rId2345" ref="P1174"/>
    <hyperlink r:id="rId2346" ref="T1174"/>
    <hyperlink r:id="rId2347" ref="P1175"/>
    <hyperlink r:id="rId2348" ref="T1175"/>
    <hyperlink r:id="rId2349" ref="P1176"/>
    <hyperlink r:id="rId2350" ref="T1176"/>
    <hyperlink r:id="rId2351" ref="P1177"/>
    <hyperlink r:id="rId2352" ref="T1177"/>
    <hyperlink r:id="rId2353" ref="P1178"/>
    <hyperlink r:id="rId2354" ref="T1178"/>
    <hyperlink r:id="rId2355" ref="P1179"/>
    <hyperlink r:id="rId2356" ref="T1179"/>
    <hyperlink r:id="rId2357" ref="P1180"/>
    <hyperlink r:id="rId2358" ref="T1180"/>
    <hyperlink r:id="rId2359" ref="P1181"/>
    <hyperlink r:id="rId2360" ref="T1181"/>
    <hyperlink r:id="rId2361" ref="P1182"/>
    <hyperlink r:id="rId2362" ref="T1182"/>
    <hyperlink r:id="rId2363" ref="P1183"/>
    <hyperlink r:id="rId2364" ref="T1183"/>
    <hyperlink r:id="rId2365" ref="P1184"/>
    <hyperlink r:id="rId2366" ref="T1184"/>
    <hyperlink r:id="rId2367" ref="P1185"/>
    <hyperlink r:id="rId2368" ref="T1185"/>
    <hyperlink r:id="rId2369" ref="P1186"/>
    <hyperlink r:id="rId2370" ref="T1186"/>
    <hyperlink r:id="rId2371" ref="P1187"/>
    <hyperlink r:id="rId2372" ref="T1187"/>
    <hyperlink r:id="rId2373" ref="P1188"/>
    <hyperlink r:id="rId2374" ref="T1188"/>
    <hyperlink r:id="rId2375" ref="P1189"/>
    <hyperlink r:id="rId2376" ref="T1189"/>
    <hyperlink r:id="rId2377" ref="P1190"/>
    <hyperlink r:id="rId2378" ref="T1190"/>
    <hyperlink r:id="rId2379" ref="P1191"/>
    <hyperlink r:id="rId2380" ref="T1191"/>
    <hyperlink r:id="rId2381" ref="P1192"/>
    <hyperlink r:id="rId2382" ref="T1192"/>
    <hyperlink r:id="rId2383" ref="P1193"/>
    <hyperlink r:id="rId2384" ref="T1193"/>
    <hyperlink r:id="rId2385" ref="P1194"/>
    <hyperlink r:id="rId2386" ref="T1194"/>
    <hyperlink r:id="rId2387" ref="P1195"/>
    <hyperlink r:id="rId2388" ref="T1195"/>
    <hyperlink r:id="rId2389" ref="P1196"/>
    <hyperlink r:id="rId2390" ref="T1196"/>
    <hyperlink r:id="rId2391" ref="P1197"/>
    <hyperlink r:id="rId2392" ref="T1197"/>
    <hyperlink r:id="rId2393" ref="P1198"/>
    <hyperlink r:id="rId2394" ref="T1198"/>
    <hyperlink r:id="rId2395" ref="P1199"/>
    <hyperlink r:id="rId2396" ref="T1199"/>
    <hyperlink r:id="rId2397" ref="P1200"/>
    <hyperlink r:id="rId2398" ref="T1200"/>
    <hyperlink r:id="rId2399" ref="P1201"/>
    <hyperlink r:id="rId2400" ref="T1201"/>
    <hyperlink r:id="rId2401" ref="P1202"/>
    <hyperlink r:id="rId2402" ref="T1202"/>
    <hyperlink r:id="rId2403" ref="P1203"/>
    <hyperlink r:id="rId2404" ref="T1203"/>
    <hyperlink r:id="rId2405" ref="P1204"/>
    <hyperlink r:id="rId2406" ref="T1204"/>
    <hyperlink r:id="rId2407" ref="P1205"/>
    <hyperlink r:id="rId2408" ref="T1205"/>
    <hyperlink r:id="rId2409" ref="P1206"/>
    <hyperlink r:id="rId2410" ref="T1206"/>
    <hyperlink r:id="rId2411" ref="P1207"/>
    <hyperlink r:id="rId2412" ref="T1207"/>
    <hyperlink r:id="rId2413" ref="P1208"/>
    <hyperlink r:id="rId2414" ref="T1208"/>
    <hyperlink r:id="rId2415" ref="P1209"/>
    <hyperlink r:id="rId2416" ref="T1209"/>
    <hyperlink r:id="rId2417" ref="P1210"/>
    <hyperlink r:id="rId2418" ref="T1210"/>
    <hyperlink r:id="rId2419" ref="P1211"/>
    <hyperlink r:id="rId2420" ref="T1211"/>
    <hyperlink r:id="rId2421" ref="P1212"/>
    <hyperlink r:id="rId2422" ref="T1212"/>
    <hyperlink r:id="rId2423" ref="P1213"/>
    <hyperlink r:id="rId2424" ref="T1213"/>
    <hyperlink r:id="rId2425" ref="P1214"/>
    <hyperlink r:id="rId2426" ref="T1214"/>
    <hyperlink r:id="rId2427" ref="P1215"/>
    <hyperlink r:id="rId2428" ref="T1215"/>
    <hyperlink r:id="rId2429" ref="P1216"/>
    <hyperlink r:id="rId2430" ref="T1216"/>
    <hyperlink r:id="rId2431" ref="P1217"/>
    <hyperlink r:id="rId2432" ref="T1217"/>
    <hyperlink r:id="rId2433" ref="P1218"/>
    <hyperlink r:id="rId2434" ref="T1218"/>
    <hyperlink r:id="rId2435" ref="P1219"/>
    <hyperlink r:id="rId2436" ref="T1219"/>
    <hyperlink r:id="rId2437" ref="P1220"/>
    <hyperlink r:id="rId2438" ref="T1220"/>
    <hyperlink r:id="rId2439" ref="P1221"/>
    <hyperlink r:id="rId2440" ref="T1221"/>
    <hyperlink r:id="rId2441" ref="P1222"/>
    <hyperlink r:id="rId2442" ref="T1222"/>
    <hyperlink r:id="rId2443" ref="P1223"/>
    <hyperlink r:id="rId2444" ref="T1223"/>
    <hyperlink r:id="rId2445" ref="P1224"/>
    <hyperlink r:id="rId2446" ref="T1224"/>
    <hyperlink r:id="rId2447" ref="P1225"/>
    <hyperlink r:id="rId2448" ref="T1225"/>
    <hyperlink r:id="rId2449" ref="P1226"/>
    <hyperlink r:id="rId2450" ref="T1226"/>
    <hyperlink r:id="rId2451" ref="P1227"/>
    <hyperlink r:id="rId2452" ref="T1227"/>
    <hyperlink r:id="rId2453" ref="P1228"/>
    <hyperlink r:id="rId2454" ref="T1228"/>
    <hyperlink r:id="rId2455" ref="P1229"/>
    <hyperlink r:id="rId2456" ref="T1229"/>
    <hyperlink r:id="rId2457" ref="P1230"/>
    <hyperlink r:id="rId2458" ref="T1230"/>
    <hyperlink r:id="rId2459" ref="P1231"/>
    <hyperlink r:id="rId2460" ref="T1231"/>
    <hyperlink r:id="rId2461" ref="P1232"/>
    <hyperlink r:id="rId2462" ref="T1232"/>
    <hyperlink r:id="rId2463" ref="P1233"/>
    <hyperlink r:id="rId2464" ref="T1233"/>
    <hyperlink r:id="rId2465" ref="P1234"/>
    <hyperlink r:id="rId2466" ref="T1234"/>
    <hyperlink r:id="rId2467" ref="P1235"/>
    <hyperlink r:id="rId2468" ref="T1235"/>
    <hyperlink r:id="rId2469" ref="P1236"/>
    <hyperlink r:id="rId2470" ref="T1236"/>
    <hyperlink r:id="rId2471" ref="P1237"/>
    <hyperlink r:id="rId2472" ref="T1237"/>
    <hyperlink r:id="rId2473" ref="P1238"/>
    <hyperlink r:id="rId2474" ref="T1238"/>
    <hyperlink r:id="rId2475" ref="P1239"/>
    <hyperlink r:id="rId2476" ref="T1239"/>
    <hyperlink r:id="rId2477" ref="P1240"/>
    <hyperlink r:id="rId2478" ref="T1240"/>
    <hyperlink r:id="rId2479" ref="P1241"/>
    <hyperlink r:id="rId2480" ref="T1241"/>
    <hyperlink r:id="rId2481" ref="P1242"/>
    <hyperlink r:id="rId2482" ref="T1242"/>
    <hyperlink r:id="rId2483" ref="P1243"/>
    <hyperlink r:id="rId2484" ref="T1243"/>
    <hyperlink r:id="rId2485" ref="P1244"/>
    <hyperlink r:id="rId2486" ref="T1244"/>
    <hyperlink r:id="rId2487" ref="P1245"/>
    <hyperlink r:id="rId2488" ref="T1245"/>
    <hyperlink r:id="rId2489" ref="P1246"/>
    <hyperlink r:id="rId2490" ref="T1246"/>
    <hyperlink r:id="rId2491" ref="P1247"/>
    <hyperlink r:id="rId2492" ref="T1247"/>
    <hyperlink r:id="rId2493" ref="P1248"/>
    <hyperlink r:id="rId2494" ref="T1248"/>
    <hyperlink r:id="rId2495" ref="P1249"/>
    <hyperlink r:id="rId2496" ref="T1249"/>
    <hyperlink r:id="rId2497" ref="P1250"/>
    <hyperlink r:id="rId2498" ref="T1250"/>
    <hyperlink r:id="rId2499" ref="P1251"/>
    <hyperlink r:id="rId2500" ref="T1251"/>
    <hyperlink r:id="rId2501" ref="P1252"/>
    <hyperlink r:id="rId2502" ref="T1252"/>
    <hyperlink r:id="rId2503" ref="P1253"/>
    <hyperlink r:id="rId2504" ref="T1253"/>
    <hyperlink r:id="rId2505" ref="P1254"/>
    <hyperlink r:id="rId2506" ref="T1254"/>
    <hyperlink r:id="rId2507" ref="P1255"/>
    <hyperlink r:id="rId2508" ref="T1255"/>
    <hyperlink r:id="rId2509" ref="P1256"/>
    <hyperlink r:id="rId2510" ref="T1256"/>
    <hyperlink r:id="rId2511" ref="P1257"/>
    <hyperlink r:id="rId2512" ref="T1257"/>
    <hyperlink r:id="rId2513" ref="P1258"/>
    <hyperlink r:id="rId2514" ref="T1258"/>
    <hyperlink r:id="rId2515" ref="P1259"/>
    <hyperlink r:id="rId2516" ref="T1259"/>
    <hyperlink r:id="rId2517" ref="P1260"/>
    <hyperlink r:id="rId2518" ref="T1260"/>
    <hyperlink r:id="rId2519" ref="P1261"/>
    <hyperlink r:id="rId2520" ref="T1261"/>
    <hyperlink r:id="rId2521" ref="P1262"/>
    <hyperlink r:id="rId2522" ref="T1262"/>
    <hyperlink r:id="rId2523" ref="P1263"/>
    <hyperlink r:id="rId2524" ref="T1263"/>
    <hyperlink r:id="rId2525" ref="P1264"/>
    <hyperlink r:id="rId2526" ref="T1264"/>
    <hyperlink r:id="rId2527" ref="P1265"/>
    <hyperlink r:id="rId2528" ref="T1265"/>
    <hyperlink r:id="rId2529" ref="P1266"/>
    <hyperlink r:id="rId2530" ref="T1266"/>
    <hyperlink r:id="rId2531" ref="P1267"/>
    <hyperlink r:id="rId2532" ref="T1267"/>
    <hyperlink r:id="rId2533" ref="P1268"/>
    <hyperlink r:id="rId2534" ref="T1268"/>
    <hyperlink r:id="rId2535" ref="P1269"/>
    <hyperlink r:id="rId2536" ref="T1269"/>
    <hyperlink r:id="rId2537" ref="P1270"/>
    <hyperlink r:id="rId2538" ref="T1270"/>
    <hyperlink r:id="rId2539" ref="P1271"/>
    <hyperlink r:id="rId2540" ref="T1271"/>
    <hyperlink r:id="rId2541" ref="P1272"/>
    <hyperlink r:id="rId2542" ref="T1272"/>
    <hyperlink r:id="rId2543" ref="P1273"/>
    <hyperlink r:id="rId2544" ref="T1273"/>
    <hyperlink r:id="rId2545" ref="P1274"/>
    <hyperlink r:id="rId2546" ref="T1274"/>
    <hyperlink r:id="rId2547" ref="P1275"/>
    <hyperlink r:id="rId2548" ref="T1275"/>
    <hyperlink r:id="rId2549" ref="P1276"/>
    <hyperlink r:id="rId2550" ref="T1276"/>
    <hyperlink r:id="rId2551" ref="P1277"/>
    <hyperlink r:id="rId2552" ref="T1277"/>
    <hyperlink r:id="rId2553" ref="P1278"/>
    <hyperlink r:id="rId2554" ref="T1278"/>
    <hyperlink r:id="rId2555" ref="P1279"/>
    <hyperlink r:id="rId2556" ref="T1279"/>
    <hyperlink r:id="rId2557" ref="P1280"/>
    <hyperlink r:id="rId2558" ref="T1280"/>
    <hyperlink r:id="rId2559" ref="P1281"/>
    <hyperlink r:id="rId2560" ref="T1281"/>
    <hyperlink r:id="rId2561" ref="P1282"/>
    <hyperlink r:id="rId2562" ref="T1282"/>
    <hyperlink r:id="rId2563" ref="P1283"/>
    <hyperlink r:id="rId2564" ref="T1283"/>
    <hyperlink r:id="rId2565" ref="P1284"/>
    <hyperlink r:id="rId2566" ref="T1284"/>
    <hyperlink r:id="rId2567" ref="P1285"/>
    <hyperlink r:id="rId2568" ref="T1285"/>
    <hyperlink r:id="rId2569" ref="P1286"/>
    <hyperlink r:id="rId2570" ref="T1286"/>
    <hyperlink r:id="rId2571" ref="P1287"/>
    <hyperlink r:id="rId2572" ref="T1287"/>
    <hyperlink r:id="rId2573" ref="P1288"/>
    <hyperlink r:id="rId2574" ref="T1288"/>
    <hyperlink r:id="rId2575" ref="P1289"/>
    <hyperlink r:id="rId2576" ref="T1289"/>
    <hyperlink r:id="rId2577" ref="P1290"/>
    <hyperlink r:id="rId2578" ref="T1290"/>
    <hyperlink r:id="rId2579" ref="P1291"/>
    <hyperlink r:id="rId2580" ref="T1291"/>
    <hyperlink r:id="rId2581" ref="P1292"/>
    <hyperlink r:id="rId2582" ref="T1292"/>
    <hyperlink r:id="rId2583" ref="P1293"/>
    <hyperlink r:id="rId2584" ref="T1293"/>
    <hyperlink r:id="rId2585" ref="P1294"/>
    <hyperlink r:id="rId2586" ref="T1294"/>
    <hyperlink r:id="rId2587" ref="P1295"/>
    <hyperlink r:id="rId2588" ref="T1295"/>
    <hyperlink r:id="rId2589" ref="P1296"/>
    <hyperlink r:id="rId2590" ref="T1296"/>
    <hyperlink r:id="rId2591" ref="P1297"/>
    <hyperlink r:id="rId2592" ref="T1297"/>
    <hyperlink r:id="rId2593" ref="P1298"/>
    <hyperlink r:id="rId2594" ref="T1298"/>
    <hyperlink r:id="rId2595" ref="P1299"/>
    <hyperlink r:id="rId2596" ref="T1299"/>
    <hyperlink r:id="rId2597" ref="P1300"/>
    <hyperlink r:id="rId2598" ref="T1300"/>
    <hyperlink r:id="rId2599" ref="P1301"/>
    <hyperlink r:id="rId2600" ref="T1301"/>
    <hyperlink r:id="rId2601" ref="P1302"/>
    <hyperlink r:id="rId2602" ref="T1302"/>
    <hyperlink r:id="rId2603" ref="P1303"/>
    <hyperlink r:id="rId2604" ref="T1303"/>
    <hyperlink r:id="rId2605" ref="P1304"/>
    <hyperlink r:id="rId2606" ref="T1304"/>
    <hyperlink r:id="rId2607" ref="P1305"/>
    <hyperlink r:id="rId2608" ref="T1305"/>
    <hyperlink r:id="rId2609" ref="P1306"/>
    <hyperlink r:id="rId2610" ref="T1306"/>
    <hyperlink r:id="rId2611" ref="P1307"/>
    <hyperlink r:id="rId2612" ref="T1307"/>
    <hyperlink r:id="rId2613" ref="P1308"/>
    <hyperlink r:id="rId2614" ref="T1308"/>
    <hyperlink r:id="rId2615" ref="P1309"/>
    <hyperlink r:id="rId2616" ref="T1309"/>
    <hyperlink r:id="rId2617" ref="P1310"/>
    <hyperlink r:id="rId2618" ref="T1310"/>
    <hyperlink r:id="rId2619" ref="P1311"/>
    <hyperlink r:id="rId2620" ref="T1311"/>
    <hyperlink r:id="rId2621" ref="P1312"/>
    <hyperlink r:id="rId2622" ref="T1312"/>
    <hyperlink r:id="rId2623" ref="P1313"/>
    <hyperlink r:id="rId2624" ref="T1313"/>
    <hyperlink r:id="rId2625" ref="P1314"/>
    <hyperlink r:id="rId2626" ref="T1314"/>
    <hyperlink r:id="rId2627" ref="P1315"/>
    <hyperlink r:id="rId2628" ref="T1315"/>
    <hyperlink r:id="rId2629" ref="P1316"/>
    <hyperlink r:id="rId2630" ref="T1316"/>
    <hyperlink r:id="rId2631" ref="P1317"/>
    <hyperlink r:id="rId2632" ref="T1317"/>
    <hyperlink r:id="rId2633" ref="P1318"/>
    <hyperlink r:id="rId2634" ref="T1318"/>
    <hyperlink r:id="rId2635" ref="P1319"/>
    <hyperlink r:id="rId2636" ref="T1319"/>
    <hyperlink r:id="rId2637" ref="P1320"/>
    <hyperlink r:id="rId2638" ref="T1320"/>
    <hyperlink r:id="rId2639" ref="P1321"/>
    <hyperlink r:id="rId2640" ref="T1321"/>
    <hyperlink r:id="rId2641" ref="P1322"/>
    <hyperlink r:id="rId2642" ref="T1322"/>
    <hyperlink r:id="rId2643" ref="P1323"/>
    <hyperlink r:id="rId2644" ref="T1323"/>
    <hyperlink r:id="rId2645" ref="P1324"/>
    <hyperlink r:id="rId2646" ref="T1324"/>
    <hyperlink r:id="rId2647" ref="P1325"/>
    <hyperlink r:id="rId2648" ref="T1325"/>
    <hyperlink r:id="rId2649" ref="P1326"/>
    <hyperlink r:id="rId2650" ref="T1326"/>
    <hyperlink r:id="rId2651" ref="P1327"/>
    <hyperlink r:id="rId2652" ref="T1327"/>
    <hyperlink r:id="rId2653" ref="P1328"/>
    <hyperlink r:id="rId2654" ref="T1328"/>
    <hyperlink r:id="rId2655" ref="P1329"/>
    <hyperlink r:id="rId2656" ref="T1329"/>
    <hyperlink r:id="rId2657" ref="P1330"/>
    <hyperlink r:id="rId2658" ref="T1330"/>
    <hyperlink r:id="rId2659" ref="P1331"/>
    <hyperlink r:id="rId2660" ref="T1331"/>
    <hyperlink r:id="rId2661" ref="P1332"/>
    <hyperlink r:id="rId2662" ref="T1332"/>
    <hyperlink r:id="rId2663" ref="P1333"/>
    <hyperlink r:id="rId2664" ref="T1333"/>
    <hyperlink r:id="rId2665" ref="P1334"/>
    <hyperlink r:id="rId2666" ref="T1334"/>
    <hyperlink r:id="rId2667" ref="P1335"/>
    <hyperlink r:id="rId2668" ref="T1335"/>
    <hyperlink r:id="rId2669" ref="P1336"/>
    <hyperlink r:id="rId2670" ref="T1336"/>
    <hyperlink r:id="rId2671" ref="P1337"/>
    <hyperlink r:id="rId2672" ref="T1337"/>
    <hyperlink r:id="rId2673" ref="P1338"/>
    <hyperlink r:id="rId2674" ref="T1338"/>
    <hyperlink r:id="rId2675" ref="P1339"/>
    <hyperlink r:id="rId2676" ref="T1339"/>
    <hyperlink r:id="rId2677" ref="P1340"/>
    <hyperlink r:id="rId2678" ref="T1340"/>
    <hyperlink r:id="rId2679" ref="P1341"/>
    <hyperlink r:id="rId2680" ref="T1341"/>
    <hyperlink r:id="rId2681" ref="P1342"/>
    <hyperlink r:id="rId2682" ref="T1342"/>
    <hyperlink r:id="rId2683" ref="P1343"/>
    <hyperlink r:id="rId2684" ref="T1343"/>
    <hyperlink r:id="rId2685" ref="P1344"/>
    <hyperlink r:id="rId2686" ref="T1344"/>
    <hyperlink r:id="rId2687" ref="P1345"/>
    <hyperlink r:id="rId2688" ref="T1345"/>
    <hyperlink r:id="rId2689" ref="P1346"/>
    <hyperlink r:id="rId2690" ref="T1346"/>
    <hyperlink r:id="rId2691" ref="P1347"/>
    <hyperlink r:id="rId2692" ref="T1347"/>
    <hyperlink r:id="rId2693" ref="P1348"/>
    <hyperlink r:id="rId2694" ref="T1348"/>
    <hyperlink r:id="rId2695" ref="P1349"/>
    <hyperlink r:id="rId2696" ref="T1349"/>
    <hyperlink r:id="rId2697" ref="P1350"/>
    <hyperlink r:id="rId2698" ref="T1350"/>
    <hyperlink r:id="rId2699" ref="P1351"/>
    <hyperlink r:id="rId2700" ref="T1351"/>
    <hyperlink r:id="rId2701" ref="P1352"/>
    <hyperlink r:id="rId2702" ref="T1352"/>
    <hyperlink r:id="rId2703" ref="P1353"/>
    <hyperlink r:id="rId2704" ref="T1353"/>
    <hyperlink r:id="rId2705" ref="P1354"/>
    <hyperlink r:id="rId2706" ref="T1354"/>
    <hyperlink r:id="rId2707" ref="P1355"/>
    <hyperlink r:id="rId2708" ref="T1355"/>
    <hyperlink r:id="rId2709" ref="P1356"/>
    <hyperlink r:id="rId2710" ref="T1356"/>
    <hyperlink r:id="rId2711" ref="P1357"/>
    <hyperlink r:id="rId2712" ref="T1357"/>
    <hyperlink r:id="rId2713" ref="P1358"/>
    <hyperlink r:id="rId2714" ref="T1358"/>
    <hyperlink r:id="rId2715" ref="P1359"/>
    <hyperlink r:id="rId2716" ref="T1359"/>
    <hyperlink r:id="rId2717" ref="P1360"/>
    <hyperlink r:id="rId2718" ref="T1360"/>
    <hyperlink r:id="rId2719" ref="P1361"/>
    <hyperlink r:id="rId2720" ref="T1361"/>
    <hyperlink r:id="rId2721" ref="P1362"/>
    <hyperlink r:id="rId2722" ref="T1362"/>
    <hyperlink r:id="rId2723" ref="P1363"/>
    <hyperlink r:id="rId2724" ref="T1363"/>
    <hyperlink r:id="rId2725" ref="P1364"/>
    <hyperlink r:id="rId2726" ref="T1364"/>
    <hyperlink r:id="rId2727" ref="P1365"/>
    <hyperlink r:id="rId2728" ref="T1365"/>
    <hyperlink r:id="rId2729" ref="P1366"/>
    <hyperlink r:id="rId2730" ref="T1366"/>
    <hyperlink r:id="rId2731" ref="P1367"/>
    <hyperlink r:id="rId2732" ref="T1367"/>
    <hyperlink r:id="rId2733" ref="P1368"/>
    <hyperlink r:id="rId2734" ref="T1368"/>
    <hyperlink r:id="rId2735" ref="P1369"/>
    <hyperlink r:id="rId2736" ref="T1369"/>
    <hyperlink r:id="rId2737" ref="P1370"/>
    <hyperlink r:id="rId2738" ref="T1370"/>
    <hyperlink r:id="rId2739" ref="P1371"/>
    <hyperlink r:id="rId2740" ref="T1371"/>
    <hyperlink r:id="rId2741" ref="P1372"/>
    <hyperlink r:id="rId2742" ref="T1372"/>
    <hyperlink r:id="rId2743" ref="P1373"/>
    <hyperlink r:id="rId2744" ref="T1373"/>
    <hyperlink r:id="rId2745" ref="P1374"/>
    <hyperlink r:id="rId2746" ref="T1374"/>
    <hyperlink r:id="rId2747" ref="P1375"/>
    <hyperlink r:id="rId2748" ref="T1375"/>
    <hyperlink r:id="rId2749" ref="P1376"/>
    <hyperlink r:id="rId2750" ref="T1376"/>
    <hyperlink r:id="rId2751" ref="P1377"/>
    <hyperlink r:id="rId2752" ref="T1377"/>
    <hyperlink r:id="rId2753" ref="P1378"/>
    <hyperlink r:id="rId2754" ref="T1378"/>
    <hyperlink r:id="rId2755" ref="P1379"/>
    <hyperlink r:id="rId2756" ref="T1379"/>
    <hyperlink r:id="rId2757" ref="P1380"/>
    <hyperlink r:id="rId2758" ref="T1380"/>
    <hyperlink r:id="rId2759" ref="P1381"/>
    <hyperlink r:id="rId2760" ref="T1381"/>
    <hyperlink r:id="rId2761" ref="P1382"/>
    <hyperlink r:id="rId2762" ref="T1382"/>
    <hyperlink r:id="rId2763" ref="P1383"/>
    <hyperlink r:id="rId2764" ref="T1383"/>
    <hyperlink r:id="rId2765" ref="P1384"/>
    <hyperlink r:id="rId2766" ref="T1384"/>
    <hyperlink r:id="rId2767" ref="P1385"/>
    <hyperlink r:id="rId2768" ref="T1385"/>
    <hyperlink r:id="rId2769" ref="P1386"/>
    <hyperlink r:id="rId2770" ref="T1386"/>
    <hyperlink r:id="rId2771" ref="P1387"/>
    <hyperlink r:id="rId2772" ref="T1387"/>
    <hyperlink r:id="rId2773" ref="P1388"/>
    <hyperlink r:id="rId2774" ref="T1388"/>
    <hyperlink r:id="rId2775" ref="P1389"/>
    <hyperlink r:id="rId2776" ref="T1389"/>
    <hyperlink r:id="rId2777" ref="P1390"/>
    <hyperlink r:id="rId2778" ref="T1390"/>
    <hyperlink r:id="rId2779" ref="P1391"/>
    <hyperlink r:id="rId2780" ref="T1391"/>
    <hyperlink r:id="rId2781" ref="P1392"/>
    <hyperlink r:id="rId2782" ref="T1392"/>
    <hyperlink r:id="rId2783" ref="P1393"/>
    <hyperlink r:id="rId2784" ref="T1393"/>
    <hyperlink r:id="rId2785" ref="P1394"/>
    <hyperlink r:id="rId2786" ref="T1394"/>
    <hyperlink r:id="rId2787" ref="P1395"/>
    <hyperlink r:id="rId2788" ref="T1395"/>
    <hyperlink r:id="rId2789" ref="P1396"/>
    <hyperlink r:id="rId2790" ref="T1396"/>
    <hyperlink r:id="rId2791" ref="P1397"/>
    <hyperlink r:id="rId2792" ref="T1397"/>
    <hyperlink r:id="rId2793" ref="P1398"/>
    <hyperlink r:id="rId2794" ref="T1398"/>
    <hyperlink r:id="rId2795" ref="P1399"/>
    <hyperlink r:id="rId2796" ref="T1399"/>
    <hyperlink r:id="rId2797" ref="P1400"/>
    <hyperlink r:id="rId2798" ref="T1400"/>
    <hyperlink r:id="rId2799" ref="P1401"/>
    <hyperlink r:id="rId2800" ref="T1401"/>
    <hyperlink r:id="rId2801" ref="P1402"/>
    <hyperlink r:id="rId2802" ref="T1402"/>
    <hyperlink r:id="rId2803" ref="P1403"/>
    <hyperlink r:id="rId2804" ref="T1403"/>
    <hyperlink r:id="rId2805" ref="P1404"/>
    <hyperlink r:id="rId2806" ref="T1404"/>
    <hyperlink r:id="rId2807" ref="P1405"/>
    <hyperlink r:id="rId2808" ref="T1405"/>
    <hyperlink r:id="rId2809" ref="P1406"/>
    <hyperlink r:id="rId2810" ref="T1406"/>
    <hyperlink r:id="rId2811" ref="P1407"/>
    <hyperlink r:id="rId2812" ref="T1407"/>
    <hyperlink r:id="rId2813" ref="P1408"/>
    <hyperlink r:id="rId2814" ref="T1408"/>
    <hyperlink r:id="rId2815" ref="P1409"/>
    <hyperlink r:id="rId2816" ref="T1409"/>
    <hyperlink r:id="rId2817" ref="P1410"/>
    <hyperlink r:id="rId2818" ref="T1410"/>
    <hyperlink r:id="rId2819" ref="P1411"/>
    <hyperlink r:id="rId2820" ref="T1411"/>
    <hyperlink r:id="rId2821" ref="P1412"/>
    <hyperlink r:id="rId2822" ref="T1412"/>
    <hyperlink r:id="rId2823" ref="P1413"/>
    <hyperlink r:id="rId2824" ref="T1413"/>
    <hyperlink r:id="rId2825" ref="P1414"/>
    <hyperlink r:id="rId2826" ref="T1414"/>
    <hyperlink r:id="rId2827" ref="P1415"/>
    <hyperlink r:id="rId2828" ref="T1415"/>
    <hyperlink r:id="rId2829" ref="P1416"/>
    <hyperlink r:id="rId2830" ref="T1416"/>
    <hyperlink r:id="rId2831" ref="P1417"/>
    <hyperlink r:id="rId2832" ref="T1417"/>
    <hyperlink r:id="rId2833" ref="P1418"/>
    <hyperlink r:id="rId2834" ref="T1418"/>
    <hyperlink r:id="rId2835" ref="P1419"/>
    <hyperlink r:id="rId2836" ref="T1419"/>
    <hyperlink r:id="rId2837" ref="P1420"/>
    <hyperlink r:id="rId2838" ref="T1420"/>
    <hyperlink r:id="rId2839" ref="P1421"/>
    <hyperlink r:id="rId2840" ref="T1421"/>
    <hyperlink r:id="rId2841" ref="P1422"/>
    <hyperlink r:id="rId2842" ref="T1422"/>
    <hyperlink r:id="rId2843" ref="P1423"/>
    <hyperlink r:id="rId2844" ref="T1423"/>
    <hyperlink r:id="rId2845" ref="P1424"/>
    <hyperlink r:id="rId2846" ref="T1424"/>
    <hyperlink r:id="rId2847" ref="P1425"/>
    <hyperlink r:id="rId2848" ref="T1425"/>
    <hyperlink r:id="rId2849" ref="P1426"/>
    <hyperlink r:id="rId2850" ref="T1426"/>
    <hyperlink r:id="rId2851" ref="P1427"/>
    <hyperlink r:id="rId2852" ref="T1427"/>
    <hyperlink r:id="rId2853" ref="P1428"/>
    <hyperlink r:id="rId2854" ref="T1428"/>
    <hyperlink r:id="rId2855" ref="P1429"/>
    <hyperlink r:id="rId2856" ref="T1429"/>
    <hyperlink r:id="rId2857" ref="P1430"/>
    <hyperlink r:id="rId2858" ref="T1430"/>
    <hyperlink r:id="rId2859" ref="P1431"/>
    <hyperlink r:id="rId2860" ref="T1431"/>
    <hyperlink r:id="rId2861" ref="P1432"/>
    <hyperlink r:id="rId2862" ref="T1432"/>
    <hyperlink r:id="rId2863" ref="P1433"/>
    <hyperlink r:id="rId2864" ref="T1433"/>
    <hyperlink r:id="rId2865" ref="P1434"/>
    <hyperlink r:id="rId2866" ref="T1434"/>
    <hyperlink r:id="rId2867" ref="P1435"/>
    <hyperlink r:id="rId2868" ref="T1435"/>
    <hyperlink r:id="rId2869" ref="P1436"/>
    <hyperlink r:id="rId2870" ref="T1436"/>
    <hyperlink r:id="rId2871" ref="P1437"/>
    <hyperlink r:id="rId2872" ref="T1437"/>
    <hyperlink r:id="rId2873" ref="P1438"/>
    <hyperlink r:id="rId2874" ref="T1438"/>
    <hyperlink r:id="rId2875" ref="P1439"/>
    <hyperlink r:id="rId2876" ref="T1439"/>
    <hyperlink r:id="rId2877" ref="P1440"/>
    <hyperlink r:id="rId2878" ref="T1440"/>
    <hyperlink r:id="rId2879" ref="P1441"/>
    <hyperlink r:id="rId2880" ref="T1441"/>
    <hyperlink r:id="rId2881" ref="P1442"/>
    <hyperlink r:id="rId2882" ref="T1442"/>
    <hyperlink r:id="rId2883" ref="P1443"/>
    <hyperlink r:id="rId2884" ref="T1443"/>
    <hyperlink r:id="rId2885" ref="P1444"/>
    <hyperlink r:id="rId2886" ref="T1444"/>
    <hyperlink r:id="rId2887" ref="P1445"/>
    <hyperlink r:id="rId2888" ref="T1445"/>
    <hyperlink r:id="rId2889" ref="P1446"/>
    <hyperlink r:id="rId2890" ref="T1446"/>
    <hyperlink r:id="rId2891" ref="P1447"/>
    <hyperlink r:id="rId2892" ref="T1447"/>
    <hyperlink r:id="rId2893" ref="P1448"/>
    <hyperlink r:id="rId2894" ref="T1448"/>
    <hyperlink r:id="rId2895" ref="P1449"/>
    <hyperlink r:id="rId2896" ref="T1449"/>
    <hyperlink r:id="rId2897" ref="P1450"/>
    <hyperlink r:id="rId2898" ref="T1450"/>
    <hyperlink r:id="rId2899" ref="P1451"/>
    <hyperlink r:id="rId2900" ref="T1451"/>
    <hyperlink r:id="rId2901" ref="P1452"/>
    <hyperlink r:id="rId2902" ref="T1452"/>
    <hyperlink r:id="rId2903" ref="P1453"/>
    <hyperlink r:id="rId2904" ref="T1453"/>
    <hyperlink r:id="rId2905" ref="P1454"/>
    <hyperlink r:id="rId2906" ref="T1454"/>
    <hyperlink r:id="rId2907" ref="P1455"/>
    <hyperlink r:id="rId2908" ref="T1455"/>
    <hyperlink r:id="rId2909" ref="P1456"/>
    <hyperlink r:id="rId2910" ref="T1456"/>
    <hyperlink r:id="rId2911" ref="P1457"/>
    <hyperlink r:id="rId2912" ref="T1457"/>
    <hyperlink r:id="rId2913" ref="P1458"/>
    <hyperlink r:id="rId2914" ref="T1458"/>
    <hyperlink r:id="rId2915" ref="P1459"/>
    <hyperlink r:id="rId2916" ref="T1459"/>
    <hyperlink r:id="rId2917" ref="P1460"/>
    <hyperlink r:id="rId2918" ref="T1460"/>
    <hyperlink r:id="rId2919" ref="P1461"/>
    <hyperlink r:id="rId2920" ref="T1461"/>
    <hyperlink r:id="rId2921" ref="P1462"/>
    <hyperlink r:id="rId2922" ref="T1462"/>
    <hyperlink r:id="rId2923" ref="P1463"/>
    <hyperlink r:id="rId2924" ref="T1463"/>
    <hyperlink r:id="rId2925" ref="P1464"/>
    <hyperlink r:id="rId2926" ref="T1464"/>
    <hyperlink r:id="rId2927" ref="P1465"/>
    <hyperlink r:id="rId2928" ref="T1465"/>
    <hyperlink r:id="rId2929" ref="P1466"/>
    <hyperlink r:id="rId2930" ref="T1466"/>
    <hyperlink r:id="rId2931" ref="P1467"/>
    <hyperlink r:id="rId2932" ref="T1467"/>
    <hyperlink r:id="rId2933" ref="P1468"/>
    <hyperlink r:id="rId2934" ref="T1468"/>
    <hyperlink r:id="rId2935" ref="P1469"/>
    <hyperlink r:id="rId2936" ref="T1469"/>
    <hyperlink r:id="rId2937" ref="P1470"/>
    <hyperlink r:id="rId2938" ref="T1470"/>
    <hyperlink r:id="rId2939" ref="P1471"/>
    <hyperlink r:id="rId2940" ref="T1471"/>
    <hyperlink r:id="rId2941" ref="P1472"/>
    <hyperlink r:id="rId2942" ref="T1472"/>
    <hyperlink r:id="rId2943" ref="P1473"/>
    <hyperlink r:id="rId2944" ref="T1473"/>
    <hyperlink r:id="rId2945" ref="P1474"/>
    <hyperlink r:id="rId2946" ref="T1474"/>
    <hyperlink r:id="rId2947" ref="P1475"/>
    <hyperlink r:id="rId2948" ref="T1475"/>
    <hyperlink r:id="rId2949" ref="P1476"/>
    <hyperlink r:id="rId2950" ref="T1476"/>
    <hyperlink r:id="rId2951" ref="P1477"/>
    <hyperlink r:id="rId2952" ref="T1477"/>
    <hyperlink r:id="rId2953" ref="P1478"/>
    <hyperlink r:id="rId2954" ref="T1478"/>
    <hyperlink r:id="rId2955" ref="P1479"/>
    <hyperlink r:id="rId2956" ref="T1479"/>
    <hyperlink r:id="rId2957" ref="P1480"/>
    <hyperlink r:id="rId2958" ref="T1480"/>
    <hyperlink r:id="rId2959" ref="P1481"/>
    <hyperlink r:id="rId2960" ref="T1481"/>
    <hyperlink r:id="rId2961" ref="P1482"/>
    <hyperlink r:id="rId2962" ref="T1482"/>
    <hyperlink r:id="rId2963" ref="P1483"/>
    <hyperlink r:id="rId2964" ref="T1483"/>
    <hyperlink r:id="rId2965" ref="P1484"/>
    <hyperlink r:id="rId2966" ref="T1484"/>
    <hyperlink r:id="rId2967" ref="P1485"/>
    <hyperlink r:id="rId2968" ref="T1485"/>
    <hyperlink r:id="rId2969" ref="P1486"/>
    <hyperlink r:id="rId2970" ref="T1486"/>
    <hyperlink r:id="rId2971" ref="P1487"/>
    <hyperlink r:id="rId2972" ref="T1487"/>
    <hyperlink r:id="rId2973" ref="P1488"/>
    <hyperlink r:id="rId2974" ref="T1488"/>
    <hyperlink r:id="rId2975" ref="P1489"/>
    <hyperlink r:id="rId2976" ref="T1489"/>
    <hyperlink r:id="rId2977" ref="P1490"/>
    <hyperlink r:id="rId2978" ref="T1490"/>
    <hyperlink r:id="rId2979" ref="P1491"/>
    <hyperlink r:id="rId2980" ref="T1491"/>
    <hyperlink r:id="rId2981" ref="P1492"/>
    <hyperlink r:id="rId2982" ref="T1492"/>
    <hyperlink r:id="rId2983" ref="P1493"/>
    <hyperlink r:id="rId2984" ref="T1493"/>
    <hyperlink r:id="rId2985" ref="P1494"/>
    <hyperlink r:id="rId2986" ref="T1494"/>
    <hyperlink r:id="rId2987" ref="P1495"/>
    <hyperlink r:id="rId2988" ref="T1495"/>
    <hyperlink r:id="rId2989" ref="P1496"/>
    <hyperlink r:id="rId2990" ref="T1496"/>
    <hyperlink r:id="rId2991" ref="P1497"/>
    <hyperlink r:id="rId2992" ref="T1497"/>
    <hyperlink r:id="rId2993" ref="P1498"/>
    <hyperlink r:id="rId2994" ref="T1498"/>
    <hyperlink r:id="rId2995" ref="P1499"/>
    <hyperlink r:id="rId2996" ref="T1499"/>
    <hyperlink r:id="rId2997" ref="P1500"/>
    <hyperlink r:id="rId2998" ref="T1500"/>
    <hyperlink r:id="rId2999" ref="P1501"/>
    <hyperlink r:id="rId3000" ref="T1501"/>
    <hyperlink r:id="rId3001" ref="P1502"/>
    <hyperlink r:id="rId3002" ref="T1502"/>
    <hyperlink r:id="rId3003" ref="P1503"/>
    <hyperlink r:id="rId3004" ref="T1503"/>
    <hyperlink r:id="rId3005" ref="P1504"/>
    <hyperlink r:id="rId3006" ref="T1504"/>
    <hyperlink r:id="rId3007" ref="P1505"/>
    <hyperlink r:id="rId3008" ref="T1505"/>
    <hyperlink r:id="rId3009" ref="P1506"/>
    <hyperlink r:id="rId3010" ref="T1506"/>
    <hyperlink r:id="rId3011" ref="P1507"/>
    <hyperlink r:id="rId3012" ref="T1507"/>
    <hyperlink r:id="rId3013" ref="P1508"/>
    <hyperlink r:id="rId3014" ref="T1508"/>
    <hyperlink r:id="rId3015" ref="P1509"/>
    <hyperlink r:id="rId3016" ref="T1509"/>
    <hyperlink r:id="rId3017" ref="P1510"/>
    <hyperlink r:id="rId3018" ref="T1510"/>
    <hyperlink r:id="rId3019" ref="P1511"/>
    <hyperlink r:id="rId3020" ref="T1511"/>
    <hyperlink r:id="rId3021" ref="P1512"/>
    <hyperlink r:id="rId3022" ref="T1512"/>
    <hyperlink r:id="rId3023" ref="P1513"/>
    <hyperlink r:id="rId3024" ref="T1513"/>
    <hyperlink r:id="rId3025" ref="P1514"/>
    <hyperlink r:id="rId3026" ref="T1514"/>
    <hyperlink r:id="rId3027" ref="P1515"/>
    <hyperlink r:id="rId3028" ref="T1515"/>
    <hyperlink r:id="rId3029" ref="P1516"/>
    <hyperlink r:id="rId3030" ref="T1516"/>
    <hyperlink r:id="rId3031" ref="P1517"/>
    <hyperlink r:id="rId3032" ref="T1517"/>
    <hyperlink r:id="rId3033" ref="P1518"/>
    <hyperlink r:id="rId3034" ref="T1518"/>
    <hyperlink r:id="rId3035" ref="P1519"/>
    <hyperlink r:id="rId3036" ref="T1519"/>
    <hyperlink r:id="rId3037" ref="P1520"/>
    <hyperlink r:id="rId3038" ref="T1520"/>
    <hyperlink r:id="rId3039" ref="P1521"/>
    <hyperlink r:id="rId3040" ref="T1521"/>
    <hyperlink r:id="rId3041" ref="P1522"/>
    <hyperlink r:id="rId3042" ref="T1522"/>
    <hyperlink r:id="rId3043" ref="P1523"/>
    <hyperlink r:id="rId3044" ref="T1523"/>
    <hyperlink r:id="rId3045" ref="P1524"/>
    <hyperlink r:id="rId3046" ref="T1524"/>
    <hyperlink r:id="rId3047" ref="P1525"/>
    <hyperlink r:id="rId3048" ref="T1525"/>
    <hyperlink r:id="rId3049" ref="P1526"/>
    <hyperlink r:id="rId3050" ref="T1526"/>
    <hyperlink r:id="rId3051" ref="P1527"/>
    <hyperlink r:id="rId3052" ref="T1527"/>
    <hyperlink r:id="rId3053" ref="P1528"/>
    <hyperlink r:id="rId3054" ref="T1528"/>
    <hyperlink r:id="rId3055" ref="P1529"/>
    <hyperlink r:id="rId3056" ref="T1529"/>
    <hyperlink r:id="rId3057" ref="P1530"/>
    <hyperlink r:id="rId3058" ref="T1530"/>
    <hyperlink r:id="rId3059" ref="P1531"/>
    <hyperlink r:id="rId3060" ref="T1531"/>
    <hyperlink r:id="rId3061" ref="P1532"/>
    <hyperlink r:id="rId3062" ref="T1532"/>
    <hyperlink r:id="rId3063" ref="P1533"/>
    <hyperlink r:id="rId3064" ref="T1533"/>
    <hyperlink r:id="rId3065" ref="P1534"/>
    <hyperlink r:id="rId3066" ref="T1534"/>
    <hyperlink r:id="rId3067" ref="P1535"/>
    <hyperlink r:id="rId3068" ref="T1535"/>
    <hyperlink r:id="rId3069" ref="P1536"/>
    <hyperlink r:id="rId3070" ref="T1536"/>
    <hyperlink r:id="rId3071" ref="P1537"/>
    <hyperlink r:id="rId3072" ref="T1537"/>
    <hyperlink r:id="rId3073" ref="P1538"/>
    <hyperlink r:id="rId3074" ref="T1538"/>
    <hyperlink r:id="rId3075" ref="P1539"/>
    <hyperlink r:id="rId3076" ref="T1539"/>
    <hyperlink r:id="rId3077" ref="P1540"/>
    <hyperlink r:id="rId3078" ref="T1540"/>
    <hyperlink r:id="rId3079" ref="P1541"/>
    <hyperlink r:id="rId3080" ref="T1541"/>
    <hyperlink r:id="rId3081" ref="P1542"/>
    <hyperlink r:id="rId3082" ref="T1542"/>
    <hyperlink r:id="rId3083" ref="P1543"/>
    <hyperlink r:id="rId3084" ref="T1543"/>
    <hyperlink r:id="rId3085" ref="P1544"/>
    <hyperlink r:id="rId3086" ref="T1544"/>
    <hyperlink r:id="rId3087" ref="P1545"/>
    <hyperlink r:id="rId3088" ref="T1545"/>
    <hyperlink r:id="rId3089" ref="P1546"/>
    <hyperlink r:id="rId3090" ref="T1546"/>
    <hyperlink r:id="rId3091" ref="P1547"/>
    <hyperlink r:id="rId3092" ref="T1547"/>
    <hyperlink r:id="rId3093" ref="P1548"/>
    <hyperlink r:id="rId3094" ref="T1548"/>
    <hyperlink r:id="rId3095" ref="P1549"/>
    <hyperlink r:id="rId3096" ref="T1549"/>
    <hyperlink r:id="rId3097" ref="P1550"/>
    <hyperlink r:id="rId3098" ref="T1550"/>
    <hyperlink r:id="rId3099" ref="P1551"/>
    <hyperlink r:id="rId3100" ref="T1551"/>
    <hyperlink r:id="rId3101" ref="P1552"/>
    <hyperlink r:id="rId3102" ref="T1552"/>
    <hyperlink r:id="rId3103" ref="P1553"/>
    <hyperlink r:id="rId3104" ref="T1553"/>
    <hyperlink r:id="rId3105" ref="P1554"/>
    <hyperlink r:id="rId3106" ref="T1554"/>
    <hyperlink r:id="rId3107" ref="P1555"/>
    <hyperlink r:id="rId3108" ref="T1555"/>
    <hyperlink r:id="rId3109" ref="P1556"/>
    <hyperlink r:id="rId3110" ref="T1556"/>
    <hyperlink r:id="rId3111" ref="P1557"/>
    <hyperlink r:id="rId3112" ref="T1557"/>
    <hyperlink r:id="rId3113" ref="P1558"/>
    <hyperlink r:id="rId3114" ref="T1558"/>
    <hyperlink r:id="rId3115" ref="P1559"/>
    <hyperlink r:id="rId3116" ref="T1559"/>
    <hyperlink r:id="rId3117" ref="P1560"/>
    <hyperlink r:id="rId3118" ref="T1560"/>
    <hyperlink r:id="rId3119" ref="P1561"/>
    <hyperlink r:id="rId3120" ref="T1561"/>
    <hyperlink r:id="rId3121" ref="P1562"/>
    <hyperlink r:id="rId3122" ref="T1562"/>
    <hyperlink r:id="rId3123" ref="P1563"/>
    <hyperlink r:id="rId3124" ref="T1563"/>
    <hyperlink r:id="rId3125" ref="P1564"/>
    <hyperlink r:id="rId3126" ref="T1564"/>
    <hyperlink r:id="rId3127" ref="P1565"/>
    <hyperlink r:id="rId3128" ref="T1565"/>
    <hyperlink r:id="rId3129" ref="P1566"/>
    <hyperlink r:id="rId3130" ref="T1566"/>
    <hyperlink r:id="rId3131" ref="P1567"/>
    <hyperlink r:id="rId3132" ref="T1567"/>
    <hyperlink r:id="rId3133" ref="P1568"/>
    <hyperlink r:id="rId3134" ref="T1568"/>
    <hyperlink r:id="rId3135" ref="P1569"/>
    <hyperlink r:id="rId3136" ref="T1569"/>
    <hyperlink r:id="rId3137" ref="P1570"/>
    <hyperlink r:id="rId3138" ref="T1570"/>
    <hyperlink r:id="rId3139" ref="P1571"/>
    <hyperlink r:id="rId3140" ref="T1571"/>
    <hyperlink r:id="rId3141" ref="P1572"/>
    <hyperlink r:id="rId3142" ref="T1572"/>
    <hyperlink r:id="rId3143" ref="P1573"/>
    <hyperlink r:id="rId3144" ref="T1573"/>
    <hyperlink r:id="rId3145" ref="P1574"/>
    <hyperlink r:id="rId3146" ref="T1574"/>
    <hyperlink r:id="rId3147" ref="P1575"/>
    <hyperlink r:id="rId3148" ref="T1575"/>
    <hyperlink r:id="rId3149" ref="P1576"/>
    <hyperlink r:id="rId3150" ref="T1576"/>
    <hyperlink r:id="rId3151" ref="P1577"/>
    <hyperlink r:id="rId3152" ref="T1577"/>
    <hyperlink r:id="rId3153" ref="P1578"/>
    <hyperlink r:id="rId3154" ref="T1578"/>
    <hyperlink r:id="rId3155" ref="P1579"/>
    <hyperlink r:id="rId3156" ref="T1579"/>
    <hyperlink r:id="rId3157" ref="P1580"/>
    <hyperlink r:id="rId3158" ref="T1580"/>
    <hyperlink r:id="rId3159" ref="P1581"/>
    <hyperlink r:id="rId3160" ref="T1581"/>
    <hyperlink r:id="rId3161" ref="P1582"/>
    <hyperlink r:id="rId3162" ref="T1582"/>
    <hyperlink r:id="rId3163" ref="P1583"/>
    <hyperlink r:id="rId3164" ref="T1583"/>
    <hyperlink r:id="rId3165" ref="P1584"/>
    <hyperlink r:id="rId3166" ref="T1584"/>
    <hyperlink r:id="rId3167" ref="P1585"/>
    <hyperlink r:id="rId3168" ref="T1585"/>
    <hyperlink r:id="rId3169" ref="P1586"/>
    <hyperlink r:id="rId3170" ref="T1586"/>
    <hyperlink r:id="rId3171" ref="P1587"/>
    <hyperlink r:id="rId3172" ref="T1587"/>
    <hyperlink r:id="rId3173" ref="P1588"/>
    <hyperlink r:id="rId3174" ref="T1588"/>
    <hyperlink r:id="rId3175" ref="P1589"/>
    <hyperlink r:id="rId3176" ref="T1589"/>
    <hyperlink r:id="rId3177" ref="P1590"/>
    <hyperlink r:id="rId3178" ref="T1590"/>
    <hyperlink r:id="rId3179" ref="P1591"/>
    <hyperlink r:id="rId3180" ref="T1591"/>
    <hyperlink r:id="rId3181" ref="P1592"/>
    <hyperlink r:id="rId3182" ref="T1592"/>
    <hyperlink r:id="rId3183" ref="P1593"/>
    <hyperlink r:id="rId3184" ref="T1593"/>
    <hyperlink r:id="rId3185" ref="P1594"/>
    <hyperlink r:id="rId3186" ref="T1594"/>
    <hyperlink r:id="rId3187" ref="P1595"/>
    <hyperlink r:id="rId3188" ref="T1595"/>
    <hyperlink r:id="rId3189" ref="P1596"/>
    <hyperlink r:id="rId3190" ref="T1596"/>
    <hyperlink r:id="rId3191" ref="P1597"/>
    <hyperlink r:id="rId3192" ref="T1597"/>
    <hyperlink r:id="rId3193" ref="P1598"/>
    <hyperlink r:id="rId3194" ref="T1598"/>
    <hyperlink r:id="rId3195" ref="P1599"/>
    <hyperlink r:id="rId3196" ref="T1599"/>
    <hyperlink r:id="rId3197" ref="P1600"/>
    <hyperlink r:id="rId3198" ref="T1600"/>
    <hyperlink r:id="rId3199" ref="P1601"/>
    <hyperlink r:id="rId3200" ref="T1601"/>
    <hyperlink r:id="rId3201" ref="P1602"/>
    <hyperlink r:id="rId3202" ref="T1602"/>
    <hyperlink r:id="rId3203" ref="P1603"/>
    <hyperlink r:id="rId3204" ref="T1603"/>
    <hyperlink r:id="rId3205" ref="P1604"/>
    <hyperlink r:id="rId3206" ref="T1604"/>
    <hyperlink r:id="rId3207" ref="P1605"/>
    <hyperlink r:id="rId3208" ref="T1605"/>
    <hyperlink r:id="rId3209" ref="P1606"/>
    <hyperlink r:id="rId3210" ref="T1606"/>
    <hyperlink r:id="rId3211" ref="P1607"/>
    <hyperlink r:id="rId3212" ref="T1607"/>
    <hyperlink r:id="rId3213" ref="P1608"/>
    <hyperlink r:id="rId3214" ref="T1608"/>
    <hyperlink r:id="rId3215" ref="P1609"/>
    <hyperlink r:id="rId3216" ref="T1609"/>
    <hyperlink r:id="rId3217" ref="P1610"/>
    <hyperlink r:id="rId3218" ref="T1610"/>
    <hyperlink r:id="rId3219" ref="P1611"/>
    <hyperlink r:id="rId3220" ref="T1611"/>
    <hyperlink r:id="rId3221" ref="P1612"/>
    <hyperlink r:id="rId3222" ref="T1612"/>
    <hyperlink r:id="rId3223" ref="P1613"/>
    <hyperlink r:id="rId3224" ref="T1613"/>
    <hyperlink r:id="rId3225" ref="P1614"/>
    <hyperlink r:id="rId3226" ref="T1614"/>
    <hyperlink r:id="rId3227" ref="P1615"/>
    <hyperlink r:id="rId3228" ref="T1615"/>
    <hyperlink r:id="rId3229" ref="P1616"/>
    <hyperlink r:id="rId3230" ref="T1616"/>
    <hyperlink r:id="rId3231" ref="P1617"/>
    <hyperlink r:id="rId3232" ref="T1617"/>
    <hyperlink r:id="rId3233" ref="P1618"/>
    <hyperlink r:id="rId3234" ref="T1618"/>
    <hyperlink r:id="rId3235" ref="P1619"/>
    <hyperlink r:id="rId3236" ref="T1619"/>
    <hyperlink r:id="rId3237" ref="P1620"/>
    <hyperlink r:id="rId3238" ref="T1620"/>
    <hyperlink r:id="rId3239" ref="P1621"/>
    <hyperlink r:id="rId3240" ref="T1621"/>
    <hyperlink r:id="rId3241" ref="P1622"/>
    <hyperlink r:id="rId3242" ref="T1622"/>
    <hyperlink r:id="rId3243" ref="P1623"/>
    <hyperlink r:id="rId3244" ref="T1623"/>
    <hyperlink r:id="rId3245" ref="P1624"/>
    <hyperlink r:id="rId3246" ref="T1624"/>
    <hyperlink r:id="rId3247" ref="P1625"/>
    <hyperlink r:id="rId3248" ref="T1625"/>
    <hyperlink r:id="rId3249" ref="P1626"/>
    <hyperlink r:id="rId3250" ref="T1626"/>
    <hyperlink r:id="rId3251" ref="P1627"/>
    <hyperlink r:id="rId3252" ref="T1627"/>
    <hyperlink r:id="rId3253" ref="P1628"/>
    <hyperlink r:id="rId3254" ref="T1628"/>
    <hyperlink r:id="rId3255" ref="P1629"/>
    <hyperlink r:id="rId3256" ref="T1629"/>
    <hyperlink r:id="rId3257" ref="P1630"/>
    <hyperlink r:id="rId3258" ref="T1630"/>
    <hyperlink r:id="rId3259" ref="P1631"/>
    <hyperlink r:id="rId3260" ref="T1631"/>
    <hyperlink r:id="rId3261" ref="P1632"/>
    <hyperlink r:id="rId3262" ref="T1632"/>
    <hyperlink r:id="rId3263" ref="P1633"/>
    <hyperlink r:id="rId3264" ref="T1633"/>
    <hyperlink r:id="rId3265" ref="P1634"/>
    <hyperlink r:id="rId3266" ref="T1634"/>
    <hyperlink r:id="rId3267" ref="P1635"/>
    <hyperlink r:id="rId3268" ref="T1635"/>
    <hyperlink r:id="rId3269" ref="P1636"/>
    <hyperlink r:id="rId3270" ref="T1636"/>
    <hyperlink r:id="rId3271" ref="P1637"/>
    <hyperlink r:id="rId3272" ref="T1637"/>
    <hyperlink r:id="rId3273" ref="P1638"/>
    <hyperlink r:id="rId3274" ref="T1638"/>
    <hyperlink r:id="rId3275" ref="P1639"/>
    <hyperlink r:id="rId3276" ref="T1639"/>
    <hyperlink r:id="rId3277" ref="P1640"/>
    <hyperlink r:id="rId3278" ref="T1640"/>
    <hyperlink r:id="rId3279" ref="P1641"/>
    <hyperlink r:id="rId3280" ref="T1641"/>
    <hyperlink r:id="rId3281" ref="P1642"/>
    <hyperlink r:id="rId3282" ref="T1642"/>
    <hyperlink r:id="rId3283" ref="P1643"/>
    <hyperlink r:id="rId3284" ref="T1643"/>
    <hyperlink r:id="rId3285" ref="P1644"/>
    <hyperlink r:id="rId3286" ref="T1644"/>
    <hyperlink r:id="rId3287" ref="P1645"/>
    <hyperlink r:id="rId3288" ref="T1645"/>
    <hyperlink r:id="rId3289" ref="P1646"/>
    <hyperlink r:id="rId3290" ref="T1646"/>
    <hyperlink r:id="rId3291" ref="P1647"/>
    <hyperlink r:id="rId3292" ref="T1647"/>
    <hyperlink r:id="rId3293" ref="P1648"/>
    <hyperlink r:id="rId3294" ref="T1648"/>
    <hyperlink r:id="rId3295" ref="P1649"/>
    <hyperlink r:id="rId3296" ref="T1649"/>
    <hyperlink r:id="rId3297" ref="P1650"/>
    <hyperlink r:id="rId3298" ref="T1650"/>
    <hyperlink r:id="rId3299" ref="P1651"/>
    <hyperlink r:id="rId3300" ref="T1651"/>
    <hyperlink r:id="rId3301" ref="P1652"/>
    <hyperlink r:id="rId3302" ref="T1652"/>
    <hyperlink r:id="rId3303" ref="P1653"/>
    <hyperlink r:id="rId3304" ref="T1653"/>
    <hyperlink r:id="rId3305" ref="P1654"/>
    <hyperlink r:id="rId3306" ref="T1654"/>
    <hyperlink r:id="rId3307" ref="P1655"/>
    <hyperlink r:id="rId3308" ref="T1655"/>
    <hyperlink r:id="rId3309" ref="P1656"/>
    <hyperlink r:id="rId3310" ref="T1656"/>
    <hyperlink r:id="rId3311" ref="P1657"/>
    <hyperlink r:id="rId3312" ref="T1657"/>
    <hyperlink r:id="rId3313" ref="P1658"/>
    <hyperlink r:id="rId3314" ref="T1658"/>
    <hyperlink r:id="rId3315" ref="P1659"/>
    <hyperlink r:id="rId3316" ref="T1659"/>
    <hyperlink r:id="rId3317" ref="P1660"/>
    <hyperlink r:id="rId3318" ref="T1660"/>
    <hyperlink r:id="rId3319" ref="P1661"/>
    <hyperlink r:id="rId3320" ref="T1661"/>
    <hyperlink r:id="rId3321" ref="P1662"/>
    <hyperlink r:id="rId3322" ref="T1662"/>
    <hyperlink r:id="rId3323" ref="P1663"/>
    <hyperlink r:id="rId3324" ref="T1663"/>
    <hyperlink r:id="rId3325" ref="P1664"/>
    <hyperlink r:id="rId3326" ref="T1664"/>
    <hyperlink r:id="rId3327" ref="P1665"/>
    <hyperlink r:id="rId3328" ref="T1665"/>
    <hyperlink r:id="rId3329" ref="P1666"/>
    <hyperlink r:id="rId3330" ref="T1666"/>
    <hyperlink r:id="rId3331" ref="P1667"/>
    <hyperlink r:id="rId3332" ref="T1667"/>
    <hyperlink r:id="rId3333" ref="P1668"/>
    <hyperlink r:id="rId3334" ref="T1668"/>
    <hyperlink r:id="rId3335" ref="P1669"/>
    <hyperlink r:id="rId3336" ref="T1669"/>
    <hyperlink r:id="rId3337" ref="P1670"/>
    <hyperlink r:id="rId3338" ref="T1670"/>
    <hyperlink r:id="rId3339" ref="P1671"/>
    <hyperlink r:id="rId3340" ref="T1671"/>
    <hyperlink r:id="rId3341" ref="P1672"/>
    <hyperlink r:id="rId3342" ref="T1672"/>
    <hyperlink r:id="rId3343" ref="P1673"/>
    <hyperlink r:id="rId3344" ref="T1673"/>
    <hyperlink r:id="rId3345" ref="P1674"/>
    <hyperlink r:id="rId3346" ref="T1674"/>
    <hyperlink r:id="rId3347" ref="P1675"/>
    <hyperlink r:id="rId3348" ref="T1675"/>
    <hyperlink r:id="rId3349" ref="P1676"/>
    <hyperlink r:id="rId3350" ref="T1676"/>
    <hyperlink r:id="rId3351" ref="P1677"/>
    <hyperlink r:id="rId3352" ref="T1677"/>
    <hyperlink r:id="rId3353" ref="P1678"/>
    <hyperlink r:id="rId3354" ref="T1678"/>
    <hyperlink r:id="rId3355" ref="P1679"/>
    <hyperlink r:id="rId3356" ref="T1679"/>
    <hyperlink r:id="rId3357" ref="P1680"/>
    <hyperlink r:id="rId3358" ref="T1680"/>
    <hyperlink r:id="rId3359" ref="P1681"/>
    <hyperlink r:id="rId3360" ref="T1681"/>
    <hyperlink r:id="rId3361" ref="P1682"/>
    <hyperlink r:id="rId3362" ref="T1682"/>
    <hyperlink r:id="rId3363" ref="P1683"/>
    <hyperlink r:id="rId3364" ref="T1683"/>
    <hyperlink r:id="rId3365" ref="P1684"/>
    <hyperlink r:id="rId3366" ref="T1684"/>
    <hyperlink r:id="rId3367" ref="P1685"/>
    <hyperlink r:id="rId3368" ref="T1685"/>
    <hyperlink r:id="rId3369" ref="P1686"/>
    <hyperlink r:id="rId3370" ref="T1686"/>
    <hyperlink r:id="rId3371" ref="P1687"/>
    <hyperlink r:id="rId3372" ref="T1687"/>
    <hyperlink r:id="rId3373" ref="P1688"/>
    <hyperlink r:id="rId3374" ref="T1688"/>
    <hyperlink r:id="rId3375" ref="P1689"/>
    <hyperlink r:id="rId3376" ref="T1689"/>
    <hyperlink r:id="rId3377" ref="P1690"/>
    <hyperlink r:id="rId3378" ref="T1690"/>
    <hyperlink r:id="rId3379" ref="P1691"/>
    <hyperlink r:id="rId3380" ref="T1691"/>
    <hyperlink r:id="rId3381" ref="P1692"/>
    <hyperlink r:id="rId3382" ref="T1692"/>
    <hyperlink r:id="rId3383" ref="P1693"/>
    <hyperlink r:id="rId3384" ref="T1693"/>
    <hyperlink r:id="rId3385" ref="P1694"/>
    <hyperlink r:id="rId3386" ref="T1694"/>
    <hyperlink r:id="rId3387" ref="P1695"/>
    <hyperlink r:id="rId3388" ref="T1695"/>
    <hyperlink r:id="rId3389" ref="P1696"/>
    <hyperlink r:id="rId3390" ref="T1696"/>
    <hyperlink r:id="rId3391" ref="P1697"/>
    <hyperlink r:id="rId3392" ref="T1697"/>
    <hyperlink r:id="rId3393" ref="P1698"/>
    <hyperlink r:id="rId3394" ref="T1698"/>
    <hyperlink r:id="rId3395" ref="P1699"/>
    <hyperlink r:id="rId3396" ref="T1699"/>
    <hyperlink r:id="rId3397" ref="P1700"/>
    <hyperlink r:id="rId3398" ref="T1700"/>
    <hyperlink r:id="rId3399" ref="P1701"/>
    <hyperlink r:id="rId3400" ref="T1701"/>
    <hyperlink r:id="rId3401" ref="P1702"/>
    <hyperlink r:id="rId3402" ref="T1702"/>
    <hyperlink r:id="rId3403" ref="P1703"/>
    <hyperlink r:id="rId3404" ref="T1703"/>
    <hyperlink r:id="rId3405" ref="P1704"/>
    <hyperlink r:id="rId3406" ref="T1704"/>
    <hyperlink r:id="rId3407" ref="P1705"/>
    <hyperlink r:id="rId3408" ref="T1705"/>
    <hyperlink r:id="rId3409" ref="P1706"/>
    <hyperlink r:id="rId3410" ref="T1706"/>
    <hyperlink r:id="rId3411" ref="P1707"/>
    <hyperlink r:id="rId3412" ref="T1707"/>
    <hyperlink r:id="rId3413" ref="P1708"/>
    <hyperlink r:id="rId3414" ref="T1708"/>
    <hyperlink r:id="rId3415" ref="P1709"/>
    <hyperlink r:id="rId3416" ref="T1709"/>
    <hyperlink r:id="rId3417" ref="P1710"/>
    <hyperlink r:id="rId3418" ref="T1710"/>
    <hyperlink r:id="rId3419" ref="P1711"/>
    <hyperlink r:id="rId3420" ref="T1711"/>
    <hyperlink r:id="rId3421" ref="P1712"/>
    <hyperlink r:id="rId3422" ref="T1712"/>
    <hyperlink r:id="rId3423" ref="P1713"/>
    <hyperlink r:id="rId3424" ref="T1713"/>
    <hyperlink r:id="rId3425" ref="P1714"/>
    <hyperlink r:id="rId3426" ref="T1714"/>
    <hyperlink r:id="rId3427" ref="P1715"/>
    <hyperlink r:id="rId3428" ref="T1715"/>
    <hyperlink r:id="rId3429" ref="P1716"/>
    <hyperlink r:id="rId3430" ref="T1716"/>
    <hyperlink r:id="rId3431" ref="P1717"/>
    <hyperlink r:id="rId3432" ref="T1717"/>
    <hyperlink r:id="rId3433" ref="P1718"/>
    <hyperlink r:id="rId3434" ref="T1718"/>
    <hyperlink r:id="rId3435" ref="P1719"/>
    <hyperlink r:id="rId3436" ref="T1719"/>
    <hyperlink r:id="rId3437" ref="P1720"/>
    <hyperlink r:id="rId3438" ref="T1720"/>
    <hyperlink r:id="rId3439" ref="P1721"/>
    <hyperlink r:id="rId3440" ref="T1721"/>
    <hyperlink r:id="rId3441" ref="P1722"/>
    <hyperlink r:id="rId3442" ref="T1722"/>
    <hyperlink r:id="rId3443" ref="P1723"/>
    <hyperlink r:id="rId3444" ref="T1723"/>
    <hyperlink r:id="rId3445" ref="P1724"/>
    <hyperlink r:id="rId3446" ref="T1724"/>
    <hyperlink r:id="rId3447" ref="P1725"/>
    <hyperlink r:id="rId3448" ref="T1725"/>
    <hyperlink r:id="rId3449" ref="P1726"/>
    <hyperlink r:id="rId3450" ref="T1726"/>
    <hyperlink r:id="rId3451" ref="P1727"/>
    <hyperlink r:id="rId3452" ref="T1727"/>
    <hyperlink r:id="rId3453" ref="P1728"/>
    <hyperlink r:id="rId3454" ref="T1728"/>
    <hyperlink r:id="rId3455" ref="P1729"/>
    <hyperlink r:id="rId3456" ref="T1729"/>
    <hyperlink r:id="rId3457" ref="P1730"/>
    <hyperlink r:id="rId3458" ref="T1730"/>
    <hyperlink r:id="rId3459" ref="P1731"/>
    <hyperlink r:id="rId3460" ref="T1731"/>
    <hyperlink r:id="rId3461" ref="P1732"/>
    <hyperlink r:id="rId3462" ref="T1732"/>
    <hyperlink r:id="rId3463" ref="P1733"/>
    <hyperlink r:id="rId3464" ref="T1733"/>
    <hyperlink r:id="rId3465" ref="P1734"/>
    <hyperlink r:id="rId3466" ref="T1734"/>
    <hyperlink r:id="rId3467" ref="P1735"/>
    <hyperlink r:id="rId3468" ref="T1735"/>
    <hyperlink r:id="rId3469" ref="P1736"/>
    <hyperlink r:id="rId3470" ref="T1736"/>
    <hyperlink r:id="rId3471" ref="P1737"/>
    <hyperlink r:id="rId3472" ref="T1737"/>
    <hyperlink r:id="rId3473" ref="P1738"/>
    <hyperlink r:id="rId3474" ref="T1738"/>
    <hyperlink r:id="rId3475" ref="P1739"/>
    <hyperlink r:id="rId3476" ref="T1739"/>
    <hyperlink r:id="rId3477" ref="P1740"/>
    <hyperlink r:id="rId3478" ref="T1740"/>
    <hyperlink r:id="rId3479" ref="P1741"/>
    <hyperlink r:id="rId3480" ref="T1741"/>
    <hyperlink r:id="rId3481" ref="P1742"/>
    <hyperlink r:id="rId3482" ref="T1742"/>
    <hyperlink r:id="rId3483" ref="P1743"/>
    <hyperlink r:id="rId3484" ref="T1743"/>
    <hyperlink r:id="rId3485" ref="P1744"/>
    <hyperlink r:id="rId3486" ref="T1744"/>
    <hyperlink r:id="rId3487" ref="P1745"/>
    <hyperlink r:id="rId3488" ref="T1745"/>
    <hyperlink r:id="rId3489" ref="P1746"/>
    <hyperlink r:id="rId3490" ref="T1746"/>
    <hyperlink r:id="rId3491" ref="P1747"/>
    <hyperlink r:id="rId3492" ref="T1747"/>
    <hyperlink r:id="rId3493" ref="P1748"/>
    <hyperlink r:id="rId3494" ref="T1748"/>
    <hyperlink r:id="rId3495" ref="P1749"/>
    <hyperlink r:id="rId3496" ref="T1749"/>
    <hyperlink r:id="rId3497" ref="P1750"/>
    <hyperlink r:id="rId3498" ref="T1750"/>
    <hyperlink r:id="rId3499" ref="P1751"/>
    <hyperlink r:id="rId3500" ref="T1751"/>
    <hyperlink r:id="rId3501" ref="P1752"/>
    <hyperlink r:id="rId3502" ref="T1752"/>
    <hyperlink r:id="rId3503" ref="P1753"/>
    <hyperlink r:id="rId3504" ref="T1753"/>
    <hyperlink r:id="rId3505" ref="P1754"/>
    <hyperlink r:id="rId3506" ref="T1754"/>
    <hyperlink r:id="rId3507" ref="P1755"/>
    <hyperlink r:id="rId3508" ref="T1755"/>
    <hyperlink r:id="rId3509" ref="P1756"/>
    <hyperlink r:id="rId3510" ref="T1756"/>
    <hyperlink r:id="rId3511" ref="P1757"/>
    <hyperlink r:id="rId3512" ref="T1757"/>
    <hyperlink r:id="rId3513" ref="P1758"/>
    <hyperlink r:id="rId3514" ref="T1758"/>
    <hyperlink r:id="rId3515" ref="P1759"/>
    <hyperlink r:id="rId3516" ref="T1759"/>
    <hyperlink r:id="rId3517" ref="P1760"/>
    <hyperlink r:id="rId3518" ref="T1760"/>
    <hyperlink r:id="rId3519" ref="P1761"/>
    <hyperlink r:id="rId3520" ref="T1761"/>
    <hyperlink r:id="rId3521" ref="P1762"/>
    <hyperlink r:id="rId3522" ref="T1762"/>
    <hyperlink r:id="rId3523" ref="P1763"/>
    <hyperlink r:id="rId3524" ref="T1763"/>
    <hyperlink r:id="rId3525" ref="P1764"/>
    <hyperlink r:id="rId3526" ref="T1764"/>
    <hyperlink r:id="rId3527" ref="P1765"/>
    <hyperlink r:id="rId3528" ref="T1765"/>
    <hyperlink r:id="rId3529" ref="P1766"/>
    <hyperlink r:id="rId3530" ref="T1766"/>
    <hyperlink r:id="rId3531" ref="P1767"/>
    <hyperlink r:id="rId3532" ref="T1767"/>
    <hyperlink r:id="rId3533" ref="P1768"/>
    <hyperlink r:id="rId3534" ref="T1768"/>
    <hyperlink r:id="rId3535" ref="P1769"/>
    <hyperlink r:id="rId3536" ref="T1769"/>
    <hyperlink r:id="rId3537" ref="P1770"/>
    <hyperlink r:id="rId3538" ref="T1770"/>
    <hyperlink r:id="rId3539" ref="P1771"/>
    <hyperlink r:id="rId3540" ref="T1771"/>
    <hyperlink r:id="rId3541" ref="P1772"/>
    <hyperlink r:id="rId3542" ref="T1772"/>
    <hyperlink r:id="rId3543" ref="P1773"/>
    <hyperlink r:id="rId3544" ref="T1773"/>
    <hyperlink r:id="rId3545" ref="P1774"/>
    <hyperlink r:id="rId3546" ref="T1774"/>
    <hyperlink r:id="rId3547" ref="P1775"/>
    <hyperlink r:id="rId3548" ref="T1775"/>
    <hyperlink r:id="rId3549" ref="P1776"/>
    <hyperlink r:id="rId3550" ref="T1776"/>
    <hyperlink r:id="rId3551" ref="P1777"/>
    <hyperlink r:id="rId3552" ref="T1777"/>
    <hyperlink r:id="rId3553" ref="P1778"/>
    <hyperlink r:id="rId3554" ref="T1778"/>
    <hyperlink r:id="rId3555" ref="P1779"/>
    <hyperlink r:id="rId3556" ref="T1779"/>
    <hyperlink r:id="rId3557" ref="P1780"/>
    <hyperlink r:id="rId3558" ref="T1780"/>
    <hyperlink r:id="rId3559" ref="P1781"/>
    <hyperlink r:id="rId3560" ref="T1781"/>
    <hyperlink r:id="rId3561" ref="P1782"/>
    <hyperlink r:id="rId3562" ref="T1782"/>
    <hyperlink r:id="rId3563" ref="P1783"/>
    <hyperlink r:id="rId3564" ref="T1783"/>
    <hyperlink r:id="rId3565" ref="P1784"/>
    <hyperlink r:id="rId3566" ref="T1784"/>
    <hyperlink r:id="rId3567" ref="P1785"/>
    <hyperlink r:id="rId3568" ref="T1785"/>
    <hyperlink r:id="rId3569" ref="P1786"/>
    <hyperlink r:id="rId3570" ref="T1786"/>
    <hyperlink r:id="rId3571" ref="P1787"/>
    <hyperlink r:id="rId3572" ref="T1787"/>
    <hyperlink r:id="rId3573" ref="P1788"/>
    <hyperlink r:id="rId3574" ref="T1788"/>
    <hyperlink r:id="rId3575" ref="P1789"/>
    <hyperlink r:id="rId3576" ref="T1789"/>
    <hyperlink r:id="rId3577" ref="P1790"/>
    <hyperlink r:id="rId3578" ref="T1790"/>
    <hyperlink r:id="rId3579" ref="P1791"/>
    <hyperlink r:id="rId3580" ref="T1791"/>
    <hyperlink r:id="rId3581" ref="P1792"/>
    <hyperlink r:id="rId3582" ref="T1792"/>
    <hyperlink r:id="rId3583" ref="P1793"/>
    <hyperlink r:id="rId3584" ref="T1793"/>
    <hyperlink r:id="rId3585" ref="P1794"/>
    <hyperlink r:id="rId3586" ref="T1794"/>
    <hyperlink r:id="rId3587" ref="P1795"/>
    <hyperlink r:id="rId3588" ref="T1795"/>
    <hyperlink r:id="rId3589" ref="P1796"/>
    <hyperlink r:id="rId3590" ref="T1796"/>
    <hyperlink r:id="rId3591" ref="P1797"/>
    <hyperlink r:id="rId3592" ref="T1797"/>
    <hyperlink r:id="rId3593" ref="P1798"/>
    <hyperlink r:id="rId3594" ref="T1798"/>
    <hyperlink r:id="rId3595" ref="P1799"/>
    <hyperlink r:id="rId3596" ref="T1799"/>
    <hyperlink r:id="rId3597" ref="P1800"/>
    <hyperlink r:id="rId3598" ref="T1800"/>
    <hyperlink r:id="rId3599" ref="P1801"/>
    <hyperlink r:id="rId3600" ref="T1801"/>
    <hyperlink r:id="rId3601" ref="P1802"/>
    <hyperlink r:id="rId3602" ref="T1802"/>
    <hyperlink r:id="rId3603" ref="P1803"/>
    <hyperlink r:id="rId3604" ref="T1803"/>
    <hyperlink r:id="rId3605" ref="P1804"/>
    <hyperlink r:id="rId3606" ref="T1804"/>
    <hyperlink r:id="rId3607" ref="P1805"/>
    <hyperlink r:id="rId3608" ref="T1805"/>
    <hyperlink r:id="rId3609" ref="P1806"/>
    <hyperlink r:id="rId3610" ref="T1806"/>
    <hyperlink r:id="rId3611" ref="P1807"/>
    <hyperlink r:id="rId3612" ref="T1807"/>
    <hyperlink r:id="rId3613" ref="P1808"/>
    <hyperlink r:id="rId3614" ref="T1808"/>
    <hyperlink r:id="rId3615" ref="P1809"/>
    <hyperlink r:id="rId3616" ref="T1809"/>
    <hyperlink r:id="rId3617" ref="P1810"/>
    <hyperlink r:id="rId3618" ref="T1810"/>
    <hyperlink r:id="rId3619" ref="P1811"/>
    <hyperlink r:id="rId3620" ref="T1811"/>
    <hyperlink r:id="rId3621" ref="P1812"/>
    <hyperlink r:id="rId3622" ref="T1812"/>
    <hyperlink r:id="rId3623" ref="P1813"/>
    <hyperlink r:id="rId3624" ref="T1813"/>
    <hyperlink r:id="rId3625" ref="P1814"/>
    <hyperlink r:id="rId3626" ref="T1814"/>
    <hyperlink r:id="rId3627" ref="P1815"/>
    <hyperlink r:id="rId3628" ref="T1815"/>
    <hyperlink r:id="rId3629" ref="P1816"/>
    <hyperlink r:id="rId3630" ref="T1816"/>
    <hyperlink r:id="rId3631" ref="P1817"/>
    <hyperlink r:id="rId3632" ref="T1817"/>
    <hyperlink r:id="rId3633" ref="P1818"/>
    <hyperlink r:id="rId3634" ref="T1818"/>
    <hyperlink r:id="rId3635" ref="P1819"/>
    <hyperlink r:id="rId3636" ref="T1819"/>
    <hyperlink r:id="rId3637" ref="P1820"/>
    <hyperlink r:id="rId3638" ref="T1820"/>
    <hyperlink r:id="rId3639" ref="P1821"/>
    <hyperlink r:id="rId3640" ref="T1821"/>
    <hyperlink r:id="rId3641" ref="P1822"/>
    <hyperlink r:id="rId3642" ref="T1822"/>
    <hyperlink r:id="rId3643" ref="P1823"/>
    <hyperlink r:id="rId3644" ref="T1823"/>
    <hyperlink r:id="rId3645" ref="P1824"/>
    <hyperlink r:id="rId3646" ref="T1824"/>
    <hyperlink r:id="rId3647" ref="P1825"/>
    <hyperlink r:id="rId3648" ref="T1825"/>
    <hyperlink r:id="rId3649" ref="P1826"/>
    <hyperlink r:id="rId3650" ref="T1826"/>
    <hyperlink r:id="rId3651" ref="P1827"/>
    <hyperlink r:id="rId3652" ref="T1827"/>
    <hyperlink r:id="rId3653" ref="P1828"/>
    <hyperlink r:id="rId3654" ref="T1828"/>
    <hyperlink r:id="rId3655" ref="P1829"/>
    <hyperlink r:id="rId3656" ref="T1829"/>
    <hyperlink r:id="rId3657" ref="P1830"/>
    <hyperlink r:id="rId3658" ref="T1830"/>
    <hyperlink r:id="rId3659" ref="P1831"/>
    <hyperlink r:id="rId3660" ref="T1831"/>
    <hyperlink r:id="rId3661" ref="P1832"/>
    <hyperlink r:id="rId3662" ref="T1832"/>
    <hyperlink r:id="rId3663" ref="P1833"/>
    <hyperlink r:id="rId3664" ref="T1833"/>
    <hyperlink r:id="rId3665" ref="P1834"/>
    <hyperlink r:id="rId3666" ref="T1834"/>
    <hyperlink r:id="rId3667" ref="P1835"/>
    <hyperlink r:id="rId3668" ref="T1835"/>
    <hyperlink r:id="rId3669" ref="P1836"/>
    <hyperlink r:id="rId3670" ref="T1836"/>
    <hyperlink r:id="rId3671" ref="P1837"/>
    <hyperlink r:id="rId3672" ref="T1837"/>
    <hyperlink r:id="rId3673" ref="P1838"/>
    <hyperlink r:id="rId3674" ref="T1838"/>
    <hyperlink r:id="rId3675" ref="P1839"/>
    <hyperlink r:id="rId3676" ref="T1839"/>
    <hyperlink r:id="rId3677" ref="P1840"/>
    <hyperlink r:id="rId3678" ref="T1840"/>
    <hyperlink r:id="rId3679" ref="P1841"/>
    <hyperlink r:id="rId3680" ref="T1841"/>
    <hyperlink r:id="rId3681" ref="P1842"/>
    <hyperlink r:id="rId3682" ref="T1842"/>
    <hyperlink r:id="rId3683" ref="P1843"/>
    <hyperlink r:id="rId3684" ref="T1843"/>
    <hyperlink r:id="rId3685" ref="P1844"/>
    <hyperlink r:id="rId3686" ref="T1844"/>
    <hyperlink r:id="rId3687" ref="P1845"/>
    <hyperlink r:id="rId3688" ref="T1845"/>
    <hyperlink r:id="rId3689" ref="P1846"/>
    <hyperlink r:id="rId3690" ref="T1846"/>
    <hyperlink r:id="rId3691" ref="P1847"/>
    <hyperlink r:id="rId3692" ref="T1847"/>
    <hyperlink r:id="rId3693" ref="P1848"/>
    <hyperlink r:id="rId3694" ref="T1848"/>
    <hyperlink r:id="rId3695" ref="P1849"/>
    <hyperlink r:id="rId3696" ref="T1849"/>
    <hyperlink r:id="rId3697" ref="P1850"/>
    <hyperlink r:id="rId3698" ref="T1850"/>
    <hyperlink r:id="rId3699" ref="P1851"/>
    <hyperlink r:id="rId3700" ref="T1851"/>
    <hyperlink r:id="rId3701" ref="P1852"/>
    <hyperlink r:id="rId3702" ref="T1852"/>
    <hyperlink r:id="rId3703" ref="P1853"/>
    <hyperlink r:id="rId3704" ref="T1853"/>
    <hyperlink r:id="rId3705" ref="P1854"/>
    <hyperlink r:id="rId3706" ref="T1854"/>
    <hyperlink r:id="rId3707" ref="P1855"/>
    <hyperlink r:id="rId3708" ref="T1855"/>
    <hyperlink r:id="rId3709" ref="P1856"/>
    <hyperlink r:id="rId3710" ref="T1856"/>
    <hyperlink r:id="rId3711" ref="P1857"/>
    <hyperlink r:id="rId3712" ref="T1857"/>
    <hyperlink r:id="rId3713" ref="P1858"/>
    <hyperlink r:id="rId3714" ref="T1858"/>
    <hyperlink r:id="rId3715" ref="P1859"/>
    <hyperlink r:id="rId3716" ref="T1859"/>
    <hyperlink r:id="rId3717" ref="P1860"/>
    <hyperlink r:id="rId3718" ref="T1860"/>
    <hyperlink r:id="rId3719" ref="P1861"/>
    <hyperlink r:id="rId3720" ref="T1861"/>
    <hyperlink r:id="rId3721" ref="P1862"/>
    <hyperlink r:id="rId3722" ref="T1862"/>
    <hyperlink r:id="rId3723" ref="P1863"/>
    <hyperlink r:id="rId3724" ref="T1863"/>
    <hyperlink r:id="rId3725" ref="P1864"/>
    <hyperlink r:id="rId3726" ref="T1864"/>
    <hyperlink r:id="rId3727" ref="P1865"/>
    <hyperlink r:id="rId3728" ref="T1865"/>
    <hyperlink r:id="rId3729" ref="P1866"/>
    <hyperlink r:id="rId3730" ref="T1866"/>
    <hyperlink r:id="rId3731" ref="P1867"/>
    <hyperlink r:id="rId3732" ref="T1867"/>
    <hyperlink r:id="rId3733" ref="P1868"/>
    <hyperlink r:id="rId3734" ref="T1868"/>
    <hyperlink r:id="rId3735" ref="P1869"/>
    <hyperlink r:id="rId3736" ref="T1869"/>
    <hyperlink r:id="rId3737" ref="P1870"/>
    <hyperlink r:id="rId3738" ref="T1870"/>
    <hyperlink r:id="rId3739" ref="P1871"/>
    <hyperlink r:id="rId3740" ref="T1871"/>
    <hyperlink r:id="rId3741" ref="P1872"/>
    <hyperlink r:id="rId3742" ref="T1872"/>
    <hyperlink r:id="rId3743" ref="P1873"/>
    <hyperlink r:id="rId3744" ref="T1873"/>
    <hyperlink r:id="rId3745" ref="P1874"/>
    <hyperlink r:id="rId3746" ref="T1874"/>
    <hyperlink r:id="rId3747" ref="P1875"/>
    <hyperlink r:id="rId3748" ref="T1875"/>
    <hyperlink r:id="rId3749" ref="P1876"/>
    <hyperlink r:id="rId3750" ref="T1876"/>
    <hyperlink r:id="rId3751" ref="P1877"/>
    <hyperlink r:id="rId3752" ref="T1877"/>
    <hyperlink r:id="rId3753" ref="P1878"/>
    <hyperlink r:id="rId3754" ref="T1878"/>
    <hyperlink r:id="rId3755" ref="P1879"/>
    <hyperlink r:id="rId3756" ref="T1879"/>
    <hyperlink r:id="rId3757" ref="P1880"/>
    <hyperlink r:id="rId3758" ref="T1880"/>
    <hyperlink r:id="rId3759" ref="P1881"/>
    <hyperlink r:id="rId3760" ref="T1881"/>
    <hyperlink r:id="rId3761" ref="P1882"/>
    <hyperlink r:id="rId3762" ref="T1882"/>
    <hyperlink r:id="rId3763" ref="P1883"/>
    <hyperlink r:id="rId3764" ref="T1883"/>
    <hyperlink r:id="rId3765" ref="P1884"/>
    <hyperlink r:id="rId3766" ref="T1884"/>
    <hyperlink r:id="rId3767" ref="P1885"/>
    <hyperlink r:id="rId3768" ref="T1885"/>
    <hyperlink r:id="rId3769" ref="P1886"/>
    <hyperlink r:id="rId3770" ref="T1886"/>
    <hyperlink r:id="rId3771" ref="P1887"/>
    <hyperlink r:id="rId3772" ref="T1887"/>
    <hyperlink r:id="rId3773" ref="P1888"/>
    <hyperlink r:id="rId3774" ref="T1888"/>
    <hyperlink r:id="rId3775" ref="P1889"/>
    <hyperlink r:id="rId3776" ref="T1889"/>
    <hyperlink r:id="rId3777" ref="P1890"/>
    <hyperlink r:id="rId3778" ref="T1890"/>
    <hyperlink r:id="rId3779" ref="P1891"/>
    <hyperlink r:id="rId3780" ref="T1891"/>
    <hyperlink r:id="rId3781" ref="P1892"/>
    <hyperlink r:id="rId3782" ref="T1892"/>
    <hyperlink r:id="rId3783" ref="P1893"/>
    <hyperlink r:id="rId3784" ref="T1893"/>
    <hyperlink r:id="rId3785" ref="P1894"/>
    <hyperlink r:id="rId3786" ref="T1894"/>
    <hyperlink r:id="rId3787" ref="P1895"/>
    <hyperlink r:id="rId3788" ref="T1895"/>
    <hyperlink r:id="rId3789" ref="P1896"/>
    <hyperlink r:id="rId3790" ref="T1896"/>
    <hyperlink r:id="rId3791" ref="P1897"/>
    <hyperlink r:id="rId3792" ref="T1897"/>
    <hyperlink r:id="rId3793" ref="P1898"/>
    <hyperlink r:id="rId3794" ref="T1898"/>
    <hyperlink r:id="rId3795" ref="P1899"/>
    <hyperlink r:id="rId3796" ref="T1899"/>
    <hyperlink r:id="rId3797" ref="P1900"/>
    <hyperlink r:id="rId3798" ref="T1900"/>
    <hyperlink r:id="rId3799" ref="P1901"/>
    <hyperlink r:id="rId3800" ref="T1901"/>
    <hyperlink r:id="rId3801" ref="P1902"/>
    <hyperlink r:id="rId3802" ref="T1902"/>
    <hyperlink r:id="rId3803" ref="P1903"/>
    <hyperlink r:id="rId3804" ref="T1903"/>
    <hyperlink r:id="rId3805" ref="P1904"/>
    <hyperlink r:id="rId3806" ref="T1904"/>
    <hyperlink r:id="rId3807" ref="P1905"/>
    <hyperlink r:id="rId3808" ref="T1905"/>
    <hyperlink r:id="rId3809" ref="P1906"/>
    <hyperlink r:id="rId3810" ref="T1906"/>
    <hyperlink r:id="rId3811" ref="P1907"/>
    <hyperlink r:id="rId3812" ref="T1907"/>
    <hyperlink r:id="rId3813" ref="P1908"/>
    <hyperlink r:id="rId3814" ref="T1908"/>
    <hyperlink r:id="rId3815" ref="P1909"/>
    <hyperlink r:id="rId3816" ref="T1909"/>
    <hyperlink r:id="rId3817" ref="P1910"/>
    <hyperlink r:id="rId3818" ref="T1910"/>
    <hyperlink r:id="rId3819" ref="P1911"/>
    <hyperlink r:id="rId3820" ref="T1911"/>
    <hyperlink r:id="rId3821" ref="P1912"/>
    <hyperlink r:id="rId3822" ref="T1912"/>
    <hyperlink r:id="rId3823" ref="P1913"/>
    <hyperlink r:id="rId3824" ref="T1913"/>
    <hyperlink r:id="rId3825" ref="P1914"/>
    <hyperlink r:id="rId3826" ref="T1914"/>
    <hyperlink r:id="rId3827" ref="P1915"/>
    <hyperlink r:id="rId3828" ref="T1915"/>
    <hyperlink r:id="rId3829" ref="P1916"/>
    <hyperlink r:id="rId3830" ref="T1916"/>
    <hyperlink r:id="rId3831" ref="P1917"/>
    <hyperlink r:id="rId3832" ref="T1917"/>
    <hyperlink r:id="rId3833" ref="P1918"/>
    <hyperlink r:id="rId3834" ref="T1918"/>
    <hyperlink r:id="rId3835" ref="P1919"/>
    <hyperlink r:id="rId3836" ref="T1919"/>
    <hyperlink r:id="rId3837" ref="P1920"/>
    <hyperlink r:id="rId3838" ref="T1920"/>
    <hyperlink r:id="rId3839" ref="P1921"/>
    <hyperlink r:id="rId3840" ref="T1921"/>
    <hyperlink r:id="rId3841" ref="P1922"/>
    <hyperlink r:id="rId3842" ref="T1922"/>
    <hyperlink r:id="rId3843" ref="P1923"/>
    <hyperlink r:id="rId3844" ref="T1923"/>
    <hyperlink r:id="rId3845" ref="P1924"/>
    <hyperlink r:id="rId3846" ref="T1924"/>
    <hyperlink r:id="rId3847" ref="P1925"/>
    <hyperlink r:id="rId3848" ref="T1925"/>
    <hyperlink r:id="rId3849" ref="P1926"/>
    <hyperlink r:id="rId3850" ref="T1926"/>
    <hyperlink r:id="rId3851" ref="P1927"/>
    <hyperlink r:id="rId3852" ref="T1927"/>
    <hyperlink r:id="rId3853" ref="P1928"/>
    <hyperlink r:id="rId3854" ref="T1928"/>
    <hyperlink r:id="rId3855" ref="P1929"/>
    <hyperlink r:id="rId3856" ref="T1929"/>
    <hyperlink r:id="rId3857" ref="P1930"/>
    <hyperlink r:id="rId3858" ref="T1930"/>
    <hyperlink r:id="rId3859" ref="P1931"/>
    <hyperlink r:id="rId3860" ref="T1931"/>
    <hyperlink r:id="rId3861" ref="P1932"/>
    <hyperlink r:id="rId3862" ref="T1932"/>
    <hyperlink r:id="rId3863" ref="P1933"/>
    <hyperlink r:id="rId3864" ref="T1933"/>
    <hyperlink r:id="rId3865" ref="P1934"/>
    <hyperlink r:id="rId3866" ref="T1934"/>
    <hyperlink r:id="rId3867" ref="P1935"/>
    <hyperlink r:id="rId3868" ref="T1935"/>
    <hyperlink r:id="rId3869" ref="P1936"/>
    <hyperlink r:id="rId3870" ref="T1936"/>
    <hyperlink r:id="rId3871" ref="P1937"/>
    <hyperlink r:id="rId3872" ref="T1937"/>
    <hyperlink r:id="rId3873" ref="P1938"/>
    <hyperlink r:id="rId3874" ref="T1938"/>
    <hyperlink r:id="rId3875" ref="P1939"/>
    <hyperlink r:id="rId3876" ref="T1939"/>
    <hyperlink r:id="rId3877" ref="P1940"/>
    <hyperlink r:id="rId3878" ref="T1940"/>
    <hyperlink r:id="rId3879" ref="P1941"/>
    <hyperlink r:id="rId3880" ref="T1941"/>
    <hyperlink r:id="rId3881" ref="P1942"/>
    <hyperlink r:id="rId3882" ref="T1942"/>
    <hyperlink r:id="rId3883" ref="P1943"/>
    <hyperlink r:id="rId3884" ref="T1943"/>
    <hyperlink r:id="rId3885" ref="P1944"/>
    <hyperlink r:id="rId3886" ref="T1944"/>
    <hyperlink r:id="rId3887" ref="P1945"/>
    <hyperlink r:id="rId3888" ref="T1945"/>
    <hyperlink r:id="rId3889" ref="P1946"/>
    <hyperlink r:id="rId3890" ref="T1946"/>
    <hyperlink r:id="rId3891" ref="P1947"/>
    <hyperlink r:id="rId3892" ref="T1947"/>
    <hyperlink r:id="rId3893" ref="P1948"/>
    <hyperlink r:id="rId3894" ref="T1948"/>
    <hyperlink r:id="rId3895" ref="P1949"/>
    <hyperlink r:id="rId3896" ref="T1949"/>
    <hyperlink r:id="rId3897" ref="P1950"/>
    <hyperlink r:id="rId3898" ref="T1950"/>
    <hyperlink r:id="rId3899" ref="P1951"/>
    <hyperlink r:id="rId3900" ref="T1951"/>
    <hyperlink r:id="rId3901" ref="P1952"/>
    <hyperlink r:id="rId3902" ref="T1952"/>
    <hyperlink r:id="rId3903" ref="P1953"/>
    <hyperlink r:id="rId3904" ref="T1953"/>
    <hyperlink r:id="rId3905" ref="P1954"/>
    <hyperlink r:id="rId3906" ref="T1954"/>
    <hyperlink r:id="rId3907" ref="P1955"/>
    <hyperlink r:id="rId3908" ref="T1955"/>
    <hyperlink r:id="rId3909" ref="P1956"/>
    <hyperlink r:id="rId3910" ref="T1956"/>
    <hyperlink r:id="rId3911" ref="P1957"/>
    <hyperlink r:id="rId3912" ref="T1957"/>
    <hyperlink r:id="rId3913" ref="P1958"/>
    <hyperlink r:id="rId3914" ref="T1958"/>
    <hyperlink r:id="rId3915" ref="P1959"/>
    <hyperlink r:id="rId3916" ref="T1959"/>
    <hyperlink r:id="rId3917" ref="P1960"/>
    <hyperlink r:id="rId3918" ref="T1960"/>
    <hyperlink r:id="rId3919" ref="P1961"/>
    <hyperlink r:id="rId3920" ref="T1961"/>
    <hyperlink r:id="rId3921" ref="P1962"/>
    <hyperlink r:id="rId3922" ref="T1962"/>
    <hyperlink r:id="rId3923" ref="P1963"/>
    <hyperlink r:id="rId3924" ref="T1963"/>
    <hyperlink r:id="rId3925" ref="P1964"/>
    <hyperlink r:id="rId3926" ref="T1964"/>
    <hyperlink r:id="rId3927" ref="P1965"/>
    <hyperlink r:id="rId3928" ref="T1965"/>
    <hyperlink r:id="rId3929" ref="P1966"/>
    <hyperlink r:id="rId3930" ref="T1966"/>
    <hyperlink r:id="rId3931" ref="P1967"/>
    <hyperlink r:id="rId3932" ref="T1967"/>
    <hyperlink r:id="rId3933" ref="P1968"/>
    <hyperlink r:id="rId3934" ref="T1968"/>
    <hyperlink r:id="rId3935" ref="P1969"/>
    <hyperlink r:id="rId3936" ref="T1969"/>
    <hyperlink r:id="rId3937" ref="P1970"/>
    <hyperlink r:id="rId3938" ref="T1970"/>
    <hyperlink r:id="rId3939" ref="P1971"/>
    <hyperlink r:id="rId3940" ref="T1971"/>
    <hyperlink r:id="rId3941" ref="P1972"/>
    <hyperlink r:id="rId3942" ref="T1972"/>
    <hyperlink r:id="rId3943" ref="P1973"/>
    <hyperlink r:id="rId3944" ref="T1973"/>
    <hyperlink r:id="rId3945" ref="P1974"/>
    <hyperlink r:id="rId3946" ref="T1974"/>
    <hyperlink r:id="rId3947" ref="P1975"/>
    <hyperlink r:id="rId3948" ref="T1975"/>
    <hyperlink r:id="rId3949" ref="P1976"/>
    <hyperlink r:id="rId3950" ref="T1976"/>
    <hyperlink r:id="rId3951" ref="P1977"/>
    <hyperlink r:id="rId3952" ref="T1977"/>
    <hyperlink r:id="rId3953" ref="P1978"/>
    <hyperlink r:id="rId3954" ref="T1978"/>
    <hyperlink r:id="rId3955" ref="P1979"/>
    <hyperlink r:id="rId3956" ref="T1979"/>
    <hyperlink r:id="rId3957" ref="P1980"/>
    <hyperlink r:id="rId3958" ref="T1980"/>
    <hyperlink r:id="rId3959" ref="P1981"/>
    <hyperlink r:id="rId3960" ref="T1981"/>
    <hyperlink r:id="rId3961" ref="P1982"/>
    <hyperlink r:id="rId3962" ref="T1982"/>
    <hyperlink r:id="rId3963" ref="P1983"/>
    <hyperlink r:id="rId3964" ref="T1983"/>
    <hyperlink r:id="rId3965" ref="P1984"/>
    <hyperlink r:id="rId3966" ref="T1984"/>
    <hyperlink r:id="rId3967" ref="P1985"/>
    <hyperlink r:id="rId3968" ref="T1985"/>
    <hyperlink r:id="rId3969" ref="P1986"/>
    <hyperlink r:id="rId3970" ref="T1986"/>
    <hyperlink r:id="rId3971" ref="P1987"/>
    <hyperlink r:id="rId3972" ref="T1987"/>
    <hyperlink r:id="rId3973" ref="P1988"/>
    <hyperlink r:id="rId3974" ref="T1988"/>
    <hyperlink r:id="rId3975" ref="P1989"/>
    <hyperlink r:id="rId3976" ref="T1989"/>
    <hyperlink r:id="rId3977" ref="P1990"/>
    <hyperlink r:id="rId3978" ref="T1990"/>
    <hyperlink r:id="rId3979" ref="P1991"/>
    <hyperlink r:id="rId3980" ref="T1991"/>
    <hyperlink r:id="rId3981" ref="P1992"/>
    <hyperlink r:id="rId3982" ref="T1992"/>
    <hyperlink r:id="rId3983" ref="P1993"/>
    <hyperlink r:id="rId3984" ref="T1993"/>
    <hyperlink r:id="rId3985" ref="P1994"/>
    <hyperlink r:id="rId3986" ref="T1994"/>
    <hyperlink r:id="rId3987" ref="P1995"/>
    <hyperlink r:id="rId3988" ref="T1995"/>
    <hyperlink r:id="rId3989" ref="P1996"/>
    <hyperlink r:id="rId3990" ref="T1996"/>
    <hyperlink r:id="rId3991" ref="P1997"/>
    <hyperlink r:id="rId3992" ref="T1997"/>
    <hyperlink r:id="rId3993" ref="P1998"/>
    <hyperlink r:id="rId3994" ref="T1998"/>
    <hyperlink r:id="rId3995" ref="P1999"/>
    <hyperlink r:id="rId3996" ref="T1999"/>
    <hyperlink r:id="rId3997" ref="P2000"/>
    <hyperlink r:id="rId3998" ref="T2000"/>
    <hyperlink r:id="rId3999" ref="P2001"/>
    <hyperlink r:id="rId4000" ref="T2001"/>
    <hyperlink r:id="rId4001" ref="P2002"/>
    <hyperlink r:id="rId4002" ref="T2002"/>
    <hyperlink r:id="rId4003" ref="P2003"/>
    <hyperlink r:id="rId4004" ref="T2003"/>
    <hyperlink r:id="rId4005" ref="P2004"/>
    <hyperlink r:id="rId4006" ref="T2004"/>
    <hyperlink r:id="rId4007" ref="P2005"/>
    <hyperlink r:id="rId4008" ref="T2005"/>
    <hyperlink r:id="rId4009" ref="P2006"/>
    <hyperlink r:id="rId4010" ref="T2006"/>
    <hyperlink r:id="rId4011" ref="P2007"/>
    <hyperlink r:id="rId4012" ref="T2007"/>
    <hyperlink r:id="rId4013" ref="P2008"/>
    <hyperlink r:id="rId4014" ref="T2008"/>
    <hyperlink r:id="rId4015" ref="P2009"/>
    <hyperlink r:id="rId4016" ref="T2009"/>
    <hyperlink r:id="rId4017" ref="P2010"/>
    <hyperlink r:id="rId4018" ref="T2010"/>
    <hyperlink r:id="rId4019" ref="P2011"/>
    <hyperlink r:id="rId4020" ref="T2011"/>
    <hyperlink r:id="rId4021" ref="P2012"/>
    <hyperlink r:id="rId4022" ref="T2012"/>
    <hyperlink r:id="rId4023" ref="P2013"/>
    <hyperlink r:id="rId4024" ref="T2013"/>
    <hyperlink r:id="rId4025" ref="P2014"/>
    <hyperlink r:id="rId4026" ref="T2014"/>
    <hyperlink r:id="rId4027" ref="P2015"/>
    <hyperlink r:id="rId4028" ref="T2015"/>
    <hyperlink r:id="rId4029" ref="P2016"/>
    <hyperlink r:id="rId4030" ref="T2016"/>
    <hyperlink r:id="rId4031" ref="P2017"/>
    <hyperlink r:id="rId4032" ref="T2017"/>
    <hyperlink r:id="rId4033" ref="P2018"/>
    <hyperlink r:id="rId4034" ref="T2018"/>
    <hyperlink r:id="rId4035" ref="P2019"/>
    <hyperlink r:id="rId4036" ref="T2019"/>
    <hyperlink r:id="rId4037" ref="P2020"/>
    <hyperlink r:id="rId4038" ref="T2020"/>
    <hyperlink r:id="rId4039" ref="P2021"/>
    <hyperlink r:id="rId4040" ref="T2021"/>
    <hyperlink r:id="rId4041" ref="P2022"/>
    <hyperlink r:id="rId4042" ref="T2022"/>
    <hyperlink r:id="rId4043" ref="P2023"/>
    <hyperlink r:id="rId4044" ref="T2023"/>
    <hyperlink r:id="rId4045" ref="P2024"/>
    <hyperlink r:id="rId4046" ref="T2024"/>
    <hyperlink r:id="rId4047" ref="P2025"/>
    <hyperlink r:id="rId4048" ref="T2025"/>
    <hyperlink r:id="rId4049" ref="P2026"/>
    <hyperlink r:id="rId4050" ref="T2026"/>
    <hyperlink r:id="rId4051" ref="P2027"/>
    <hyperlink r:id="rId4052" ref="T2027"/>
    <hyperlink r:id="rId4053" ref="P2028"/>
    <hyperlink r:id="rId4054" ref="T2028"/>
    <hyperlink r:id="rId4055" ref="P2029"/>
    <hyperlink r:id="rId4056" ref="T2029"/>
    <hyperlink r:id="rId4057" ref="P2030"/>
    <hyperlink r:id="rId4058" ref="T2030"/>
    <hyperlink r:id="rId4059" ref="P2031"/>
    <hyperlink r:id="rId4060" ref="T2031"/>
    <hyperlink r:id="rId4061" ref="P2032"/>
    <hyperlink r:id="rId4062" ref="T2032"/>
    <hyperlink r:id="rId4063" ref="P2033"/>
    <hyperlink r:id="rId4064" ref="T2033"/>
    <hyperlink r:id="rId4065" ref="P2034"/>
    <hyperlink r:id="rId4066" ref="T2034"/>
    <hyperlink r:id="rId4067" ref="P2035"/>
    <hyperlink r:id="rId4068" ref="T2035"/>
    <hyperlink r:id="rId4069" ref="P2036"/>
    <hyperlink r:id="rId4070" ref="T2036"/>
    <hyperlink r:id="rId4071" ref="P2037"/>
    <hyperlink r:id="rId4072" ref="T2037"/>
    <hyperlink r:id="rId4073" ref="P2038"/>
    <hyperlink r:id="rId4074" ref="T2038"/>
    <hyperlink r:id="rId4075" ref="P2039"/>
    <hyperlink r:id="rId4076" ref="T2039"/>
    <hyperlink r:id="rId4077" ref="P2040"/>
    <hyperlink r:id="rId4078" ref="T2040"/>
    <hyperlink r:id="rId4079" ref="P2041"/>
    <hyperlink r:id="rId4080" ref="T2041"/>
    <hyperlink r:id="rId4081" ref="P2042"/>
    <hyperlink r:id="rId4082" ref="T2042"/>
    <hyperlink r:id="rId4083" ref="P2043"/>
    <hyperlink r:id="rId4084" ref="T2043"/>
    <hyperlink r:id="rId4085" ref="P2044"/>
    <hyperlink r:id="rId4086" ref="T2044"/>
    <hyperlink r:id="rId4087" ref="P2045"/>
    <hyperlink r:id="rId4088" ref="T2045"/>
    <hyperlink r:id="rId4089" ref="P2046"/>
    <hyperlink r:id="rId4090" ref="T2046"/>
    <hyperlink r:id="rId4091" ref="P2047"/>
    <hyperlink r:id="rId4092" ref="T2047"/>
    <hyperlink r:id="rId4093" ref="P2048"/>
    <hyperlink r:id="rId4094" ref="T2048"/>
    <hyperlink r:id="rId4095" ref="P2049"/>
    <hyperlink r:id="rId4096" ref="T2049"/>
    <hyperlink r:id="rId4097" ref="P2050"/>
    <hyperlink r:id="rId4098" ref="T2050"/>
    <hyperlink r:id="rId4099" ref="P2051"/>
    <hyperlink r:id="rId4100" ref="T2051"/>
    <hyperlink r:id="rId4101" ref="P2052"/>
    <hyperlink r:id="rId4102" ref="T2052"/>
    <hyperlink r:id="rId4103" ref="P2053"/>
    <hyperlink r:id="rId4104" ref="T2053"/>
    <hyperlink r:id="rId4105" ref="P2054"/>
    <hyperlink r:id="rId4106" ref="T2054"/>
    <hyperlink r:id="rId4107" ref="P2055"/>
    <hyperlink r:id="rId4108" ref="T2055"/>
    <hyperlink r:id="rId4109" ref="P2056"/>
    <hyperlink r:id="rId4110" ref="T2056"/>
    <hyperlink r:id="rId4111" ref="P2057"/>
    <hyperlink r:id="rId4112" ref="T2057"/>
    <hyperlink r:id="rId4113" ref="P2058"/>
    <hyperlink r:id="rId4114" ref="T2058"/>
    <hyperlink r:id="rId4115" ref="P2059"/>
    <hyperlink r:id="rId4116" ref="T2059"/>
    <hyperlink r:id="rId4117" ref="P2060"/>
    <hyperlink r:id="rId4118" ref="T2060"/>
    <hyperlink r:id="rId4119" ref="P2061"/>
    <hyperlink r:id="rId4120" ref="T2061"/>
    <hyperlink r:id="rId4121" ref="P2062"/>
    <hyperlink r:id="rId4122" ref="T2062"/>
    <hyperlink r:id="rId4123" ref="P2063"/>
    <hyperlink r:id="rId4124" ref="T2063"/>
    <hyperlink r:id="rId4125" ref="P2064"/>
    <hyperlink r:id="rId4126" ref="T2064"/>
    <hyperlink r:id="rId4127" ref="P2065"/>
    <hyperlink r:id="rId4128" ref="T2065"/>
    <hyperlink r:id="rId4129" ref="P2066"/>
    <hyperlink r:id="rId4130" ref="T2066"/>
    <hyperlink r:id="rId4131" ref="P2067"/>
    <hyperlink r:id="rId4132" ref="T2067"/>
    <hyperlink r:id="rId4133" ref="P2068"/>
    <hyperlink r:id="rId4134" ref="T2068"/>
    <hyperlink r:id="rId4135" ref="P2069"/>
    <hyperlink r:id="rId4136" ref="T2069"/>
    <hyperlink r:id="rId4137" ref="P2070"/>
    <hyperlink r:id="rId4138" ref="T2070"/>
    <hyperlink r:id="rId4139" ref="P2071"/>
    <hyperlink r:id="rId4140" ref="T2071"/>
    <hyperlink r:id="rId4141" ref="P2072"/>
    <hyperlink r:id="rId4142" ref="T2072"/>
    <hyperlink r:id="rId4143" ref="P2073"/>
    <hyperlink r:id="rId4144" ref="T2073"/>
    <hyperlink r:id="rId4145" ref="P2074"/>
    <hyperlink r:id="rId4146" ref="T2074"/>
    <hyperlink r:id="rId4147" ref="P2075"/>
    <hyperlink r:id="rId4148" ref="T2075"/>
    <hyperlink r:id="rId4149" ref="P2076"/>
    <hyperlink r:id="rId4150" ref="T2076"/>
    <hyperlink r:id="rId4151" ref="P2077"/>
    <hyperlink r:id="rId4152" ref="T2077"/>
    <hyperlink r:id="rId4153" ref="P2078"/>
    <hyperlink r:id="rId4154" ref="T2078"/>
    <hyperlink r:id="rId4155" ref="P2079"/>
    <hyperlink r:id="rId4156" ref="T2079"/>
    <hyperlink r:id="rId4157" ref="P2080"/>
    <hyperlink r:id="rId4158" ref="T2080"/>
    <hyperlink r:id="rId4159" ref="P2081"/>
    <hyperlink r:id="rId4160" ref="T2081"/>
    <hyperlink r:id="rId4161" ref="P2082"/>
    <hyperlink r:id="rId4162" ref="T2082"/>
    <hyperlink r:id="rId4163" ref="P2083"/>
    <hyperlink r:id="rId4164" ref="T2083"/>
    <hyperlink r:id="rId4165" ref="P2084"/>
    <hyperlink r:id="rId4166" ref="T2084"/>
    <hyperlink r:id="rId4167" ref="P2085"/>
    <hyperlink r:id="rId4168" ref="T2085"/>
    <hyperlink r:id="rId4169" ref="P2086"/>
    <hyperlink r:id="rId4170" ref="T2086"/>
    <hyperlink r:id="rId4171" ref="P2087"/>
    <hyperlink r:id="rId4172" ref="T2087"/>
    <hyperlink r:id="rId4173" ref="P2088"/>
    <hyperlink r:id="rId4174" ref="T2088"/>
    <hyperlink r:id="rId4175" ref="P2089"/>
    <hyperlink r:id="rId4176" ref="T2089"/>
    <hyperlink r:id="rId4177" ref="P2090"/>
    <hyperlink r:id="rId4178" ref="T2090"/>
    <hyperlink r:id="rId4179" ref="P2091"/>
    <hyperlink r:id="rId4180" ref="T2091"/>
    <hyperlink r:id="rId4181" ref="P2092"/>
    <hyperlink r:id="rId4182" ref="T2092"/>
    <hyperlink r:id="rId4183" ref="P2093"/>
    <hyperlink r:id="rId4184" ref="T2093"/>
    <hyperlink r:id="rId4185" ref="P2094"/>
    <hyperlink r:id="rId4186" ref="T2094"/>
    <hyperlink r:id="rId4187" ref="P2095"/>
    <hyperlink r:id="rId4188" ref="T2095"/>
    <hyperlink r:id="rId4189" ref="P2096"/>
    <hyperlink r:id="rId4190" ref="T2096"/>
    <hyperlink r:id="rId4191" ref="P2097"/>
    <hyperlink r:id="rId4192" ref="T2097"/>
    <hyperlink r:id="rId4193" ref="P2098"/>
    <hyperlink r:id="rId4194" ref="T2098"/>
    <hyperlink r:id="rId4195" ref="P2099"/>
    <hyperlink r:id="rId4196" ref="T2099"/>
    <hyperlink r:id="rId4197" ref="P2100"/>
    <hyperlink r:id="rId4198" ref="T2100"/>
    <hyperlink r:id="rId4199" ref="P2101"/>
    <hyperlink r:id="rId4200" ref="T2101"/>
    <hyperlink r:id="rId4201" ref="P2102"/>
    <hyperlink r:id="rId4202" ref="T2102"/>
    <hyperlink r:id="rId4203" ref="P2103"/>
    <hyperlink r:id="rId4204" ref="T2103"/>
    <hyperlink r:id="rId4205" ref="P2104"/>
    <hyperlink r:id="rId4206" ref="T2104"/>
    <hyperlink r:id="rId4207" ref="P2105"/>
    <hyperlink r:id="rId4208" ref="T2105"/>
    <hyperlink r:id="rId4209" ref="P2106"/>
    <hyperlink r:id="rId4210" ref="T2106"/>
    <hyperlink r:id="rId4211" ref="P2107"/>
    <hyperlink r:id="rId4212" ref="T2107"/>
    <hyperlink r:id="rId4213" ref="P2108"/>
    <hyperlink r:id="rId4214" ref="T2108"/>
    <hyperlink r:id="rId4215" ref="P2109"/>
    <hyperlink r:id="rId4216" ref="T2109"/>
    <hyperlink r:id="rId4217" ref="P2110"/>
    <hyperlink r:id="rId4218" ref="T2110"/>
    <hyperlink r:id="rId4219" ref="P2111"/>
    <hyperlink r:id="rId4220" ref="T2111"/>
    <hyperlink r:id="rId4221" ref="P2112"/>
    <hyperlink r:id="rId4222" ref="T2112"/>
    <hyperlink r:id="rId4223" ref="P2113"/>
    <hyperlink r:id="rId4224" ref="T2113"/>
    <hyperlink r:id="rId4225" ref="P2114"/>
    <hyperlink r:id="rId4226" ref="T2114"/>
    <hyperlink r:id="rId4227" ref="P2115"/>
    <hyperlink r:id="rId4228" ref="T2115"/>
    <hyperlink r:id="rId4229" ref="P2116"/>
    <hyperlink r:id="rId4230" ref="T2116"/>
    <hyperlink r:id="rId4231" ref="P2117"/>
    <hyperlink r:id="rId4232" ref="T2117"/>
    <hyperlink r:id="rId4233" ref="P2118"/>
    <hyperlink r:id="rId4234" ref="T2118"/>
    <hyperlink r:id="rId4235" ref="P2119"/>
    <hyperlink r:id="rId4236" ref="T2119"/>
    <hyperlink r:id="rId4237" ref="P2120"/>
    <hyperlink r:id="rId4238" ref="T2120"/>
    <hyperlink r:id="rId4239" ref="P2121"/>
    <hyperlink r:id="rId4240" ref="T2121"/>
    <hyperlink r:id="rId4241" ref="P2122"/>
    <hyperlink r:id="rId4242" ref="T2122"/>
    <hyperlink r:id="rId4243" ref="P2123"/>
    <hyperlink r:id="rId4244" ref="T2123"/>
    <hyperlink r:id="rId4245" ref="P2124"/>
    <hyperlink r:id="rId4246" ref="T2124"/>
    <hyperlink r:id="rId4247" ref="P2125"/>
    <hyperlink r:id="rId4248" ref="T2125"/>
    <hyperlink r:id="rId4249" ref="P2126"/>
    <hyperlink r:id="rId4250" ref="T2126"/>
    <hyperlink r:id="rId4251" ref="P2127"/>
    <hyperlink r:id="rId4252" ref="T2127"/>
    <hyperlink r:id="rId4253" ref="P2128"/>
    <hyperlink r:id="rId4254" ref="T2128"/>
    <hyperlink r:id="rId4255" ref="P2129"/>
    <hyperlink r:id="rId4256" ref="T2129"/>
    <hyperlink r:id="rId4257" ref="P2130"/>
    <hyperlink r:id="rId4258" ref="T2130"/>
    <hyperlink r:id="rId4259" ref="P2131"/>
    <hyperlink r:id="rId4260" ref="T2131"/>
    <hyperlink r:id="rId4261" ref="P2132"/>
    <hyperlink r:id="rId4262" ref="T2132"/>
    <hyperlink r:id="rId4263" ref="P2133"/>
    <hyperlink r:id="rId4264" ref="T2133"/>
    <hyperlink r:id="rId4265" ref="P2134"/>
    <hyperlink r:id="rId4266" ref="T2134"/>
    <hyperlink r:id="rId4267" ref="P2135"/>
    <hyperlink r:id="rId4268" ref="T2135"/>
    <hyperlink r:id="rId4269" ref="P2136"/>
    <hyperlink r:id="rId4270" ref="T2136"/>
    <hyperlink r:id="rId4271" ref="P2137"/>
    <hyperlink r:id="rId4272" ref="T2137"/>
    <hyperlink r:id="rId4273" ref="P2138"/>
    <hyperlink r:id="rId4274" ref="T2138"/>
    <hyperlink r:id="rId4275" ref="P2139"/>
    <hyperlink r:id="rId4276" ref="T2139"/>
    <hyperlink r:id="rId4277" ref="P2140"/>
    <hyperlink r:id="rId4278" ref="T2140"/>
    <hyperlink r:id="rId4279" ref="P2141"/>
    <hyperlink r:id="rId4280" ref="T2141"/>
    <hyperlink r:id="rId4281" ref="P2142"/>
    <hyperlink r:id="rId4282" ref="T2142"/>
    <hyperlink r:id="rId4283" ref="P2143"/>
    <hyperlink r:id="rId4284" ref="T2143"/>
    <hyperlink r:id="rId4285" ref="P2144"/>
    <hyperlink r:id="rId4286" ref="T2144"/>
    <hyperlink r:id="rId4287" ref="P2145"/>
    <hyperlink r:id="rId4288" ref="T2145"/>
    <hyperlink r:id="rId4289" ref="P2146"/>
    <hyperlink r:id="rId4290" ref="T2146"/>
    <hyperlink r:id="rId4291" ref="P2147"/>
    <hyperlink r:id="rId4292" ref="T2147"/>
    <hyperlink r:id="rId4293" ref="P2148"/>
    <hyperlink r:id="rId4294" ref="T2148"/>
    <hyperlink r:id="rId4295" ref="P2149"/>
    <hyperlink r:id="rId4296" ref="T2149"/>
    <hyperlink r:id="rId4297" ref="P2150"/>
    <hyperlink r:id="rId4298" ref="T2150"/>
    <hyperlink r:id="rId4299" ref="P2151"/>
    <hyperlink r:id="rId4300" ref="T2151"/>
    <hyperlink r:id="rId4301" ref="P2152"/>
    <hyperlink r:id="rId4302" ref="T2152"/>
    <hyperlink r:id="rId4303" ref="P2153"/>
    <hyperlink r:id="rId4304" ref="T2153"/>
    <hyperlink r:id="rId4305" ref="P2154"/>
    <hyperlink r:id="rId4306" ref="T2154"/>
    <hyperlink r:id="rId4307" ref="P2155"/>
    <hyperlink r:id="rId4308" ref="T2155"/>
    <hyperlink r:id="rId4309" ref="P2156"/>
    <hyperlink r:id="rId4310" ref="T2156"/>
    <hyperlink r:id="rId4311" ref="P2157"/>
    <hyperlink r:id="rId4312" ref="T2157"/>
    <hyperlink r:id="rId4313" ref="P2158"/>
    <hyperlink r:id="rId4314" ref="T2158"/>
    <hyperlink r:id="rId4315" ref="P2159"/>
    <hyperlink r:id="rId4316" ref="T2159"/>
    <hyperlink r:id="rId4317" ref="P2160"/>
    <hyperlink r:id="rId4318" ref="T2160"/>
    <hyperlink r:id="rId4319" ref="P2161"/>
    <hyperlink r:id="rId4320" ref="T2161"/>
    <hyperlink r:id="rId4321" ref="P2162"/>
    <hyperlink r:id="rId4322" ref="T2162"/>
    <hyperlink r:id="rId4323" ref="P2163"/>
    <hyperlink r:id="rId4324" ref="T2163"/>
    <hyperlink r:id="rId4325" ref="P2164"/>
    <hyperlink r:id="rId4326" ref="T2164"/>
    <hyperlink r:id="rId4327" ref="P2165"/>
    <hyperlink r:id="rId4328" ref="T2165"/>
    <hyperlink r:id="rId4329" ref="P2166"/>
    <hyperlink r:id="rId4330" ref="T2166"/>
    <hyperlink r:id="rId4331" ref="P2167"/>
    <hyperlink r:id="rId4332" ref="T2167"/>
    <hyperlink r:id="rId4333" ref="P2168"/>
    <hyperlink r:id="rId4334" ref="T2168"/>
    <hyperlink r:id="rId4335" ref="P2169"/>
    <hyperlink r:id="rId4336" ref="T2169"/>
    <hyperlink r:id="rId4337" ref="P2170"/>
    <hyperlink r:id="rId4338" ref="T2170"/>
    <hyperlink r:id="rId4339" ref="P2171"/>
    <hyperlink r:id="rId4340" ref="T2171"/>
    <hyperlink r:id="rId4341" ref="P2172"/>
    <hyperlink r:id="rId4342" ref="T2172"/>
    <hyperlink r:id="rId4343" ref="P2173"/>
    <hyperlink r:id="rId4344" ref="T2173"/>
    <hyperlink r:id="rId4345" ref="P2174"/>
    <hyperlink r:id="rId4346" ref="T2174"/>
    <hyperlink r:id="rId4347" ref="P2175"/>
    <hyperlink r:id="rId4348" ref="T2175"/>
    <hyperlink r:id="rId4349" ref="P2176"/>
    <hyperlink r:id="rId4350" ref="T2176"/>
    <hyperlink r:id="rId4351" ref="P2177"/>
    <hyperlink r:id="rId4352" ref="T2177"/>
    <hyperlink r:id="rId4353" ref="P2178"/>
    <hyperlink r:id="rId4354" ref="T2178"/>
    <hyperlink r:id="rId4355" ref="P2179"/>
    <hyperlink r:id="rId4356" ref="T2179"/>
    <hyperlink r:id="rId4357" ref="P2180"/>
    <hyperlink r:id="rId4358" ref="T2180"/>
    <hyperlink r:id="rId4359" ref="P2181"/>
    <hyperlink r:id="rId4360" ref="T2181"/>
    <hyperlink r:id="rId4361" ref="P2182"/>
    <hyperlink r:id="rId4362" ref="T2182"/>
    <hyperlink r:id="rId4363" ref="P2183"/>
    <hyperlink r:id="rId4364" ref="T2183"/>
    <hyperlink r:id="rId4365" ref="P2184"/>
    <hyperlink r:id="rId4366" ref="T2184"/>
    <hyperlink r:id="rId4367" ref="P2185"/>
    <hyperlink r:id="rId4368" ref="T2185"/>
    <hyperlink r:id="rId4369" ref="P2186"/>
    <hyperlink r:id="rId4370" ref="T2186"/>
    <hyperlink r:id="rId4371" ref="P2187"/>
    <hyperlink r:id="rId4372" ref="T2187"/>
    <hyperlink r:id="rId4373" ref="P2188"/>
    <hyperlink r:id="rId4374" ref="T2188"/>
    <hyperlink r:id="rId4375" ref="P2189"/>
    <hyperlink r:id="rId4376" ref="T2189"/>
    <hyperlink r:id="rId4377" ref="P2190"/>
    <hyperlink r:id="rId4378" ref="T2190"/>
    <hyperlink r:id="rId4379" ref="P2191"/>
    <hyperlink r:id="rId4380" ref="T2191"/>
    <hyperlink r:id="rId4381" ref="P2192"/>
    <hyperlink r:id="rId4382" ref="T2192"/>
    <hyperlink r:id="rId4383" ref="P2193"/>
    <hyperlink r:id="rId4384" ref="T2193"/>
    <hyperlink r:id="rId4385" ref="P2194"/>
    <hyperlink r:id="rId4386" ref="T2194"/>
    <hyperlink r:id="rId4387" ref="P2195"/>
    <hyperlink r:id="rId4388" ref="T2195"/>
    <hyperlink r:id="rId4389" ref="P2196"/>
    <hyperlink r:id="rId4390" ref="T2196"/>
    <hyperlink r:id="rId4391" ref="P2197"/>
    <hyperlink r:id="rId4392" ref="T2197"/>
    <hyperlink r:id="rId4393" ref="P2198"/>
    <hyperlink r:id="rId4394" ref="T2198"/>
    <hyperlink r:id="rId4395" ref="P2199"/>
    <hyperlink r:id="rId4396" ref="T2199"/>
    <hyperlink r:id="rId4397" ref="P2200"/>
    <hyperlink r:id="rId4398" ref="T2200"/>
    <hyperlink r:id="rId4399" ref="P2201"/>
    <hyperlink r:id="rId4400" ref="T2201"/>
    <hyperlink r:id="rId4401" ref="P2202"/>
    <hyperlink r:id="rId4402" ref="T2202"/>
    <hyperlink r:id="rId4403" ref="P2203"/>
    <hyperlink r:id="rId4404" ref="T2203"/>
    <hyperlink r:id="rId4405" ref="P2204"/>
    <hyperlink r:id="rId4406" ref="T2204"/>
    <hyperlink r:id="rId4407" ref="P2205"/>
    <hyperlink r:id="rId4408" ref="T2205"/>
    <hyperlink r:id="rId4409" ref="P2206"/>
    <hyperlink r:id="rId4410" ref="T2206"/>
    <hyperlink r:id="rId4411" ref="P2207"/>
    <hyperlink r:id="rId4412" ref="T2207"/>
    <hyperlink r:id="rId4413" ref="P2208"/>
    <hyperlink r:id="rId4414" ref="T2208"/>
    <hyperlink r:id="rId4415" ref="P2209"/>
    <hyperlink r:id="rId4416" ref="T2209"/>
    <hyperlink r:id="rId4417" ref="P2210"/>
    <hyperlink r:id="rId4418" ref="T2210"/>
    <hyperlink r:id="rId4419" ref="P2211"/>
    <hyperlink r:id="rId4420" ref="T2211"/>
    <hyperlink r:id="rId4421" ref="P2212"/>
    <hyperlink r:id="rId4422" ref="T2212"/>
    <hyperlink r:id="rId4423" ref="P2213"/>
    <hyperlink r:id="rId4424" ref="T2213"/>
    <hyperlink r:id="rId4425" ref="P2214"/>
    <hyperlink r:id="rId4426" ref="T2214"/>
    <hyperlink r:id="rId4427" ref="P2215"/>
    <hyperlink r:id="rId4428" ref="T2215"/>
    <hyperlink r:id="rId4429" ref="P2216"/>
    <hyperlink r:id="rId4430" ref="T2216"/>
  </hyperlinks>
  <drawing r:id="rId443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1"/>
    <row r="2"/>
    <row r="3"/>
    <row r="4"/>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1"/>
    <row r="2"/>
    <row r="3"/>
    <row r="4"/>
    <row r="5"/>
    <row r="6"/>
    <row r="7"/>
    <row r="8"/>
    <row r="9"/>
    <row r="10"/>
    <row r="11"/>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11.57"/>
    <col customWidth="1" min="4" max="6" width="5.71"/>
    <col customWidth="1" min="7" max="7" width="16.57"/>
    <col customWidth="1" min="8" max="8" width="5.14"/>
    <col customWidth="1" min="9" max="9" width="21.14"/>
    <col customWidth="1" min="10" max="10" width="19.86"/>
    <col customWidth="1" min="11" max="11" width="33.14"/>
    <col customWidth="1" min="12" max="12" width="8.0"/>
    <col customWidth="1" hidden="1" min="13" max="13" width="7.29"/>
  </cols>
  <sheetData>
    <row r="1" ht="24.0" customHeight="1">
      <c r="A1" s="74"/>
      <c r="B1" s="75" t="s">
        <v>14787</v>
      </c>
      <c r="C1" s="76" t="str">
        <f>IFERROR(__xludf.DUMMYFUNCTION("IF(Summary!sCalc=""On"",QUERY(Archive!B:M,"" Select B, COUNT(J)  WHERE B &lt;&gt; '' GROUP BY B ORDER BY COUNT(J) desc LABEL B 'Top Tweeters', COUNT(J) 'No.'"",TRUE),SPLIT(""Top Tweeters,No."","",""))"),"Top Tweeters")</f>
        <v>Top Tweeters</v>
      </c>
      <c r="D1" s="77" t="str">
        <f>IFERROR(__xludf.DUMMYFUNCTION("""COMPUTED_VALUE"""),"No.")</f>
        <v>No.</v>
      </c>
      <c r="E1" s="78" t="s">
        <v>14788</v>
      </c>
      <c r="F1" s="79" t="s">
        <v>14789</v>
      </c>
      <c r="G1" s="78" t="s">
        <v>14790</v>
      </c>
      <c r="H1" s="74"/>
      <c r="K1" s="80" t="s">
        <v>14791</v>
      </c>
      <c r="L1" s="80" t="s">
        <v>14792</v>
      </c>
      <c r="M1" s="81" t="s">
        <v>14793</v>
      </c>
    </row>
    <row r="2" ht="22.5" customHeight="1">
      <c r="A2" s="74"/>
      <c r="B2" s="82" t="str">
        <f t="array" ref="B2">IF(Summary!sCalc="On",IF(LEN(C2:C1233)&gt;0,HYPERLINK("http://hawksey.info/tagsexplorer/arc.html?key="&amp;getSheetKey()&amp;"&amp;gid="&amp;getSheetGID()&amp;"&amp;screenname="&amp;C2:C1233, "Link"),""),"")</f>
        <v/>
      </c>
      <c r="C2" s="83"/>
      <c r="D2" s="84"/>
      <c r="E2" s="85" t="str">
        <f>IFERROR(__xludf.DUMMYFUNCTION("IF(LEN(C2)=0,"""",QUERY(Archive!C:C,""Select COUNT(C) WHERE lower(C) contains '""&amp;LOWER(C2)&amp;""' LABEL COUNT(C) ''""))"),"")</f>
        <v/>
      </c>
      <c r="F2" s="86" t="str">
        <f>IFERROR(__xludf.DUMMYFUNCTION("IF(LEN(C2)=0,"""",QUERY(Archive!B:C,""Select COUNT(B) WHERE C starts with 'RT' AND B ='""&amp;C2&amp;""' LABEL COUNT(B) ''"")/D2)"),"")</f>
        <v/>
      </c>
      <c r="G2" s="87" t="str">
        <f>IFERROR(__xludf.DUMMYFUNCTION("IF(LEN(C2)=0,"""",SPARKLINE(FREQUENCY(FILTER(Archive!H:H,Archive!B:B=C2),M$2:M$21)))"),"")</f>
        <v/>
      </c>
      <c r="H2" s="74"/>
      <c r="I2" s="88" t="s">
        <v>14794</v>
      </c>
      <c r="J2" s="89" t="str">
        <f t="array" ref="J2">IF(Summary!sCalc="On",SUM(IF(ISERROR(FIND("https://",LOWER(Archive!C:C))),0,1)),"")</f>
        <v/>
      </c>
      <c r="K2" s="74"/>
      <c r="L2" s="74"/>
      <c r="M2">
        <f>ROUNDDOWN(J6)</f>
        <v>0</v>
      </c>
    </row>
    <row r="3" ht="22.5" customHeight="1">
      <c r="A3" s="74"/>
      <c r="B3" s="90"/>
      <c r="C3" s="91"/>
      <c r="D3" s="85"/>
      <c r="E3" s="85" t="str">
        <f>IFERROR(__xludf.DUMMYFUNCTION("IF(LEN(C3)=0,"""",QUERY(Archive!C:C,""Select COUNT(C) WHERE lower(C) contains '""&amp;LOWER(C3)&amp;""' LABEL COUNT(C) ''""))"),"")</f>
        <v/>
      </c>
      <c r="F3" s="86" t="str">
        <f>IFERROR(__xludf.DUMMYFUNCTION("IF(LEN(C3)=0,"""",QUERY(Archive!B:C,""Select COUNT(B) WHERE C starts with 'RT' AND B ='""&amp;C3&amp;""' LABEL COUNT(B) ''"")/D3)"),"")</f>
        <v/>
      </c>
      <c r="G3" s="87" t="str">
        <f>IFERROR(__xludf.DUMMYFUNCTION("IF(LEN(C3)=0,"""",SPARKLINE(FREQUENCY(FILTER(Archive!H:H,Archive!B:B=C3),M$2:M$21)))"),"")</f>
        <v/>
      </c>
      <c r="H3" s="74"/>
      <c r="I3" s="88" t="s">
        <v>14795</v>
      </c>
      <c r="J3" s="89" t="str">
        <f t="array" ref="J3">IF(Summary!sCalc="On",SUM(IF(ISERROR(FIND("RT",Archive!C:C)),0,1)),"")</f>
        <v/>
      </c>
      <c r="K3" s="92" t="s">
        <v>14796</v>
      </c>
      <c r="L3" s="74"/>
      <c r="M3">
        <f t="shared" ref="M3:M20" si="1">(M$21-M$2)/20*(ROW()-1)+M$2</f>
        <v>0</v>
      </c>
    </row>
    <row r="4" ht="22.5" customHeight="1">
      <c r="A4" s="74"/>
      <c r="B4" s="90"/>
      <c r="C4" s="91"/>
      <c r="D4" s="85"/>
      <c r="E4" s="85" t="str">
        <f>IFERROR(__xludf.DUMMYFUNCTION("IF(LEN(C4)=0,"""",QUERY(Archive!C:C,""Select COUNT(C) WHERE lower(C) contains '""&amp;LOWER(C4)&amp;""' LABEL COUNT(C) ''""))"),"")</f>
        <v/>
      </c>
      <c r="F4" s="86" t="str">
        <f>IFERROR(__xludf.DUMMYFUNCTION("IF(LEN(C4)=0,"""",QUERY(Archive!B:C,""Select COUNT(B) WHERE C starts with 'RT' AND B ='""&amp;C4&amp;""' LABEL COUNT(B) ''"")/D4)"),"")</f>
        <v/>
      </c>
      <c r="G4" s="87" t="str">
        <f>IFERROR(__xludf.DUMMYFUNCTION("IF(LEN(C4)=0,"""",SPARKLINE(FREQUENCY(FILTER(Archive!H:H,Archive!B:B=C4),M$2:M$21)))"),"")</f>
        <v/>
      </c>
      <c r="H4" s="74"/>
      <c r="I4" s="88" t="s">
        <v>23</v>
      </c>
      <c r="J4" s="89" t="str">
        <f>IF(Summary!sCalc="On",COUNTA(Archive!A:A)-1,"")</f>
        <v/>
      </c>
      <c r="K4" s="74"/>
      <c r="L4" s="74"/>
      <c r="M4">
        <f t="shared" si="1"/>
        <v>0</v>
      </c>
    </row>
    <row r="5" ht="22.5" customHeight="1">
      <c r="A5" s="74"/>
      <c r="B5" s="90"/>
      <c r="C5" s="91"/>
      <c r="D5" s="85"/>
      <c r="E5" s="85" t="str">
        <f>IFERROR(__xludf.DUMMYFUNCTION("IF(LEN(C5)=0,"""",QUERY(Archive!C:C,""Select COUNT(C) WHERE lower(C) contains '""&amp;LOWER(C5)&amp;""' LABEL COUNT(C) ''""))"),"")</f>
        <v/>
      </c>
      <c r="F5" s="86" t="str">
        <f>IFERROR(__xludf.DUMMYFUNCTION("IF(LEN(C5)=0,"""",QUERY(Archive!B:C,""Select COUNT(B) WHERE C starts with 'RT' AND B ='""&amp;C5&amp;""' LABEL COUNT(B) ''"")/D5)"),"")</f>
        <v/>
      </c>
      <c r="G5" s="87" t="str">
        <f>IFERROR(__xludf.DUMMYFUNCTION("IF(LEN(C5)=0,"""",SPARKLINE(FREQUENCY(FILTER(Archive!H:H,Archive!B:B=C5),M$2:M$21)))"),"")</f>
        <v/>
      </c>
      <c r="H5" s="74"/>
      <c r="I5" s="88" t="s">
        <v>24</v>
      </c>
      <c r="J5" s="89" t="str">
        <f>IFERROR(__xludf.DUMMYFUNCTION("IF(Summary!sCalc=""On"",COUNTA(UNIQUE(Archive!A:A))-1,"""")"),"")</f>
        <v/>
      </c>
      <c r="K5" s="92" t="s">
        <v>14797</v>
      </c>
      <c r="L5" s="74"/>
      <c r="M5">
        <f t="shared" si="1"/>
        <v>0</v>
      </c>
    </row>
    <row r="6" ht="22.5" customHeight="1">
      <c r="A6" s="74"/>
      <c r="B6" s="90"/>
      <c r="C6" s="91"/>
      <c r="D6" s="85"/>
      <c r="E6" s="85" t="str">
        <f>IFERROR(__xludf.DUMMYFUNCTION("IF(LEN(C6)=0,"""",QUERY(Archive!C:C,""Select COUNT(C) WHERE lower(C) contains '""&amp;LOWER(C6)&amp;""' LABEL COUNT(C) ''""))"),"")</f>
        <v/>
      </c>
      <c r="F6" s="86" t="str">
        <f>IFERROR(__xludf.DUMMYFUNCTION("IF(LEN(C6)=0,"""",QUERY(Archive!B:C,""Select COUNT(B) WHERE C starts with 'RT' AND B ='""&amp;C6&amp;""' LABEL COUNT(B) ''"")/D6)"),"")</f>
        <v/>
      </c>
      <c r="G6" s="87" t="str">
        <f>IFERROR(__xludf.DUMMYFUNCTION("IF(LEN(C6)=0,"""",SPARKLINE(FREQUENCY(FILTER(Archive!H:H,Archive!B:B=C6),M$2:M$21)))"),"")</f>
        <v/>
      </c>
      <c r="H6" s="74"/>
      <c r="I6" s="88" t="s">
        <v>14798</v>
      </c>
      <c r="J6" s="93" t="str">
        <f>IF(Summary!sCalc="On",MIN(Archive!H:H),"")</f>
        <v/>
      </c>
      <c r="K6" s="92" t="s">
        <v>14799</v>
      </c>
      <c r="L6" s="74"/>
      <c r="M6">
        <f t="shared" si="1"/>
        <v>0</v>
      </c>
    </row>
    <row r="7" ht="22.5" customHeight="1">
      <c r="A7" s="74"/>
      <c r="B7" s="90"/>
      <c r="C7" s="91"/>
      <c r="D7" s="85"/>
      <c r="E7" s="85" t="str">
        <f>IFERROR(__xludf.DUMMYFUNCTION("IF(LEN(C7)=0,"""",QUERY(Archive!C:C,""Select COUNT(C) WHERE lower(C) contains '""&amp;LOWER(C7)&amp;""' LABEL COUNT(C) ''""))"),"")</f>
        <v/>
      </c>
      <c r="F7" s="86" t="str">
        <f>IFERROR(__xludf.DUMMYFUNCTION("IF(LEN(C7)=0,"""",QUERY(Archive!B:C,""Select COUNT(B) WHERE C starts with 'RT' AND B ='""&amp;C7&amp;""' LABEL COUNT(B) ''"")/D7)"),"")</f>
        <v/>
      </c>
      <c r="G7" s="87" t="str">
        <f>IFERROR(__xludf.DUMMYFUNCTION("IF(LEN(C7)=0,"""",SPARKLINE(FREQUENCY(FILTER(Archive!H:H,Archive!B:B=C7),M$2:M$21)))"),"")</f>
        <v/>
      </c>
      <c r="H7" s="74"/>
      <c r="I7" s="88" t="s">
        <v>14800</v>
      </c>
      <c r="J7" s="93" t="str">
        <f>IF(Summary!sCalc="On",MAX(Archive!H:H),"")</f>
        <v/>
      </c>
      <c r="K7" s="92" t="s">
        <v>14799</v>
      </c>
      <c r="L7" s="74"/>
      <c r="M7">
        <f t="shared" si="1"/>
        <v>0</v>
      </c>
    </row>
    <row r="8" ht="22.5" customHeight="1">
      <c r="A8" s="74"/>
      <c r="B8" s="90"/>
      <c r="C8" s="91"/>
      <c r="D8" s="85"/>
      <c r="E8" s="85" t="str">
        <f>IFERROR(__xludf.DUMMYFUNCTION("IF(LEN(C8)=0,"""",QUERY(Archive!C:C,""Select COUNT(C) WHERE lower(C) contains '""&amp;LOWER(C8)&amp;""' LABEL COUNT(C) ''""))"),"")</f>
        <v/>
      </c>
      <c r="F8" s="86" t="str">
        <f>IFERROR(__xludf.DUMMYFUNCTION("IF(LEN(C8)=0,"""",QUERY(Archive!B:C,""Select COUNT(B) WHERE C starts with 'RT' AND B ='""&amp;C8&amp;""' LABEL COUNT(B) ''"")/D8)"),"")</f>
        <v/>
      </c>
      <c r="G8" s="87" t="str">
        <f>IFERROR(__xludf.DUMMYFUNCTION("IF(LEN(C8)=0,"""",SPARKLINE(FREQUENCY(FILTER(Archive!H:H,Archive!B:B=C8),M$2:M$21)))"),"")</f>
        <v/>
      </c>
      <c r="H8" s="74"/>
      <c r="I8" s="88" t="s">
        <v>14801</v>
      </c>
      <c r="J8" s="89" t="str">
        <f>IF(Summary!sCalc="On",COUNTA(Archive!N:N)-1,"")</f>
        <v/>
      </c>
      <c r="K8" s="74"/>
      <c r="L8" s="74"/>
      <c r="M8">
        <f t="shared" si="1"/>
        <v>0</v>
      </c>
    </row>
    <row r="9" ht="22.5" customHeight="1">
      <c r="A9" s="74"/>
      <c r="B9" s="90"/>
      <c r="C9" s="91"/>
      <c r="D9" s="85"/>
      <c r="E9" s="85" t="str">
        <f>IFERROR(__xludf.DUMMYFUNCTION("IF(LEN(C9)=0,"""",QUERY(Archive!C:C,""Select COUNT(C) WHERE lower(C) contains '""&amp;LOWER(C9)&amp;""' LABEL COUNT(C) ''""))"),"")</f>
        <v/>
      </c>
      <c r="F9" s="86" t="str">
        <f>IFERROR(__xludf.DUMMYFUNCTION("IF(LEN(C9)=0,"""",QUERY(Archive!B:C,""Select COUNT(B) WHERE C starts with 'RT' AND B ='""&amp;C9&amp;""' LABEL COUNT(B) ''"")/D9)"),"")</f>
        <v/>
      </c>
      <c r="G9" s="87" t="str">
        <f>IFERROR(__xludf.DUMMYFUNCTION("IF(LEN(C9)=0,"""",SPARKLINE(FREQUENCY(FILTER(Archive!H:H,Archive!B:B=C9),M$2:M$21)))"),"")</f>
        <v/>
      </c>
      <c r="H9" s="74"/>
      <c r="I9" s="88" t="s">
        <v>14802</v>
      </c>
      <c r="J9" s="89" t="str">
        <f t="array" ref="J9">IF(Summary!sCalc="On",COUNTIF(LEFT(Archive!C:C,1),"@"),"")</f>
        <v/>
      </c>
      <c r="K9" s="74"/>
      <c r="L9" s="74"/>
      <c r="M9">
        <f t="shared" si="1"/>
        <v>0</v>
      </c>
    </row>
    <row r="10" ht="22.5" customHeight="1">
      <c r="A10" s="74"/>
      <c r="B10" s="90"/>
      <c r="C10" s="91"/>
      <c r="D10" s="85"/>
      <c r="E10" s="85" t="str">
        <f>IFERROR(__xludf.DUMMYFUNCTION("IF(LEN(C10)=0,"""",QUERY(Archive!C:C,""Select COUNT(C) WHERE lower(C) contains '""&amp;LOWER(C10)&amp;""' LABEL COUNT(C) ''""))"),"")</f>
        <v/>
      </c>
      <c r="F10" s="86" t="str">
        <f>IFERROR(__xludf.DUMMYFUNCTION("IF(LEN(C10)=0,"""",QUERY(Archive!B:C,""Select COUNT(B) WHERE C starts with 'RT' AND B ='""&amp;C10&amp;""' LABEL COUNT(B) ''"")/D10)"),"")</f>
        <v/>
      </c>
      <c r="G10" s="87" t="str">
        <f>IFERROR(__xludf.DUMMYFUNCTION("IF(LEN(C10)=0,"""",SPARKLINE(FREQUENCY(FILTER(Archive!H:H,Archive!B:B=C10),M$2:M$21)))"),"")</f>
        <v/>
      </c>
      <c r="H10" s="74"/>
      <c r="I10" s="88" t="s">
        <v>14803</v>
      </c>
      <c r="J10" s="89" t="str">
        <f>IF(Summary!sCalc="On",COUNTIF(Archive!H:H,"&gt;"&amp;J7-1/24/60*10)/10,"")</f>
        <v/>
      </c>
      <c r="K10" s="92" t="s">
        <v>14804</v>
      </c>
      <c r="L10" s="74"/>
      <c r="M10">
        <f t="shared" si="1"/>
        <v>0</v>
      </c>
    </row>
    <row r="11" ht="22.5" customHeight="1">
      <c r="A11" s="74"/>
      <c r="B11" s="90"/>
      <c r="C11" s="91"/>
      <c r="D11" s="85"/>
      <c r="E11" s="85" t="str">
        <f>IFERROR(__xludf.DUMMYFUNCTION("IF(LEN(C11)=0,"""",QUERY(Archive!C:C,""Select COUNT(C) WHERE lower(C) contains '""&amp;LOWER(C11)&amp;""' LABEL COUNT(C) ''""))"),"")</f>
        <v/>
      </c>
      <c r="F11" s="86" t="str">
        <f>IFERROR(__xludf.DUMMYFUNCTION("IF(LEN(C11)=0,"""",QUERY(Archive!B:C,""Select COUNT(B) WHERE C starts with 'RT' AND B ='""&amp;C11&amp;""' LABEL COUNT(B) ''"")/D11)"),"")</f>
        <v/>
      </c>
      <c r="G11" s="87" t="str">
        <f>IFERROR(__xludf.DUMMYFUNCTION("IF(LEN(C11)=0,"""",SPARKLINE(FREQUENCY(FILTER(Archive!H:H,Archive!B:B=C11),M$2:M$21)))"),"")</f>
        <v/>
      </c>
      <c r="H11" s="74"/>
      <c r="I11" s="94"/>
      <c r="J11" s="74"/>
      <c r="K11" s="74"/>
      <c r="L11" s="74"/>
      <c r="M11">
        <f t="shared" si="1"/>
        <v>0</v>
      </c>
    </row>
    <row r="12" ht="22.5" customHeight="1">
      <c r="A12" s="74"/>
      <c r="B12" s="90"/>
      <c r="C12" s="91"/>
      <c r="D12" s="85"/>
      <c r="E12" s="85" t="str">
        <f>IFERROR(__xludf.DUMMYFUNCTION("IF(LEN(C12)=0,"""",QUERY(Archive!C:C,""Select COUNT(C) WHERE lower(C) contains '""&amp;LOWER(C12)&amp;""' LABEL COUNT(C) ''""))"),"")</f>
        <v/>
      </c>
      <c r="F12" s="86" t="str">
        <f>IFERROR(__xludf.DUMMYFUNCTION("IF(LEN(C12)=0,"""",QUERY(Archive!B:C,""Select COUNT(B) WHERE C starts with 'RT' AND B ='""&amp;C12&amp;""' LABEL COUNT(B) ''"")/D12)"),"")</f>
        <v/>
      </c>
      <c r="G12" s="87" t="str">
        <f>IFERROR(__xludf.DUMMYFUNCTION("IF(LEN(C12)=0,"""",SPARKLINE(FREQUENCY(FILTER(Archive!H:H,Archive!B:B=C12),M$2:M$21)))"),"")</f>
        <v/>
      </c>
      <c r="H12" s="74"/>
      <c r="I12" s="88"/>
      <c r="J12" s="95"/>
      <c r="K12" s="96"/>
      <c r="L12" s="96"/>
      <c r="M12">
        <f t="shared" si="1"/>
        <v>0</v>
      </c>
    </row>
    <row r="13" ht="22.5" customHeight="1">
      <c r="A13" s="74"/>
      <c r="B13" s="90"/>
      <c r="C13" s="91"/>
      <c r="D13" s="85"/>
      <c r="E13" s="85" t="str">
        <f>IFERROR(__xludf.DUMMYFUNCTION("IF(LEN(C13)=0,"""",QUERY(Archive!C:C,""Select COUNT(C) WHERE lower(C) contains '""&amp;LOWER(C13)&amp;""' LABEL COUNT(C) ''""))"),"")</f>
        <v/>
      </c>
      <c r="F13" s="86" t="str">
        <f>IFERROR(__xludf.DUMMYFUNCTION("IF(LEN(C13)=0,"""",QUERY(Archive!B:C,""Select COUNT(B) WHERE C starts with 'RT' AND B ='""&amp;C13&amp;""' LABEL COUNT(B) ''"")/D13)"),"")</f>
        <v/>
      </c>
      <c r="G13" s="87" t="str">
        <f>IFERROR(__xludf.DUMMYFUNCTION("IF(LEN(C13)=0,"""",SPARKLINE(FREQUENCY(FILTER(Archive!H:H,Archive!B:B=C13),M$2:M$21)))"),"")</f>
        <v/>
      </c>
      <c r="H13" s="74"/>
      <c r="I13" s="88"/>
      <c r="J13" s="97"/>
      <c r="K13" s="96"/>
      <c r="L13" s="96"/>
      <c r="M13">
        <f t="shared" si="1"/>
        <v>0</v>
      </c>
    </row>
    <row r="14" ht="22.5" customHeight="1">
      <c r="A14" s="74"/>
      <c r="B14" s="90"/>
      <c r="C14" s="91"/>
      <c r="D14" s="85"/>
      <c r="E14" s="85" t="str">
        <f>IFERROR(__xludf.DUMMYFUNCTION("IF(LEN(C14)=0,"""",QUERY(Archive!C:C,""Select COUNT(C) WHERE lower(C) contains '""&amp;LOWER(C14)&amp;""' LABEL COUNT(C) ''""))"),"")</f>
        <v/>
      </c>
      <c r="F14" s="86" t="str">
        <f>IFERROR(__xludf.DUMMYFUNCTION("IF(LEN(C14)=0,"""",QUERY(Archive!B:C,""Select COUNT(B) WHERE C starts with 'RT' AND B ='""&amp;C14&amp;""' LABEL COUNT(B) ''"")/D14)"),"")</f>
        <v/>
      </c>
      <c r="G14" s="87" t="str">
        <f>IFERROR(__xludf.DUMMYFUNCTION("IF(LEN(C14)=0,"""",SPARKLINE(FREQUENCY(FILTER(Archive!H:H,Archive!B:B=C14),M$2:M$21)))"),"")</f>
        <v/>
      </c>
      <c r="H14" s="74"/>
      <c r="I14" s="94"/>
      <c r="J14" s="97"/>
      <c r="K14" s="98"/>
      <c r="L14" s="98"/>
      <c r="M14">
        <f t="shared" si="1"/>
        <v>0</v>
      </c>
    </row>
    <row r="15" ht="22.5" customHeight="1">
      <c r="A15" s="74"/>
      <c r="B15" s="90"/>
      <c r="C15" s="91"/>
      <c r="D15" s="85"/>
      <c r="E15" s="85" t="str">
        <f>IFERROR(__xludf.DUMMYFUNCTION("IF(LEN(C15)=0,"""",QUERY(Archive!C:C,""Select COUNT(C) WHERE lower(C) contains '""&amp;LOWER(C15)&amp;""' LABEL COUNT(C) ''""))"),"")</f>
        <v/>
      </c>
      <c r="F15" s="86" t="str">
        <f>IFERROR(__xludf.DUMMYFUNCTION("IF(LEN(C15)=0,"""",QUERY(Archive!B:C,""Select COUNT(B) WHERE C starts with 'RT' AND B ='""&amp;C15&amp;""' LABEL COUNT(B) ''"")/D15)"),"")</f>
        <v/>
      </c>
      <c r="G15" s="87" t="str">
        <f>IFERROR(__xludf.DUMMYFUNCTION("IF(LEN(C15)=0,"""",SPARKLINE(FREQUENCY(FILTER(Archive!H:H,Archive!B:B=C15),M$2:M$21)))"),"")</f>
        <v/>
      </c>
      <c r="H15" s="74"/>
      <c r="I15" s="88" t="s">
        <v>14805</v>
      </c>
      <c r="J15" s="38" t="str">
        <f>HYPERLINK("http://hawksey.info/tagsexplorer/?key="&amp;getSheetKey(ReadmeSettings!B6)&amp;"&amp;gid="&amp;getSheetGID(), "TAGSExplorer")</f>
        <v>TAGSExplorer</v>
      </c>
      <c r="K15" s="92" t="s">
        <v>30</v>
      </c>
      <c r="L15" s="98"/>
      <c r="M15">
        <f t="shared" si="1"/>
        <v>0</v>
      </c>
    </row>
    <row r="16" ht="22.5" customHeight="1">
      <c r="A16" s="74"/>
      <c r="B16" s="90"/>
      <c r="C16" s="91"/>
      <c r="D16" s="85"/>
      <c r="E16" s="85" t="str">
        <f>IFERROR(__xludf.DUMMYFUNCTION("IF(LEN(C16)=0,"""",QUERY(Archive!C:C,""Select COUNT(C) WHERE lower(C) contains '""&amp;LOWER(C16)&amp;""' LABEL COUNT(C) ''""))"),"")</f>
        <v/>
      </c>
      <c r="F16" s="86" t="str">
        <f>IFERROR(__xludf.DUMMYFUNCTION("IF(LEN(C16)=0,"""",QUERY(Archive!B:C,""Select COUNT(B) WHERE C starts with 'RT' AND B ='""&amp;C16&amp;""' LABEL COUNT(B) ''"")/D16)"),"")</f>
        <v/>
      </c>
      <c r="G16" s="87" t="str">
        <f>IFERROR(__xludf.DUMMYFUNCTION("IF(LEN(C16)=0,"""",SPARKLINE(FREQUENCY(FILTER(Archive!H:H,Archive!B:B=C16),M$2:M$21)))"),"")</f>
        <v/>
      </c>
      <c r="H16" s="74"/>
      <c r="I16" s="74"/>
      <c r="J16" s="38" t="str">
        <f>HYPERLINK("http://hawksey.info/tagsexplorer/arc.html?key="&amp;getSheetKey(ReadmeSettings!B9)&amp;"&amp;gid="&amp;getSheetGID(), "TAGS Archive")</f>
        <v>TAGS Archive</v>
      </c>
      <c r="K16" s="99" t="s">
        <v>31</v>
      </c>
      <c r="L16" s="98"/>
      <c r="M16">
        <f t="shared" si="1"/>
        <v>0</v>
      </c>
    </row>
    <row r="17" ht="22.5" customHeight="1">
      <c r="A17" s="74"/>
      <c r="B17" s="90"/>
      <c r="C17" s="91"/>
      <c r="D17" s="85"/>
      <c r="E17" s="85" t="str">
        <f>IFERROR(__xludf.DUMMYFUNCTION("IF(LEN(C17)=0,"""",QUERY(Archive!C:C,""Select COUNT(C) WHERE lower(C) contains '""&amp;LOWER(C17)&amp;""' LABEL COUNT(C) ''""))"),"")</f>
        <v/>
      </c>
      <c r="F17" s="86" t="str">
        <f>IFERROR(__xludf.DUMMYFUNCTION("IF(LEN(C17)=0,"""",QUERY(Archive!B:C,""Select COUNT(B) WHERE C starts with 'RT' AND B ='""&amp;C17&amp;""' LABEL COUNT(B) ''"")/D17)"),"")</f>
        <v/>
      </c>
      <c r="G17" s="87" t="str">
        <f>IFERROR(__xludf.DUMMYFUNCTION("IF(LEN(C17)=0,"""",SPARKLINE(FREQUENCY(FILTER(Archive!H:H,Archive!B:B=C17),M$2:M$21)))"),"")</f>
        <v/>
      </c>
      <c r="H17" s="74"/>
      <c r="I17" s="74"/>
      <c r="J17" s="100"/>
      <c r="K17" s="98"/>
      <c r="L17" s="98"/>
      <c r="M17">
        <f t="shared" si="1"/>
        <v>0</v>
      </c>
    </row>
    <row r="18" ht="22.5" customHeight="1">
      <c r="A18" s="74"/>
      <c r="B18" s="90"/>
      <c r="C18" s="91"/>
      <c r="D18" s="85"/>
      <c r="E18" s="85" t="str">
        <f>IFERROR(__xludf.DUMMYFUNCTION("IF(LEN(C18)=0,"""",QUERY(Archive!C:C,""Select COUNT(C) WHERE lower(C) contains '""&amp;LOWER(C18)&amp;""' LABEL COUNT(C) ''""))"),"")</f>
        <v/>
      </c>
      <c r="F18" s="86" t="str">
        <f>IFERROR(__xludf.DUMMYFUNCTION("IF(LEN(C18)=0,"""",QUERY(Archive!B:C,""Select COUNT(B) WHERE C starts with 'RT' AND B ='""&amp;C18&amp;""' LABEL COUNT(B) ''"")/D18)"),"")</f>
        <v/>
      </c>
      <c r="G18" s="87" t="str">
        <f>IFERROR(__xludf.DUMMYFUNCTION("IF(LEN(C18)=0,"""",SPARKLINE(FREQUENCY(FILTER(Archive!H:H,Archive!B:B=C18),M$2:M$21)))"),"")</f>
        <v/>
      </c>
      <c r="H18" s="74"/>
      <c r="I18" s="74"/>
      <c r="J18" s="98"/>
      <c r="K18" s="98"/>
      <c r="L18" s="98"/>
      <c r="M18">
        <f t="shared" si="1"/>
        <v>0</v>
      </c>
    </row>
    <row r="19" ht="22.5" customHeight="1">
      <c r="A19" s="74"/>
      <c r="B19" s="90"/>
      <c r="C19" s="91"/>
      <c r="D19" s="85"/>
      <c r="E19" s="85" t="str">
        <f>IFERROR(__xludf.DUMMYFUNCTION("IF(LEN(C19)=0,"""",QUERY(Archive!C:C,""Select COUNT(C) WHERE lower(C) contains '""&amp;LOWER(C19)&amp;""' LABEL COUNT(C) ''""))"),"")</f>
        <v/>
      </c>
      <c r="F19" s="86" t="str">
        <f>IFERROR(__xludf.DUMMYFUNCTION("IF(LEN(C19)=0,"""",QUERY(Archive!B:C,""Select COUNT(B) WHERE C starts with 'RT' AND B ='""&amp;C19&amp;""' LABEL COUNT(B) ''"")/D19)"),"")</f>
        <v/>
      </c>
      <c r="G19" s="87" t="str">
        <f>IFERROR(__xludf.DUMMYFUNCTION("IF(LEN(C19)=0,"""",SPARKLINE(FREQUENCY(FILTER(Archive!H:H,Archive!B:B=C19),M$2:M$21)))"),"")</f>
        <v/>
      </c>
      <c r="H19" s="74"/>
      <c r="I19" s="101" t="s">
        <v>14806</v>
      </c>
      <c r="J19" s="102" t="s">
        <v>14807</v>
      </c>
      <c r="K19" s="98"/>
      <c r="L19" s="98"/>
      <c r="M19">
        <f t="shared" si="1"/>
        <v>0</v>
      </c>
    </row>
    <row r="20" ht="22.5" customHeight="1">
      <c r="A20" s="74"/>
      <c r="B20" s="90"/>
      <c r="C20" s="91"/>
      <c r="D20" s="85"/>
      <c r="E20" s="85" t="str">
        <f>IFERROR(__xludf.DUMMYFUNCTION("IF(LEN(C20)=0,"""",QUERY(Archive!C:C,""Select COUNT(C) WHERE lower(C) contains '""&amp;LOWER(C20)&amp;""' LABEL COUNT(C) ''""))"),"")</f>
        <v/>
      </c>
      <c r="F20" s="86" t="str">
        <f>IFERROR(__xludf.DUMMYFUNCTION("IF(LEN(C20)=0,"""",QUERY(Archive!B:C,""Select COUNT(B) WHERE C starts with 'RT' AND B ='""&amp;C20&amp;""' LABEL COUNT(B) ''"")/D20)"),"")</f>
        <v/>
      </c>
      <c r="G20" s="87" t="str">
        <f>IFERROR(__xludf.DUMMYFUNCTION("IF(LEN(C20)=0,"""",SPARKLINE(FREQUENCY(FILTER(Archive!H:H,Archive!B:B=C20),M$2:M$21)))"),"")</f>
        <v/>
      </c>
      <c r="H20" s="74"/>
      <c r="I20" s="74"/>
      <c r="J20" s="103" t="s">
        <v>14808</v>
      </c>
      <c r="K20" s="98"/>
      <c r="L20" s="98"/>
      <c r="M20">
        <f t="shared" si="1"/>
        <v>0</v>
      </c>
    </row>
    <row r="21" ht="22.5" customHeight="1">
      <c r="A21" s="74"/>
      <c r="B21" s="90"/>
      <c r="C21" s="91"/>
      <c r="D21" s="85"/>
      <c r="E21" s="85" t="str">
        <f>IFERROR(__xludf.DUMMYFUNCTION("IF(LEN(C21)=0,"""",QUERY(Archive!C:C,""Select COUNT(C) WHERE lower(C) contains '""&amp;LOWER(C21)&amp;""' LABEL COUNT(C) ''""))"),"")</f>
        <v/>
      </c>
      <c r="F21" s="86" t="str">
        <f>IFERROR(__xludf.DUMMYFUNCTION("IF(LEN(C21)=0,"""",QUERY(Archive!B:C,""Select COUNT(B) WHERE C starts with 'RT' AND B ='""&amp;C21&amp;""' LABEL COUNT(B) ''"")/D21)"),"")</f>
        <v/>
      </c>
      <c r="G21" s="87" t="str">
        <f>IFERROR(__xludf.DUMMYFUNCTION("IF(LEN(C21)=0,"""",SPARKLINE(FREQUENCY(FILTER(Archive!H:H,Archive!B:B=C21),M$2:M$21)))"),"")</f>
        <v/>
      </c>
      <c r="H21" s="74"/>
      <c r="I21" s="74"/>
      <c r="J21" s="98"/>
      <c r="K21" s="98"/>
      <c r="L21" s="98"/>
      <c r="M21">
        <f>ROUNDDOWN(J7)</f>
        <v>0</v>
      </c>
    </row>
    <row r="22" ht="22.5" customHeight="1">
      <c r="A22" s="74"/>
      <c r="B22" s="90"/>
      <c r="C22" s="91"/>
      <c r="D22" s="85"/>
      <c r="E22" s="85" t="str">
        <f>IFERROR(__xludf.DUMMYFUNCTION("IF(LEN(C22)=0,"""",QUERY(Archive!C:C,""Select COUNT(C) WHERE lower(C) contains '""&amp;LOWER(C22)&amp;""' LABEL COUNT(C) ''""))"),"")</f>
        <v/>
      </c>
      <c r="F22" s="86" t="str">
        <f>IFERROR(__xludf.DUMMYFUNCTION("IF(LEN(C22)=0,"""",QUERY(Archive!B:C,""Select COUNT(B) WHERE C starts with 'RT' AND B ='""&amp;C22&amp;""' LABEL COUNT(B) ''"")/D22)"),"")</f>
        <v/>
      </c>
      <c r="G22" s="87" t="str">
        <f>IFERROR(__xludf.DUMMYFUNCTION("IF(LEN(C22)=0,"""",SPARKLINE(FREQUENCY(FILTER(Archive!H:H,Archive!B:B=C22),M$2:M$21)))"),"")</f>
        <v/>
      </c>
      <c r="H22" s="74"/>
      <c r="I22" s="74"/>
      <c r="J22" s="98"/>
      <c r="K22" s="98"/>
      <c r="L22" s="98"/>
      <c r="M22" s="104"/>
    </row>
    <row r="23" ht="22.5" customHeight="1">
      <c r="A23" s="74"/>
      <c r="B23" s="90"/>
      <c r="C23" s="91"/>
      <c r="D23" s="85"/>
      <c r="E23" s="85" t="str">
        <f>IFERROR(__xludf.DUMMYFUNCTION("IF(LEN(C23)=0,"""",QUERY(Archive!C:C,""Select COUNT(C) WHERE lower(C) contains '""&amp;LOWER(C23)&amp;""' LABEL COUNT(C) ''""))"),"")</f>
        <v/>
      </c>
      <c r="F23" s="86" t="str">
        <f>IFERROR(__xludf.DUMMYFUNCTION("IF(LEN(C23)=0,"""",QUERY(Archive!B:C,""Select COUNT(B) WHERE C starts with 'RT' AND B ='""&amp;C23&amp;""' LABEL COUNT(B) ''"")/D23)"),"")</f>
        <v/>
      </c>
      <c r="G23" s="87" t="str">
        <f>IFERROR(__xludf.DUMMYFUNCTION("IF(LEN(C23)=0,"""",SPARKLINE(FREQUENCY(FILTER(Archive!H:H,Archive!B:B=C23),M$2:M$21)))"),"")</f>
        <v/>
      </c>
      <c r="H23" s="74"/>
      <c r="I23" s="74"/>
      <c r="J23" s="98"/>
      <c r="K23" s="98"/>
      <c r="L23" s="98"/>
      <c r="M23" s="104"/>
    </row>
    <row r="24" ht="22.5" customHeight="1">
      <c r="A24" s="74"/>
      <c r="B24" s="90"/>
      <c r="C24" s="91"/>
      <c r="D24" s="85"/>
      <c r="E24" s="85" t="str">
        <f>IFERROR(__xludf.DUMMYFUNCTION("IF(LEN(C24)=0,"""",QUERY(Archive!C:C,""Select COUNT(C) WHERE lower(C) contains '""&amp;LOWER(C24)&amp;""' LABEL COUNT(C) ''""))"),"")</f>
        <v/>
      </c>
      <c r="F24" s="86" t="str">
        <f>IFERROR(__xludf.DUMMYFUNCTION("IF(LEN(C24)=0,"""",QUERY(Archive!B:C,""Select COUNT(B) WHERE C starts with 'RT' AND B ='""&amp;C24&amp;""' LABEL COUNT(B) ''"")/D24)"),"")</f>
        <v/>
      </c>
      <c r="G24" s="87" t="str">
        <f>IFERROR(__xludf.DUMMYFUNCTION("IF(LEN(C24)=0,"""",SPARKLINE(FREQUENCY(FILTER(Archive!H:H,Archive!B:B=C24),M$2:M$21)))"),"")</f>
        <v/>
      </c>
      <c r="H24" s="74"/>
      <c r="I24" s="74"/>
      <c r="J24" s="74"/>
      <c r="K24" s="74"/>
      <c r="L24" s="74"/>
    </row>
    <row r="25" ht="22.5" customHeight="1">
      <c r="A25" s="74"/>
      <c r="B25" s="90"/>
      <c r="C25" s="91"/>
      <c r="D25" s="85"/>
      <c r="E25" s="85" t="str">
        <f>IFERROR(__xludf.DUMMYFUNCTION("IF(LEN(C25)=0,"""",QUERY(Archive!C:C,""Select COUNT(C) WHERE lower(C) contains '""&amp;LOWER(C25)&amp;""' LABEL COUNT(C) ''""))"),"")</f>
        <v/>
      </c>
      <c r="F25" s="86" t="str">
        <f>IFERROR(__xludf.DUMMYFUNCTION("IF(LEN(C25)=0,"""",QUERY(Archive!B:C,""Select COUNT(B) WHERE C starts with 'RT' AND B ='""&amp;C25&amp;""' LABEL COUNT(B) ''"")/D25)"),"")</f>
        <v/>
      </c>
      <c r="G25" s="87" t="str">
        <f>IFERROR(__xludf.DUMMYFUNCTION("IF(LEN(C25)=0,"""",SPARKLINE(FREQUENCY(FILTER(Archive!H:H,Archive!B:B=C25),M$2:M$21)))"),"")</f>
        <v/>
      </c>
      <c r="H25" s="74"/>
      <c r="I25" s="74"/>
      <c r="J25" s="74"/>
      <c r="K25" s="74"/>
      <c r="L25" s="74"/>
    </row>
    <row r="26" ht="22.5" customHeight="1">
      <c r="A26" s="74"/>
      <c r="B26" s="90"/>
      <c r="C26" s="91"/>
      <c r="D26" s="85"/>
      <c r="E26" s="85" t="str">
        <f>IFERROR(__xludf.DUMMYFUNCTION("IF(LEN(C26)=0,"""",QUERY(Archive!C:C,""Select COUNT(C) WHERE lower(C) contains '""&amp;LOWER(C26)&amp;""' LABEL COUNT(C) ''""))"),"")</f>
        <v/>
      </c>
      <c r="F26" s="86" t="str">
        <f>IFERROR(__xludf.DUMMYFUNCTION("IF(LEN(C26)=0,"""",QUERY(Archive!B:C,""Select COUNT(B) WHERE C starts with 'RT' AND B ='""&amp;C26&amp;""' LABEL COUNT(B) ''"")/D26)"),"")</f>
        <v/>
      </c>
      <c r="G26" s="87" t="str">
        <f>IFERROR(__xludf.DUMMYFUNCTION("IF(LEN(C26)=0,"""",SPARKLINE(FREQUENCY(FILTER(Archive!H:H,Archive!B:B=C26),M$2:M$21)))"),"")</f>
        <v/>
      </c>
      <c r="H26" s="74"/>
      <c r="I26" s="74"/>
      <c r="J26" s="74"/>
      <c r="K26" s="74"/>
      <c r="L26" s="74"/>
    </row>
    <row r="27" ht="22.5" customHeight="1">
      <c r="A27" s="74"/>
      <c r="B27" s="90"/>
      <c r="C27" s="91"/>
      <c r="D27" s="85"/>
      <c r="E27" s="85" t="str">
        <f>IFERROR(__xludf.DUMMYFUNCTION("IF(LEN(C27)=0,"""",QUERY(Archive!C:C,""Select COUNT(C) WHERE lower(C) contains '""&amp;LOWER(C27)&amp;""' LABEL COUNT(C) ''""))"),"")</f>
        <v/>
      </c>
      <c r="F27" s="86" t="str">
        <f>IFERROR(__xludf.DUMMYFUNCTION("IF(LEN(C27)=0,"""",QUERY(Archive!B:C,""Select COUNT(B) WHERE C starts with 'RT' AND B ='""&amp;C27&amp;""' LABEL COUNT(B) ''"")/D27)"),"")</f>
        <v/>
      </c>
      <c r="G27" s="87" t="str">
        <f>IFERROR(__xludf.DUMMYFUNCTION("IF(LEN(C27)=0,"""",SPARKLINE(FREQUENCY(FILTER(Archive!H:H,Archive!B:B=C27),M$2:M$21)))"),"")</f>
        <v/>
      </c>
      <c r="H27" s="74"/>
      <c r="I27" s="74"/>
      <c r="J27" s="74"/>
      <c r="K27" s="74"/>
      <c r="L27" s="74"/>
    </row>
    <row r="28" ht="22.5" customHeight="1">
      <c r="A28" s="74"/>
      <c r="B28" s="90"/>
      <c r="C28" s="91"/>
      <c r="D28" s="85"/>
      <c r="E28" s="85" t="str">
        <f>IFERROR(__xludf.DUMMYFUNCTION("IF(LEN(C28)=0,"""",QUERY(Archive!C:C,""Select COUNT(C) WHERE lower(C) contains '""&amp;LOWER(C28)&amp;""' LABEL COUNT(C) ''""))"),"")</f>
        <v/>
      </c>
      <c r="F28" s="86" t="str">
        <f>IFERROR(__xludf.DUMMYFUNCTION("IF(LEN(C28)=0,"""",QUERY(Archive!B:C,""Select COUNT(B) WHERE C starts with 'RT' AND B ='""&amp;C28&amp;""' LABEL COUNT(B) ''"")/D28)"),"")</f>
        <v/>
      </c>
      <c r="G28" s="87" t="str">
        <f>IFERROR(__xludf.DUMMYFUNCTION("IF(LEN(C28)=0,"""",SPARKLINE(FREQUENCY(FILTER(Archive!H:H,Archive!B:B=C28),M$2:M$21)))"),"")</f>
        <v/>
      </c>
      <c r="H28" s="74"/>
      <c r="I28" s="74"/>
      <c r="J28" s="74"/>
      <c r="K28" s="74"/>
      <c r="L28" s="74"/>
    </row>
    <row r="29" ht="22.5" customHeight="1">
      <c r="A29" s="74"/>
      <c r="B29" s="90"/>
      <c r="C29" s="91"/>
      <c r="D29" s="85"/>
      <c r="E29" s="85" t="str">
        <f>IFERROR(__xludf.DUMMYFUNCTION("IF(LEN(C29)=0,"""",QUERY(Archive!C:C,""Select COUNT(C) WHERE lower(C) contains '""&amp;LOWER(C29)&amp;""' LABEL COUNT(C) ''""))"),"")</f>
        <v/>
      </c>
      <c r="F29" s="86" t="str">
        <f>IFERROR(__xludf.DUMMYFUNCTION("IF(LEN(C29)=0,"""",QUERY(Archive!B:C,""Select COUNT(B) WHERE C starts with 'RT' AND B ='""&amp;C29&amp;""' LABEL COUNT(B) ''"")/D29)"),"")</f>
        <v/>
      </c>
      <c r="G29" s="87" t="str">
        <f>IFERROR(__xludf.DUMMYFUNCTION("IF(LEN(C29)=0,"""",SPARKLINE(FREQUENCY(FILTER(Archive!H:H,Archive!B:B=C29),M$2:M$21)))"),"")</f>
        <v/>
      </c>
      <c r="H29" s="74"/>
      <c r="I29" s="74"/>
      <c r="J29" s="74"/>
      <c r="K29" s="74"/>
      <c r="L29" s="74"/>
    </row>
    <row r="30" ht="22.5" customHeight="1">
      <c r="A30" s="74"/>
      <c r="B30" s="90"/>
      <c r="C30" s="91"/>
      <c r="D30" s="85"/>
      <c r="E30" s="85" t="str">
        <f>IFERROR(__xludf.DUMMYFUNCTION("IF(LEN(C30)=0,"""",QUERY(Archive!C:C,""Select COUNT(C) WHERE lower(C) contains '""&amp;LOWER(C30)&amp;""' LABEL COUNT(C) ''""))"),"")</f>
        <v/>
      </c>
      <c r="F30" s="86" t="str">
        <f>IFERROR(__xludf.DUMMYFUNCTION("IF(LEN(C30)=0,"""",QUERY(Archive!B:C,""Select COUNT(B) WHERE C starts with 'RT' AND B ='""&amp;C30&amp;""' LABEL COUNT(B) ''"")/D30)"),"")</f>
        <v/>
      </c>
      <c r="G30" s="87" t="str">
        <f>IFERROR(__xludf.DUMMYFUNCTION("IF(LEN(C30)=0,"""",SPARKLINE(FREQUENCY(FILTER(Archive!H:H,Archive!B:B=C30),M$2:M$21)))"),"")</f>
        <v/>
      </c>
      <c r="H30" s="74"/>
      <c r="I30" s="74"/>
      <c r="J30" s="74"/>
      <c r="K30" s="74"/>
      <c r="L30" s="74"/>
    </row>
    <row r="31" ht="22.5" customHeight="1">
      <c r="A31" s="74"/>
      <c r="B31" s="90"/>
      <c r="C31" s="91"/>
      <c r="D31" s="85"/>
      <c r="E31" s="85" t="str">
        <f>IFERROR(__xludf.DUMMYFUNCTION("IF(LEN(C31)=0,"""",QUERY(Archive!C:C,""Select COUNT(C) WHERE lower(C) contains '""&amp;LOWER(C31)&amp;""' LABEL COUNT(C) ''""))"),"")</f>
        <v/>
      </c>
      <c r="F31" s="86" t="str">
        <f>IFERROR(__xludf.DUMMYFUNCTION("IF(LEN(C31)=0,"""",QUERY(Archive!B:C,""Select COUNT(B) WHERE C starts with 'RT' AND B ='""&amp;C31&amp;""' LABEL COUNT(B) ''"")/D31)"),"")</f>
        <v/>
      </c>
      <c r="G31" s="87" t="str">
        <f>IFERROR(__xludf.DUMMYFUNCTION("IF(LEN(C31)=0,"""",SPARKLINE(FREQUENCY(FILTER(Archive!H:H,Archive!B:B=C31),M$2:M$21)))"),"")</f>
        <v/>
      </c>
      <c r="H31" s="74"/>
      <c r="I31" s="74"/>
      <c r="J31" s="74"/>
      <c r="K31" s="74"/>
      <c r="L31" s="74"/>
    </row>
    <row r="32" ht="16.5" customHeight="1">
      <c r="A32" s="74"/>
      <c r="B32" s="90"/>
      <c r="C32" s="91"/>
      <c r="D32" s="85"/>
      <c r="E32" s="85" t="str">
        <f>IFERROR(__xludf.DUMMYFUNCTION("IF(LEN(C32)=0,"""",QUERY(Archive!C:C,""Select COUNT(C) WHERE lower(C) contains '""&amp;LOWER(C32)&amp;""' LABEL COUNT(C) ''""))"),"")</f>
        <v/>
      </c>
      <c r="F32" s="105"/>
      <c r="G32" s="106"/>
      <c r="H32" s="74"/>
      <c r="I32" s="74"/>
      <c r="J32" s="74"/>
      <c r="K32" s="74"/>
      <c r="L32" s="74"/>
    </row>
    <row r="33" ht="16.5" customHeight="1">
      <c r="A33" s="74"/>
      <c r="B33" s="90"/>
      <c r="C33" s="91"/>
      <c r="D33" s="85"/>
      <c r="E33" s="85" t="str">
        <f>IFERROR(__xludf.DUMMYFUNCTION("IF(LEN(C33)=0,"""",QUERY(Archive!C:C,""Select COUNT(C) WHERE lower(C) contains '""&amp;LOWER(C33)&amp;""' LABEL COUNT(C) ''""))"),"")</f>
        <v/>
      </c>
      <c r="F33" s="105"/>
      <c r="G33" s="106"/>
      <c r="H33" s="74"/>
      <c r="I33" s="74"/>
      <c r="J33" s="74"/>
      <c r="K33" s="74"/>
      <c r="L33" s="74"/>
    </row>
    <row r="34" ht="16.5" customHeight="1">
      <c r="A34" s="74"/>
      <c r="B34" s="90"/>
      <c r="C34" s="91"/>
      <c r="D34" s="85"/>
      <c r="E34" s="85" t="str">
        <f>IFERROR(__xludf.DUMMYFUNCTION("IF(LEN(C34)=0,"""",QUERY(Archive!C:C,""Select COUNT(C) WHERE lower(C) contains '""&amp;LOWER(C34)&amp;""' LABEL COUNT(C) ''""))"),"")</f>
        <v/>
      </c>
      <c r="F34" s="105"/>
      <c r="G34" s="106"/>
      <c r="H34" s="74"/>
      <c r="I34" s="74"/>
      <c r="J34" s="74"/>
      <c r="K34" s="74"/>
      <c r="L34" s="74"/>
    </row>
    <row r="35" ht="16.5" customHeight="1">
      <c r="A35" s="74"/>
      <c r="B35" s="90"/>
      <c r="C35" s="91"/>
      <c r="D35" s="85"/>
      <c r="E35" s="85" t="str">
        <f>IFERROR(__xludf.DUMMYFUNCTION("IF(LEN(C35)=0,"""",QUERY(Archive!C:C,""Select COUNT(C) WHERE lower(C) contains '""&amp;LOWER(C35)&amp;""' LABEL COUNT(C) ''""))"),"")</f>
        <v/>
      </c>
      <c r="F35" s="105"/>
      <c r="G35" s="106"/>
      <c r="H35" s="74"/>
      <c r="I35" s="74"/>
      <c r="J35" s="74"/>
      <c r="K35" s="74"/>
      <c r="L35" s="74"/>
    </row>
    <row r="36" ht="16.5" customHeight="1">
      <c r="A36" s="74"/>
      <c r="B36" s="90"/>
      <c r="C36" s="91"/>
      <c r="D36" s="85"/>
      <c r="E36" s="85" t="str">
        <f>IFERROR(__xludf.DUMMYFUNCTION("IF(LEN(C36)=0,"""",QUERY(Archive!C:C,""Select COUNT(C) WHERE lower(C) contains '""&amp;LOWER(C36)&amp;""' LABEL COUNT(C) ''""))"),"")</f>
        <v/>
      </c>
      <c r="F36" s="105"/>
      <c r="G36" s="106"/>
      <c r="H36" s="74"/>
      <c r="I36" s="74"/>
      <c r="J36" s="74"/>
      <c r="K36" s="74"/>
      <c r="L36" s="74"/>
    </row>
    <row r="37" ht="16.5" customHeight="1">
      <c r="A37" s="74"/>
      <c r="B37" s="90"/>
      <c r="C37" s="91"/>
      <c r="D37" s="85"/>
      <c r="E37" s="85" t="str">
        <f>IFERROR(__xludf.DUMMYFUNCTION("IF(LEN(C37)=0,"""",QUERY(Archive!C:C,""Select COUNT(C) WHERE lower(C) contains '""&amp;LOWER(C37)&amp;""' LABEL COUNT(C) ''""))"),"")</f>
        <v/>
      </c>
      <c r="F37" s="105"/>
      <c r="G37" s="106"/>
      <c r="H37" s="74"/>
      <c r="I37" s="74"/>
      <c r="J37" s="74"/>
      <c r="K37" s="74"/>
      <c r="L37" s="74"/>
    </row>
    <row r="38" ht="16.5" customHeight="1">
      <c r="A38" s="74"/>
      <c r="B38" s="90"/>
      <c r="C38" s="91"/>
      <c r="D38" s="85"/>
      <c r="E38" s="85" t="str">
        <f>IFERROR(__xludf.DUMMYFUNCTION("IF(LEN(C38)=0,"""",QUERY(Archive!C:C,""Select COUNT(C) WHERE lower(C) contains '""&amp;LOWER(C38)&amp;""' LABEL COUNT(C) ''""))"),"")</f>
        <v/>
      </c>
      <c r="F38" s="105"/>
      <c r="G38" s="106"/>
      <c r="H38" s="74"/>
      <c r="I38" s="74"/>
      <c r="J38" s="74"/>
      <c r="K38" s="74"/>
      <c r="L38" s="74"/>
    </row>
    <row r="39" ht="16.5" customHeight="1">
      <c r="A39" s="74"/>
      <c r="B39" s="90"/>
      <c r="C39" s="91"/>
      <c r="D39" s="85"/>
      <c r="E39" s="85" t="str">
        <f>IFERROR(__xludf.DUMMYFUNCTION("IF(LEN(C39)=0,"""",QUERY(Archive!C:C,""Select COUNT(C) WHERE lower(C) contains '""&amp;LOWER(C39)&amp;""' LABEL COUNT(C) ''""))"),"")</f>
        <v/>
      </c>
      <c r="F39" s="105"/>
      <c r="G39" s="106"/>
      <c r="H39" s="74"/>
      <c r="I39" s="74"/>
      <c r="J39" s="74"/>
      <c r="K39" s="74"/>
      <c r="L39" s="74"/>
    </row>
    <row r="40" ht="16.5" customHeight="1">
      <c r="A40" s="74"/>
      <c r="B40" s="90"/>
      <c r="C40" s="91"/>
      <c r="D40" s="85"/>
      <c r="E40" s="85" t="str">
        <f>IFERROR(__xludf.DUMMYFUNCTION("IF(LEN(C40)=0,"""",QUERY(Archive!C:C,""Select COUNT(C) WHERE lower(C) contains '""&amp;LOWER(C40)&amp;""' LABEL COUNT(C) ''""))"),"")</f>
        <v/>
      </c>
      <c r="F40" s="105"/>
      <c r="G40" s="106"/>
      <c r="H40" s="74"/>
      <c r="I40" s="74"/>
      <c r="J40" s="74"/>
      <c r="K40" s="74"/>
      <c r="L40" s="74"/>
    </row>
    <row r="41" ht="16.5" customHeight="1">
      <c r="A41" s="74"/>
      <c r="B41" s="90"/>
      <c r="C41" s="91"/>
      <c r="D41" s="85"/>
      <c r="E41" s="85" t="str">
        <f>IFERROR(__xludf.DUMMYFUNCTION("IF(LEN(C41)=0,"""",QUERY(Archive!C:C,""Select COUNT(C) WHERE lower(C) contains '""&amp;LOWER(C41)&amp;""' LABEL COUNT(C) ''""))"),"")</f>
        <v/>
      </c>
      <c r="F41" s="105"/>
      <c r="G41" s="106"/>
      <c r="H41" s="74"/>
      <c r="I41" s="74"/>
      <c r="J41" s="74"/>
      <c r="K41" s="74"/>
      <c r="L41" s="74"/>
    </row>
    <row r="42" ht="16.5" customHeight="1">
      <c r="A42" s="74"/>
      <c r="B42" s="90"/>
      <c r="C42" s="91"/>
      <c r="D42" s="85"/>
      <c r="E42" s="85" t="str">
        <f>IFERROR(__xludf.DUMMYFUNCTION("IF(LEN(C42)=0,"""",QUERY(Archive!C:C,""Select COUNT(C) WHERE lower(C) contains '""&amp;LOWER(C42)&amp;""' LABEL COUNT(C) ''""))"),"")</f>
        <v/>
      </c>
      <c r="F42" s="105"/>
      <c r="G42" s="106"/>
      <c r="H42" s="74"/>
      <c r="I42" s="74"/>
      <c r="J42" s="74"/>
      <c r="K42" s="74"/>
      <c r="L42" s="74"/>
    </row>
    <row r="43" ht="16.5" customHeight="1">
      <c r="A43" s="74"/>
      <c r="B43" s="90"/>
      <c r="C43" s="91"/>
      <c r="D43" s="85"/>
      <c r="E43" s="85" t="str">
        <f>IFERROR(__xludf.DUMMYFUNCTION("IF(LEN(C43)=0,"""",QUERY(Archive!C:C,""Select COUNT(C) WHERE lower(C) contains '""&amp;LOWER(C43)&amp;""' LABEL COUNT(C) ''""))"),"")</f>
        <v/>
      </c>
      <c r="F43" s="105"/>
      <c r="G43" s="106"/>
      <c r="H43" s="74"/>
      <c r="I43" s="74"/>
      <c r="J43" s="74"/>
      <c r="K43" s="74"/>
      <c r="L43" s="74"/>
    </row>
    <row r="44" ht="16.5" customHeight="1">
      <c r="A44" s="74"/>
      <c r="B44" s="90"/>
      <c r="C44" s="91"/>
      <c r="D44" s="85"/>
      <c r="E44" s="85" t="str">
        <f>IFERROR(__xludf.DUMMYFUNCTION("IF(LEN(C44)=0,"""",QUERY(Archive!C:C,""Select COUNT(C) WHERE lower(C) contains '""&amp;LOWER(C44)&amp;""' LABEL COUNT(C) ''""))"),"")</f>
        <v/>
      </c>
      <c r="F44" s="105"/>
      <c r="G44" s="106"/>
      <c r="H44" s="74"/>
      <c r="I44" s="74"/>
      <c r="J44" s="74"/>
      <c r="K44" s="74"/>
      <c r="L44" s="74"/>
    </row>
    <row r="45" ht="16.5" customHeight="1">
      <c r="A45" s="74"/>
      <c r="B45" s="90"/>
      <c r="C45" s="91"/>
      <c r="D45" s="85"/>
      <c r="E45" s="85" t="str">
        <f>IFERROR(__xludf.DUMMYFUNCTION("IF(LEN(C45)=0,"""",QUERY(Archive!C:C,""Select COUNT(C) WHERE lower(C) contains '""&amp;LOWER(C45)&amp;""' LABEL COUNT(C) ''""))"),"")</f>
        <v/>
      </c>
      <c r="F45" s="105"/>
      <c r="G45" s="106"/>
      <c r="H45" s="74"/>
      <c r="I45" s="74"/>
      <c r="J45" s="74"/>
      <c r="K45" s="74"/>
      <c r="L45" s="74"/>
    </row>
    <row r="46" ht="16.5" customHeight="1">
      <c r="A46" s="74"/>
      <c r="B46" s="90"/>
      <c r="C46" s="91"/>
      <c r="D46" s="85"/>
      <c r="E46" s="85" t="str">
        <f>IFERROR(__xludf.DUMMYFUNCTION("IF(LEN(C46)=0,"""",QUERY(Archive!C:C,""Select COUNT(C) WHERE lower(C) contains '""&amp;LOWER(C46)&amp;""' LABEL COUNT(C) ''""))"),"")</f>
        <v/>
      </c>
      <c r="F46" s="105"/>
      <c r="G46" s="106"/>
      <c r="H46" s="74"/>
      <c r="I46" s="74"/>
      <c r="J46" s="74"/>
      <c r="K46" s="74"/>
      <c r="L46" s="74"/>
    </row>
    <row r="47" ht="16.5" customHeight="1">
      <c r="A47" s="74"/>
      <c r="B47" s="90"/>
      <c r="C47" s="91"/>
      <c r="D47" s="85"/>
      <c r="E47" s="85" t="str">
        <f>IFERROR(__xludf.DUMMYFUNCTION("IF(LEN(C47)=0,"""",QUERY(Archive!C:C,""Select COUNT(C) WHERE lower(C) contains '""&amp;LOWER(C47)&amp;""' LABEL COUNT(C) ''""))"),"")</f>
        <v/>
      </c>
      <c r="F47" s="105"/>
      <c r="G47" s="106"/>
      <c r="H47" s="74"/>
      <c r="I47" s="74"/>
      <c r="J47" s="74"/>
      <c r="K47" s="74"/>
      <c r="L47" s="74"/>
    </row>
    <row r="48" ht="16.5" customHeight="1">
      <c r="A48" s="74"/>
      <c r="B48" s="90"/>
      <c r="C48" s="91"/>
      <c r="D48" s="85"/>
      <c r="E48" s="85" t="str">
        <f>IFERROR(__xludf.DUMMYFUNCTION("IF(LEN(C48)=0,"""",QUERY(Archive!C:C,""Select COUNT(C) WHERE lower(C) contains '""&amp;LOWER(C48)&amp;""' LABEL COUNT(C) ''""))"),"")</f>
        <v/>
      </c>
      <c r="F48" s="105"/>
      <c r="G48" s="106"/>
      <c r="H48" s="74"/>
      <c r="I48" s="74"/>
      <c r="J48" s="74"/>
      <c r="K48" s="74"/>
      <c r="L48" s="74"/>
    </row>
    <row r="49" ht="16.5" customHeight="1">
      <c r="A49" s="74"/>
      <c r="B49" s="90"/>
      <c r="C49" s="91"/>
      <c r="D49" s="85"/>
      <c r="E49" s="85" t="str">
        <f>IFERROR(__xludf.DUMMYFUNCTION("IF(LEN(C49)=0,"""",QUERY(Archive!C:C,""Select COUNT(C) WHERE lower(C) contains '""&amp;LOWER(C49)&amp;""' LABEL COUNT(C) ''""))"),"")</f>
        <v/>
      </c>
      <c r="F49" s="105"/>
      <c r="G49" s="106"/>
      <c r="H49" s="74"/>
      <c r="I49" s="74"/>
      <c r="J49" s="74"/>
      <c r="K49" s="74"/>
      <c r="L49" s="74"/>
    </row>
    <row r="50" ht="16.5" customHeight="1">
      <c r="A50" s="74"/>
      <c r="B50" s="90"/>
      <c r="C50" s="91"/>
      <c r="D50" s="85"/>
      <c r="E50" s="85" t="str">
        <f>IFERROR(__xludf.DUMMYFUNCTION("IF(LEN(C50)=0,"""",QUERY(Archive!C:C,""Select COUNT(C) WHERE lower(C) contains '""&amp;LOWER(C50)&amp;""' LABEL COUNT(C) ''""))"),"")</f>
        <v/>
      </c>
      <c r="F50" s="105"/>
      <c r="G50" s="106"/>
      <c r="H50" s="74"/>
      <c r="I50" s="74"/>
      <c r="J50" s="74"/>
      <c r="K50" s="74"/>
      <c r="L50" s="74"/>
    </row>
    <row r="51" ht="16.5" customHeight="1">
      <c r="A51" s="74"/>
      <c r="B51" s="90"/>
      <c r="C51" s="91"/>
      <c r="D51" s="85"/>
      <c r="E51" s="85" t="str">
        <f>IFERROR(__xludf.DUMMYFUNCTION("IF(LEN(C51)=0,"""",QUERY(Archive!C:C,""Select COUNT(C) WHERE lower(C) contains '""&amp;LOWER(C51)&amp;""' LABEL COUNT(C) ''""))"),"")</f>
        <v/>
      </c>
      <c r="F51" s="105"/>
      <c r="G51" s="106"/>
      <c r="H51" s="74"/>
      <c r="I51" s="74"/>
      <c r="J51" s="74"/>
      <c r="K51" s="74"/>
      <c r="L51" s="74"/>
    </row>
    <row r="52" ht="16.5" customHeight="1">
      <c r="A52" s="74"/>
      <c r="B52" s="90"/>
      <c r="C52" s="91"/>
      <c r="D52" s="85"/>
      <c r="E52" s="85" t="str">
        <f>IFERROR(__xludf.DUMMYFUNCTION("IF(LEN(C52)=0,"""",QUERY(Archive!C:C,""Select COUNT(C) WHERE lower(C) contains '""&amp;LOWER(C52)&amp;""' LABEL COUNT(C) ''""))"),"")</f>
        <v/>
      </c>
      <c r="F52" s="105"/>
      <c r="G52" s="106"/>
      <c r="H52" s="74"/>
      <c r="I52" s="74"/>
      <c r="J52" s="74"/>
      <c r="K52" s="74"/>
      <c r="L52" s="74"/>
    </row>
    <row r="53" ht="16.5" customHeight="1">
      <c r="A53" s="74"/>
      <c r="B53" s="90"/>
      <c r="C53" s="91"/>
      <c r="D53" s="85"/>
      <c r="E53" s="85" t="str">
        <f>IFERROR(__xludf.DUMMYFUNCTION("IF(LEN(C53)=0,"""",QUERY(Archive!C:C,""Select COUNT(C) WHERE lower(C) contains '""&amp;LOWER(C53)&amp;""' LABEL COUNT(C) ''""))"),"")</f>
        <v/>
      </c>
      <c r="F53" s="105"/>
      <c r="G53" s="106"/>
      <c r="H53" s="74"/>
      <c r="I53" s="74"/>
      <c r="J53" s="74"/>
      <c r="K53" s="74"/>
      <c r="L53" s="74"/>
    </row>
    <row r="54" ht="16.5" customHeight="1">
      <c r="A54" s="74"/>
      <c r="B54" s="90"/>
      <c r="C54" s="91"/>
      <c r="D54" s="85"/>
      <c r="E54" s="85" t="str">
        <f>IFERROR(__xludf.DUMMYFUNCTION("IF(LEN(C54)=0,"""",QUERY(Archive!C:C,""Select COUNT(C) WHERE lower(C) contains '""&amp;LOWER(C54)&amp;""' LABEL COUNT(C) ''""))"),"")</f>
        <v/>
      </c>
      <c r="F54" s="105"/>
      <c r="G54" s="106"/>
      <c r="H54" s="74"/>
      <c r="I54" s="74"/>
      <c r="J54" s="74"/>
      <c r="K54" s="74"/>
      <c r="L54" s="74"/>
    </row>
    <row r="55" ht="16.5" customHeight="1">
      <c r="A55" s="74"/>
      <c r="B55" s="90"/>
      <c r="C55" s="91"/>
      <c r="D55" s="85"/>
      <c r="E55" s="85" t="str">
        <f>IFERROR(__xludf.DUMMYFUNCTION("IF(LEN(C55)=0,"""",QUERY(Archive!C:C,""Select COUNT(C) WHERE lower(C) contains '""&amp;LOWER(C55)&amp;""' LABEL COUNT(C) ''""))"),"")</f>
        <v/>
      </c>
      <c r="F55" s="105"/>
      <c r="G55" s="106"/>
      <c r="H55" s="74"/>
      <c r="I55" s="74"/>
      <c r="J55" s="74"/>
      <c r="K55" s="74"/>
      <c r="L55" s="74"/>
    </row>
    <row r="56" ht="16.5" customHeight="1">
      <c r="A56" s="74"/>
      <c r="B56" s="90"/>
      <c r="C56" s="91"/>
      <c r="D56" s="85"/>
      <c r="E56" s="85" t="str">
        <f>IFERROR(__xludf.DUMMYFUNCTION("IF(LEN(C56)=0,"""",QUERY(Archive!C:C,""Select COUNT(C) WHERE lower(C) contains '""&amp;LOWER(C56)&amp;""' LABEL COUNT(C) ''""))"),"")</f>
        <v/>
      </c>
      <c r="F56" s="105"/>
      <c r="G56" s="106"/>
      <c r="H56" s="74"/>
      <c r="I56" s="74"/>
      <c r="J56" s="74"/>
      <c r="K56" s="74"/>
      <c r="L56" s="74"/>
    </row>
    <row r="57" ht="16.5" customHeight="1">
      <c r="A57" s="74"/>
      <c r="B57" s="90"/>
      <c r="C57" s="91"/>
      <c r="D57" s="85"/>
      <c r="E57" s="85" t="str">
        <f>IFERROR(__xludf.DUMMYFUNCTION("IF(LEN(C57)=0,"""",QUERY(Archive!C:C,""Select COUNT(C) WHERE lower(C) contains '""&amp;LOWER(C57)&amp;""' LABEL COUNT(C) ''""))"),"")</f>
        <v/>
      </c>
      <c r="F57" s="105"/>
      <c r="G57" s="106"/>
      <c r="H57" s="74"/>
      <c r="I57" s="74"/>
      <c r="J57" s="74"/>
      <c r="K57" s="74"/>
      <c r="L57" s="74"/>
    </row>
    <row r="58" ht="16.5" customHeight="1">
      <c r="A58" s="74"/>
      <c r="B58" s="90"/>
      <c r="C58" s="91"/>
      <c r="D58" s="85"/>
      <c r="E58" s="85" t="str">
        <f>IFERROR(__xludf.DUMMYFUNCTION("IF(LEN(C58)=0,"""",QUERY(Archive!C:C,""Select COUNT(C) WHERE lower(C) contains '""&amp;LOWER(C58)&amp;""' LABEL COUNT(C) ''""))"),"")</f>
        <v/>
      </c>
      <c r="F58" s="105"/>
      <c r="G58" s="106"/>
      <c r="H58" s="74"/>
      <c r="I58" s="74"/>
      <c r="J58" s="74"/>
      <c r="K58" s="74"/>
      <c r="L58" s="74"/>
    </row>
    <row r="59" ht="16.5" customHeight="1">
      <c r="A59" s="74"/>
      <c r="B59" s="90"/>
      <c r="C59" s="91"/>
      <c r="D59" s="85"/>
      <c r="E59" s="85" t="str">
        <f>IFERROR(__xludf.DUMMYFUNCTION("IF(LEN(C59)=0,"""",QUERY(Archive!C:C,""Select COUNT(C) WHERE lower(C) contains '""&amp;LOWER(C59)&amp;""' LABEL COUNT(C) ''""))"),"")</f>
        <v/>
      </c>
      <c r="F59" s="105"/>
      <c r="G59" s="106"/>
      <c r="H59" s="74"/>
      <c r="I59" s="74"/>
      <c r="J59" s="74"/>
      <c r="K59" s="74"/>
      <c r="L59" s="74"/>
    </row>
    <row r="60" ht="16.5" customHeight="1">
      <c r="A60" s="74"/>
      <c r="B60" s="90"/>
      <c r="C60" s="91"/>
      <c r="D60" s="85"/>
      <c r="E60" s="85" t="str">
        <f>IFERROR(__xludf.DUMMYFUNCTION("IF(LEN(C60)=0,"""",QUERY(Archive!C:C,""Select COUNT(C) WHERE lower(C) contains '""&amp;LOWER(C60)&amp;""' LABEL COUNT(C) ''""))"),"")</f>
        <v/>
      </c>
      <c r="F60" s="105"/>
      <c r="G60" s="106"/>
      <c r="H60" s="74"/>
      <c r="I60" s="74"/>
      <c r="J60" s="74"/>
      <c r="K60" s="74"/>
      <c r="L60" s="74"/>
    </row>
    <row r="61" ht="16.5" customHeight="1">
      <c r="A61" s="74"/>
      <c r="B61" s="90"/>
      <c r="C61" s="91"/>
      <c r="D61" s="85"/>
      <c r="E61" s="85" t="str">
        <f>IFERROR(__xludf.DUMMYFUNCTION("IF(LEN(C61)=0,"""",QUERY(Archive!C:C,""Select COUNT(C) WHERE lower(C) contains '""&amp;LOWER(C61)&amp;""' LABEL COUNT(C) ''""))"),"")</f>
        <v/>
      </c>
      <c r="F61" s="105"/>
      <c r="G61" s="106"/>
      <c r="H61" s="74"/>
      <c r="I61" s="74"/>
      <c r="J61" s="74"/>
      <c r="K61" s="74"/>
      <c r="L61" s="74"/>
    </row>
    <row r="62" ht="16.5" customHeight="1">
      <c r="A62" s="74"/>
      <c r="B62" s="90"/>
      <c r="C62" s="91"/>
      <c r="D62" s="85"/>
      <c r="E62" s="85" t="str">
        <f>IFERROR(__xludf.DUMMYFUNCTION("IF(LEN(C62)=0,"""",QUERY(Archive!C:C,""Select COUNT(C) WHERE lower(C) contains '""&amp;LOWER(C62)&amp;""' LABEL COUNT(C) ''""))"),"")</f>
        <v/>
      </c>
      <c r="F62" s="105"/>
      <c r="G62" s="106"/>
      <c r="H62" s="74"/>
      <c r="I62" s="74"/>
      <c r="J62" s="74"/>
      <c r="K62" s="74"/>
      <c r="L62" s="74"/>
    </row>
    <row r="63" ht="16.5" customHeight="1">
      <c r="A63" s="74"/>
      <c r="B63" s="90"/>
      <c r="C63" s="91"/>
      <c r="D63" s="85"/>
      <c r="E63" s="85" t="str">
        <f>IFERROR(__xludf.DUMMYFUNCTION("IF(LEN(C63)=0,"""",QUERY(Archive!C:C,""Select COUNT(C) WHERE lower(C) contains '""&amp;LOWER(C63)&amp;""' LABEL COUNT(C) ''""))"),"")</f>
        <v/>
      </c>
      <c r="F63" s="105"/>
      <c r="G63" s="106"/>
      <c r="H63" s="74"/>
      <c r="I63" s="74"/>
      <c r="J63" s="74"/>
      <c r="K63" s="74"/>
      <c r="L63" s="74"/>
    </row>
    <row r="64" ht="16.5" customHeight="1">
      <c r="A64" s="74"/>
      <c r="B64" s="90"/>
      <c r="C64" s="91"/>
      <c r="D64" s="85"/>
      <c r="E64" s="85" t="str">
        <f>IFERROR(__xludf.DUMMYFUNCTION("IF(LEN(C64)=0,"""",QUERY(Archive!C:C,""Select COUNT(C) WHERE lower(C) contains '""&amp;LOWER(C64)&amp;""' LABEL COUNT(C) ''""))"),"")</f>
        <v/>
      </c>
      <c r="F64" s="105"/>
      <c r="G64" s="106"/>
      <c r="H64" s="74"/>
      <c r="I64" s="74"/>
      <c r="J64" s="74"/>
      <c r="K64" s="74"/>
      <c r="L64" s="74"/>
    </row>
    <row r="65" ht="16.5" customHeight="1">
      <c r="A65" s="74"/>
      <c r="B65" s="90"/>
      <c r="C65" s="91"/>
      <c r="D65" s="85"/>
      <c r="E65" s="85" t="str">
        <f>IFERROR(__xludf.DUMMYFUNCTION("IF(LEN(C65)=0,"""",QUERY(Archive!C:C,""Select COUNT(C) WHERE lower(C) contains '""&amp;LOWER(C65)&amp;""' LABEL COUNT(C) ''""))"),"")</f>
        <v/>
      </c>
      <c r="F65" s="105"/>
      <c r="G65" s="106"/>
      <c r="H65" s="74"/>
      <c r="I65" s="74"/>
      <c r="J65" s="74"/>
      <c r="K65" s="74"/>
      <c r="L65" s="74"/>
    </row>
    <row r="66" ht="16.5" customHeight="1">
      <c r="A66" s="74"/>
      <c r="B66" s="90"/>
      <c r="C66" s="91"/>
      <c r="D66" s="85"/>
      <c r="E66" s="85" t="str">
        <f>IFERROR(__xludf.DUMMYFUNCTION("IF(LEN(C66)=0,"""",QUERY(Archive!C:C,""Select COUNT(C) WHERE lower(C) contains '""&amp;LOWER(C66)&amp;""' LABEL COUNT(C) ''""))"),"")</f>
        <v/>
      </c>
      <c r="F66" s="105"/>
      <c r="G66" s="106"/>
      <c r="H66" s="74"/>
      <c r="I66" s="74"/>
      <c r="J66" s="74"/>
      <c r="K66" s="74"/>
      <c r="L66" s="74"/>
    </row>
    <row r="67" ht="16.5" customHeight="1">
      <c r="A67" s="74"/>
      <c r="B67" s="90"/>
      <c r="C67" s="91"/>
      <c r="D67" s="85"/>
      <c r="E67" s="85" t="str">
        <f>IFERROR(__xludf.DUMMYFUNCTION("IF(LEN(C67)=0,"""",QUERY(Archive!C:C,""Select COUNT(C) WHERE lower(C) contains '""&amp;LOWER(C67)&amp;""' LABEL COUNT(C) ''""))"),"")</f>
        <v/>
      </c>
      <c r="F67" s="105"/>
      <c r="G67" s="106"/>
      <c r="H67" s="74"/>
      <c r="I67" s="74"/>
      <c r="J67" s="74"/>
      <c r="K67" s="74"/>
      <c r="L67" s="74"/>
    </row>
    <row r="68" ht="16.5" customHeight="1">
      <c r="A68" s="74"/>
      <c r="B68" s="90"/>
      <c r="C68" s="91"/>
      <c r="D68" s="85"/>
      <c r="E68" s="85" t="str">
        <f>IFERROR(__xludf.DUMMYFUNCTION("IF(LEN(C68)=0,"""",QUERY(Archive!C:C,""Select COUNT(C) WHERE lower(C) contains '""&amp;LOWER(C68)&amp;""' LABEL COUNT(C) ''""))"),"")</f>
        <v/>
      </c>
      <c r="F68" s="105"/>
      <c r="G68" s="106"/>
      <c r="H68" s="74"/>
      <c r="I68" s="74"/>
      <c r="J68" s="74"/>
      <c r="K68" s="74"/>
      <c r="L68" s="74"/>
    </row>
    <row r="69" ht="16.5" customHeight="1">
      <c r="A69" s="74"/>
      <c r="B69" s="90"/>
      <c r="C69" s="91"/>
      <c r="D69" s="85"/>
      <c r="E69" s="85" t="str">
        <f>IFERROR(__xludf.DUMMYFUNCTION("IF(LEN(C69)=0,"""",QUERY(Archive!C:C,""Select COUNT(C) WHERE lower(C) contains '""&amp;LOWER(C69)&amp;""' LABEL COUNT(C) ''""))"),"")</f>
        <v/>
      </c>
      <c r="F69" s="105"/>
      <c r="G69" s="106"/>
      <c r="H69" s="74"/>
      <c r="I69" s="74"/>
      <c r="J69" s="74"/>
      <c r="K69" s="74"/>
      <c r="L69" s="74"/>
    </row>
    <row r="70" ht="16.5" customHeight="1">
      <c r="A70" s="74"/>
      <c r="B70" s="90"/>
      <c r="C70" s="91"/>
      <c r="D70" s="85"/>
      <c r="E70" s="85" t="str">
        <f>IFERROR(__xludf.DUMMYFUNCTION("IF(LEN(C70)=0,"""",QUERY(Archive!C:C,""Select COUNT(C) WHERE lower(C) contains '""&amp;LOWER(C70)&amp;""' LABEL COUNT(C) ''""))"),"")</f>
        <v/>
      </c>
      <c r="F70" s="105"/>
      <c r="G70" s="106"/>
      <c r="H70" s="74"/>
      <c r="I70" s="74"/>
      <c r="J70" s="74"/>
      <c r="K70" s="74"/>
      <c r="L70" s="74"/>
    </row>
    <row r="71" ht="16.5" customHeight="1">
      <c r="A71" s="74"/>
      <c r="B71" s="90"/>
      <c r="C71" s="91"/>
      <c r="D71" s="85"/>
      <c r="E71" s="85" t="str">
        <f>IFERROR(__xludf.DUMMYFUNCTION("IF(LEN(C71)=0,"""",QUERY(Archive!C:C,""Select COUNT(C) WHERE lower(C) contains '""&amp;LOWER(C71)&amp;""' LABEL COUNT(C) ''""))"),"")</f>
        <v/>
      </c>
      <c r="F71" s="105"/>
      <c r="G71" s="106"/>
      <c r="H71" s="74"/>
      <c r="I71" s="74"/>
      <c r="J71" s="74"/>
      <c r="K71" s="74"/>
      <c r="L71" s="74"/>
    </row>
    <row r="72" ht="16.5" customHeight="1">
      <c r="A72" s="74"/>
      <c r="B72" s="90"/>
      <c r="C72" s="91"/>
      <c r="D72" s="85"/>
      <c r="E72" s="85" t="str">
        <f>IFERROR(__xludf.DUMMYFUNCTION("IF(LEN(C72)=0,"""",QUERY(Archive!C:C,""Select COUNT(C) WHERE lower(C) contains '""&amp;LOWER(C72)&amp;""' LABEL COUNT(C) ''""))"),"")</f>
        <v/>
      </c>
      <c r="F72" s="105"/>
      <c r="G72" s="106"/>
      <c r="H72" s="74"/>
      <c r="I72" s="74"/>
      <c r="J72" s="74"/>
      <c r="K72" s="74"/>
      <c r="L72" s="74"/>
    </row>
    <row r="73" ht="16.5" customHeight="1">
      <c r="A73" s="74"/>
      <c r="B73" s="90"/>
      <c r="C73" s="91"/>
      <c r="D73" s="85"/>
      <c r="E73" s="85" t="str">
        <f>IFERROR(__xludf.DUMMYFUNCTION("IF(LEN(C73)=0,"""",QUERY(Archive!C:C,""Select COUNT(C) WHERE lower(C) contains '""&amp;LOWER(C73)&amp;""' LABEL COUNT(C) ''""))"),"")</f>
        <v/>
      </c>
      <c r="F73" s="105"/>
      <c r="G73" s="106"/>
      <c r="H73" s="74"/>
      <c r="I73" s="74"/>
      <c r="J73" s="74"/>
      <c r="K73" s="74"/>
      <c r="L73" s="74"/>
    </row>
    <row r="74" ht="16.5" customHeight="1">
      <c r="A74" s="74"/>
      <c r="B74" s="90"/>
      <c r="C74" s="91"/>
      <c r="D74" s="85"/>
      <c r="E74" s="85" t="str">
        <f>IFERROR(__xludf.DUMMYFUNCTION("IF(LEN(C74)=0,"""",QUERY(Archive!C:C,""Select COUNT(C) WHERE lower(C) contains '""&amp;LOWER(C74)&amp;""' LABEL COUNT(C) ''""))"),"")</f>
        <v/>
      </c>
      <c r="F74" s="105"/>
      <c r="G74" s="106"/>
      <c r="H74" s="74"/>
      <c r="I74" s="74"/>
      <c r="J74" s="74"/>
      <c r="K74" s="74"/>
      <c r="L74" s="74"/>
    </row>
    <row r="75" ht="16.5" customHeight="1">
      <c r="A75" s="74"/>
      <c r="B75" s="90"/>
      <c r="C75" s="91"/>
      <c r="D75" s="85"/>
      <c r="E75" s="85" t="str">
        <f>IFERROR(__xludf.DUMMYFUNCTION("IF(LEN(C75)=0,"""",QUERY(Archive!C:C,""Select COUNT(C) WHERE lower(C) contains '""&amp;LOWER(C75)&amp;""' LABEL COUNT(C) ''""))"),"")</f>
        <v/>
      </c>
      <c r="F75" s="105"/>
      <c r="G75" s="106"/>
      <c r="H75" s="74"/>
      <c r="I75" s="74"/>
      <c r="J75" s="74"/>
      <c r="K75" s="74"/>
      <c r="L75" s="74"/>
    </row>
    <row r="76" ht="16.5" customHeight="1">
      <c r="A76" s="74"/>
      <c r="B76" s="90"/>
      <c r="C76" s="91"/>
      <c r="D76" s="85"/>
      <c r="E76" s="85" t="str">
        <f>IFERROR(__xludf.DUMMYFUNCTION("IF(LEN(C76)=0,"""",QUERY(Archive!C:C,""Select COUNT(C) WHERE lower(C) contains '""&amp;LOWER(C76)&amp;""' LABEL COUNT(C) ''""))"),"")</f>
        <v/>
      </c>
      <c r="F76" s="105"/>
      <c r="G76" s="106"/>
      <c r="H76" s="74"/>
      <c r="I76" s="74"/>
      <c r="J76" s="74"/>
      <c r="K76" s="74"/>
      <c r="L76" s="74"/>
    </row>
    <row r="77" ht="16.5" customHeight="1">
      <c r="A77" s="74"/>
      <c r="B77" s="90"/>
      <c r="C77" s="91"/>
      <c r="D77" s="85"/>
      <c r="E77" s="85" t="str">
        <f>IFERROR(__xludf.DUMMYFUNCTION("IF(LEN(C77)=0,"""",QUERY(Archive!C:C,""Select COUNT(C) WHERE lower(C) contains '""&amp;LOWER(C77)&amp;""' LABEL COUNT(C) ''""))"),"")</f>
        <v/>
      </c>
      <c r="F77" s="105"/>
      <c r="G77" s="106"/>
      <c r="H77" s="74"/>
      <c r="I77" s="74"/>
      <c r="J77" s="74"/>
      <c r="K77" s="74"/>
      <c r="L77" s="74"/>
    </row>
    <row r="78" ht="16.5" customHeight="1">
      <c r="A78" s="74"/>
      <c r="B78" s="90"/>
      <c r="C78" s="91"/>
      <c r="D78" s="85"/>
      <c r="E78" s="85" t="str">
        <f>IFERROR(__xludf.DUMMYFUNCTION("IF(LEN(C78)=0,"""",QUERY(Archive!C:C,""Select COUNT(C) WHERE lower(C) contains '""&amp;LOWER(C78)&amp;""' LABEL COUNT(C) ''""))"),"")</f>
        <v/>
      </c>
      <c r="F78" s="105"/>
      <c r="G78" s="106"/>
      <c r="H78" s="74"/>
      <c r="I78" s="74"/>
      <c r="J78" s="74"/>
      <c r="K78" s="74"/>
      <c r="L78" s="74"/>
    </row>
    <row r="79" ht="16.5" customHeight="1">
      <c r="A79" s="74"/>
      <c r="B79" s="90"/>
      <c r="C79" s="91"/>
      <c r="D79" s="85"/>
      <c r="E79" s="85" t="str">
        <f>IFERROR(__xludf.DUMMYFUNCTION("IF(LEN(C79)=0,"""",QUERY(Archive!C:C,""Select COUNT(C) WHERE lower(C) contains '""&amp;LOWER(C79)&amp;""' LABEL COUNT(C) ''""))"),"")</f>
        <v/>
      </c>
      <c r="F79" s="105"/>
      <c r="G79" s="106"/>
      <c r="H79" s="74"/>
      <c r="I79" s="74"/>
      <c r="J79" s="74"/>
      <c r="K79" s="74"/>
      <c r="L79" s="74"/>
    </row>
    <row r="80" ht="16.5" customHeight="1">
      <c r="A80" s="74"/>
      <c r="B80" s="90"/>
      <c r="C80" s="91"/>
      <c r="D80" s="85"/>
      <c r="E80" s="85" t="str">
        <f>IFERROR(__xludf.DUMMYFUNCTION("IF(LEN(C80)=0,"""",QUERY(Archive!C:C,""Select COUNT(C) WHERE lower(C) contains '""&amp;LOWER(C80)&amp;""' LABEL COUNT(C) ''""))"),"")</f>
        <v/>
      </c>
      <c r="F80" s="105"/>
      <c r="G80" s="106"/>
      <c r="H80" s="74"/>
      <c r="I80" s="74"/>
      <c r="J80" s="74"/>
      <c r="K80" s="74"/>
      <c r="L80" s="74"/>
    </row>
    <row r="81" ht="16.5" customHeight="1">
      <c r="A81" s="74"/>
      <c r="B81" s="90"/>
      <c r="C81" s="91"/>
      <c r="D81" s="85"/>
      <c r="E81" s="85" t="str">
        <f>IFERROR(__xludf.DUMMYFUNCTION("IF(LEN(C81)=0,"""",QUERY(Archive!C:C,""Select COUNT(C) WHERE lower(C) contains '""&amp;LOWER(C81)&amp;""' LABEL COUNT(C) ''""))"),"")</f>
        <v/>
      </c>
      <c r="F81" s="105"/>
      <c r="G81" s="106"/>
      <c r="H81" s="74"/>
      <c r="I81" s="74"/>
      <c r="J81" s="74"/>
      <c r="K81" s="74"/>
      <c r="L81" s="74"/>
    </row>
    <row r="82" ht="16.5" customHeight="1">
      <c r="A82" s="74"/>
      <c r="B82" s="90"/>
      <c r="C82" s="91"/>
      <c r="D82" s="85"/>
      <c r="E82" s="85" t="str">
        <f>IFERROR(__xludf.DUMMYFUNCTION("IF(LEN(C82)=0,"""",QUERY(Archive!C:C,""Select COUNT(C) WHERE lower(C) contains '""&amp;LOWER(C82)&amp;""' LABEL COUNT(C) ''""))"),"")</f>
        <v/>
      </c>
      <c r="F82" s="105"/>
      <c r="G82" s="106"/>
      <c r="H82" s="74"/>
      <c r="I82" s="74"/>
      <c r="J82" s="74"/>
      <c r="K82" s="74"/>
      <c r="L82" s="74"/>
    </row>
    <row r="83" ht="16.5" customHeight="1">
      <c r="A83" s="74"/>
      <c r="B83" s="90"/>
      <c r="C83" s="91"/>
      <c r="D83" s="85"/>
      <c r="E83" s="85" t="str">
        <f>IFERROR(__xludf.DUMMYFUNCTION("IF(LEN(C83)=0,"""",QUERY(Archive!C:C,""Select COUNT(C) WHERE lower(C) contains '""&amp;LOWER(C83)&amp;""' LABEL COUNT(C) ''""))"),"")</f>
        <v/>
      </c>
      <c r="F83" s="105"/>
      <c r="G83" s="106"/>
      <c r="H83" s="74"/>
      <c r="I83" s="74"/>
      <c r="J83" s="74"/>
      <c r="K83" s="74"/>
      <c r="L83" s="74"/>
    </row>
    <row r="84" ht="16.5" customHeight="1">
      <c r="A84" s="74"/>
      <c r="B84" s="90"/>
      <c r="C84" s="91"/>
      <c r="D84" s="85"/>
      <c r="E84" s="85" t="str">
        <f>IFERROR(__xludf.DUMMYFUNCTION("IF(LEN(C84)=0,"""",QUERY(Archive!C:C,""Select COUNT(C) WHERE lower(C) contains '""&amp;LOWER(C84)&amp;""' LABEL COUNT(C) ''""))"),"")</f>
        <v/>
      </c>
      <c r="F84" s="105"/>
      <c r="G84" s="106"/>
      <c r="H84" s="74"/>
      <c r="I84" s="74"/>
      <c r="J84" s="74"/>
      <c r="K84" s="74"/>
      <c r="L84" s="74"/>
    </row>
    <row r="85" ht="16.5" customHeight="1">
      <c r="A85" s="74"/>
      <c r="B85" s="90"/>
      <c r="C85" s="91"/>
      <c r="D85" s="85"/>
      <c r="E85" s="85" t="str">
        <f>IFERROR(__xludf.DUMMYFUNCTION("IF(LEN(C85)=0,"""",QUERY(Archive!C:C,""Select COUNT(C) WHERE lower(C) contains '""&amp;LOWER(C85)&amp;""' LABEL COUNT(C) ''""))"),"")</f>
        <v/>
      </c>
      <c r="F85" s="105"/>
      <c r="G85" s="106"/>
      <c r="H85" s="74"/>
      <c r="I85" s="74"/>
      <c r="J85" s="74"/>
      <c r="K85" s="74"/>
      <c r="L85" s="74"/>
    </row>
    <row r="86" ht="16.5" customHeight="1">
      <c r="A86" s="74"/>
      <c r="B86" s="90"/>
      <c r="C86" s="91"/>
      <c r="D86" s="85"/>
      <c r="E86" s="85" t="str">
        <f>IFERROR(__xludf.DUMMYFUNCTION("IF(LEN(C86)=0,"""",QUERY(Archive!C:C,""Select COUNT(C) WHERE lower(C) contains '""&amp;LOWER(C86)&amp;""' LABEL COUNT(C) ''""))"),"")</f>
        <v/>
      </c>
      <c r="F86" s="105"/>
      <c r="G86" s="106"/>
      <c r="H86" s="74"/>
      <c r="I86" s="74"/>
      <c r="J86" s="74"/>
      <c r="K86" s="74"/>
      <c r="L86" s="74"/>
    </row>
    <row r="87" ht="16.5" customHeight="1">
      <c r="A87" s="74"/>
      <c r="B87" s="90"/>
      <c r="C87" s="91"/>
      <c r="D87" s="85"/>
      <c r="E87" s="85" t="str">
        <f>IFERROR(__xludf.DUMMYFUNCTION("IF(LEN(C87)=0,"""",QUERY(Archive!C:C,""Select COUNT(C) WHERE lower(C) contains '""&amp;LOWER(C87)&amp;""' LABEL COUNT(C) ''""))"),"")</f>
        <v/>
      </c>
      <c r="F87" s="105"/>
      <c r="G87" s="106"/>
      <c r="H87" s="74"/>
      <c r="I87" s="74"/>
      <c r="J87" s="74"/>
      <c r="K87" s="74"/>
      <c r="L87" s="74"/>
    </row>
    <row r="88" ht="16.5" customHeight="1">
      <c r="A88" s="74"/>
      <c r="B88" s="90"/>
      <c r="C88" s="91"/>
      <c r="D88" s="85"/>
      <c r="E88" s="85" t="str">
        <f>IFERROR(__xludf.DUMMYFUNCTION("IF(LEN(C88)=0,"""",QUERY(Archive!C:C,""Select COUNT(C) WHERE lower(C) contains '""&amp;LOWER(C88)&amp;""' LABEL COUNT(C) ''""))"),"")</f>
        <v/>
      </c>
      <c r="F88" s="105"/>
      <c r="G88" s="106"/>
      <c r="H88" s="74"/>
      <c r="I88" s="74"/>
      <c r="J88" s="74"/>
      <c r="K88" s="74"/>
      <c r="L88" s="74"/>
    </row>
    <row r="89" ht="16.5" customHeight="1">
      <c r="A89" s="74"/>
      <c r="B89" s="90"/>
      <c r="C89" s="91"/>
      <c r="D89" s="85"/>
      <c r="E89" s="85" t="str">
        <f>IFERROR(__xludf.DUMMYFUNCTION("IF(LEN(C89)=0,"""",QUERY(Archive!C:C,""Select COUNT(C) WHERE lower(C) contains '""&amp;LOWER(C89)&amp;""' LABEL COUNT(C) ''""))"),"")</f>
        <v/>
      </c>
      <c r="F89" s="105"/>
      <c r="G89" s="106"/>
      <c r="H89" s="74"/>
      <c r="I89" s="74"/>
      <c r="J89" s="74"/>
      <c r="K89" s="74"/>
      <c r="L89" s="74"/>
    </row>
    <row r="90" ht="16.5" customHeight="1">
      <c r="A90" s="74"/>
      <c r="B90" s="90"/>
      <c r="C90" s="91"/>
      <c r="D90" s="85"/>
      <c r="E90" s="85" t="str">
        <f>IFERROR(__xludf.DUMMYFUNCTION("IF(LEN(C90)=0,"""",QUERY(Archive!C:C,""Select COUNT(C) WHERE lower(C) contains '""&amp;LOWER(C90)&amp;""' LABEL COUNT(C) ''""))"),"")</f>
        <v/>
      </c>
      <c r="F90" s="105"/>
      <c r="G90" s="106"/>
      <c r="H90" s="74"/>
      <c r="I90" s="74"/>
      <c r="J90" s="74"/>
      <c r="K90" s="74"/>
      <c r="L90" s="74"/>
    </row>
    <row r="91" ht="16.5" customHeight="1">
      <c r="A91" s="74"/>
      <c r="B91" s="90"/>
      <c r="C91" s="91"/>
      <c r="D91" s="85"/>
      <c r="E91" s="85" t="str">
        <f>IFERROR(__xludf.DUMMYFUNCTION("IF(LEN(C91)=0,"""",QUERY(Archive!C:C,""Select COUNT(C) WHERE lower(C) contains '""&amp;LOWER(C91)&amp;""' LABEL COUNT(C) ''""))"),"")</f>
        <v/>
      </c>
      <c r="F91" s="105"/>
      <c r="G91" s="106"/>
      <c r="H91" s="74"/>
      <c r="I91" s="74"/>
      <c r="J91" s="74"/>
      <c r="K91" s="74"/>
      <c r="L91" s="74"/>
    </row>
    <row r="92" ht="16.5" customHeight="1">
      <c r="A92" s="74"/>
      <c r="B92" s="90"/>
      <c r="C92" s="91"/>
      <c r="D92" s="85"/>
      <c r="E92" s="85" t="str">
        <f>IFERROR(__xludf.DUMMYFUNCTION("IF(LEN(C92)=0,"""",QUERY(Archive!C:C,""Select COUNT(C) WHERE lower(C) contains '""&amp;LOWER(C92)&amp;""' LABEL COUNT(C) ''""))"),"")</f>
        <v/>
      </c>
      <c r="F92" s="105"/>
      <c r="G92" s="106"/>
      <c r="H92" s="74"/>
      <c r="I92" s="74"/>
      <c r="J92" s="74"/>
      <c r="K92" s="74"/>
      <c r="L92" s="74"/>
    </row>
    <row r="93" ht="16.5" customHeight="1">
      <c r="A93" s="74"/>
      <c r="B93" s="90"/>
      <c r="C93" s="91"/>
      <c r="D93" s="85"/>
      <c r="E93" s="85" t="str">
        <f>IFERROR(__xludf.DUMMYFUNCTION("IF(LEN(C93)=0,"""",QUERY(Archive!C:C,""Select COUNT(C) WHERE lower(C) contains '""&amp;LOWER(C93)&amp;""' LABEL COUNT(C) ''""))"),"")</f>
        <v/>
      </c>
      <c r="F93" s="105"/>
      <c r="G93" s="106"/>
      <c r="H93" s="74"/>
      <c r="I93" s="74"/>
      <c r="J93" s="74"/>
      <c r="K93" s="74"/>
      <c r="L93" s="74"/>
    </row>
    <row r="94" ht="16.5" customHeight="1">
      <c r="A94" s="74"/>
      <c r="B94" s="90"/>
      <c r="C94" s="91"/>
      <c r="D94" s="85"/>
      <c r="E94" s="85" t="str">
        <f>IFERROR(__xludf.DUMMYFUNCTION("IF(LEN(C94)=0,"""",QUERY(Archive!C:C,""Select COUNT(C) WHERE lower(C) contains '""&amp;LOWER(C94)&amp;""' LABEL COUNT(C) ''""))"),"")</f>
        <v/>
      </c>
      <c r="F94" s="105"/>
      <c r="G94" s="106"/>
      <c r="H94" s="74"/>
      <c r="I94" s="74"/>
      <c r="J94" s="74"/>
      <c r="K94" s="74"/>
      <c r="L94" s="74"/>
    </row>
    <row r="95" ht="16.5" customHeight="1">
      <c r="A95" s="74"/>
      <c r="B95" s="90"/>
      <c r="C95" s="91"/>
      <c r="D95" s="85"/>
      <c r="E95" s="85" t="str">
        <f>IFERROR(__xludf.DUMMYFUNCTION("IF(LEN(C95)=0,"""",QUERY(Archive!C:C,""Select COUNT(C) WHERE lower(C) contains '""&amp;LOWER(C95)&amp;""' LABEL COUNT(C) ''""))"),"")</f>
        <v/>
      </c>
      <c r="F95" s="105"/>
      <c r="G95" s="106"/>
      <c r="H95" s="74"/>
      <c r="I95" s="74"/>
      <c r="J95" s="74"/>
      <c r="K95" s="74"/>
      <c r="L95" s="74"/>
    </row>
    <row r="96" ht="16.5" customHeight="1">
      <c r="A96" s="74"/>
      <c r="B96" s="90"/>
      <c r="C96" s="91"/>
      <c r="D96" s="85"/>
      <c r="E96" s="85" t="str">
        <f>IFERROR(__xludf.DUMMYFUNCTION("IF(LEN(C96)=0,"""",QUERY(Archive!C:C,""Select COUNT(C) WHERE lower(C) contains '""&amp;LOWER(C96)&amp;""' LABEL COUNT(C) ''""))"),"")</f>
        <v/>
      </c>
      <c r="F96" s="105"/>
      <c r="G96" s="106"/>
      <c r="H96" s="74"/>
      <c r="I96" s="74"/>
      <c r="J96" s="74"/>
      <c r="K96" s="74"/>
      <c r="L96" s="74"/>
    </row>
    <row r="97" ht="16.5" customHeight="1">
      <c r="A97" s="74"/>
      <c r="B97" s="90"/>
      <c r="C97" s="91"/>
      <c r="D97" s="85"/>
      <c r="E97" s="85" t="str">
        <f>IFERROR(__xludf.DUMMYFUNCTION("IF(LEN(C97)=0,"""",QUERY(Archive!C:C,""Select COUNT(C) WHERE lower(C) contains '""&amp;LOWER(C97)&amp;""' LABEL COUNT(C) ''""))"),"")</f>
        <v/>
      </c>
      <c r="F97" s="105"/>
      <c r="G97" s="106"/>
      <c r="H97" s="74"/>
      <c r="I97" s="74"/>
      <c r="J97" s="74"/>
      <c r="K97" s="74"/>
      <c r="L97" s="74"/>
    </row>
    <row r="98" ht="16.5" customHeight="1">
      <c r="A98" s="74"/>
      <c r="B98" s="90"/>
      <c r="C98" s="91"/>
      <c r="D98" s="85"/>
      <c r="E98" s="85" t="str">
        <f>IFERROR(__xludf.DUMMYFUNCTION("IF(LEN(C98)=0,"""",QUERY(Archive!C:C,""Select COUNT(C) WHERE lower(C) contains '""&amp;LOWER(C98)&amp;""' LABEL COUNT(C) ''""))"),"")</f>
        <v/>
      </c>
      <c r="F98" s="105"/>
      <c r="G98" s="106"/>
      <c r="H98" s="74"/>
      <c r="I98" s="74"/>
      <c r="J98" s="74"/>
      <c r="K98" s="74"/>
      <c r="L98" s="74"/>
    </row>
    <row r="99" ht="16.5" customHeight="1">
      <c r="A99" s="74"/>
      <c r="B99" s="90"/>
      <c r="C99" s="91"/>
      <c r="D99" s="85"/>
      <c r="E99" s="85" t="str">
        <f>IFERROR(__xludf.DUMMYFUNCTION("IF(LEN(C99)=0,"""",QUERY(Archive!C:C,""Select COUNT(C) WHERE lower(C) contains '""&amp;LOWER(C99)&amp;""' LABEL COUNT(C) ''""))"),"")</f>
        <v/>
      </c>
      <c r="F99" s="105"/>
      <c r="G99" s="106"/>
      <c r="H99" s="74"/>
      <c r="I99" s="74"/>
      <c r="J99" s="74"/>
      <c r="K99" s="74"/>
      <c r="L99" s="74"/>
    </row>
    <row r="100" ht="16.5" customHeight="1">
      <c r="A100" s="74"/>
      <c r="B100" s="90"/>
      <c r="C100" s="91"/>
      <c r="D100" s="85"/>
      <c r="E100" s="85" t="str">
        <f>IFERROR(__xludf.DUMMYFUNCTION("IF(LEN(C100)=0,"""",QUERY(Archive!C:C,""Select COUNT(C) WHERE lower(C) contains '""&amp;LOWER(C100)&amp;""' LABEL COUNT(C) ''""))"),"")</f>
        <v/>
      </c>
      <c r="F100" s="105"/>
      <c r="G100" s="106"/>
      <c r="H100" s="74"/>
      <c r="I100" s="74"/>
      <c r="J100" s="74"/>
      <c r="K100" s="74"/>
      <c r="L100" s="74"/>
    </row>
    <row r="101" ht="16.5" customHeight="1">
      <c r="A101" s="74"/>
      <c r="B101" s="90"/>
      <c r="C101" s="91"/>
      <c r="D101" s="85"/>
      <c r="E101" s="85" t="str">
        <f>IFERROR(__xludf.DUMMYFUNCTION("IF(LEN(C101)=0,"""",QUERY(Archive!C:C,""Select COUNT(C) WHERE lower(C) contains '""&amp;LOWER(C101)&amp;""' LABEL COUNT(C) ''""))"),"")</f>
        <v/>
      </c>
      <c r="F101" s="105"/>
      <c r="G101" s="106"/>
      <c r="H101" s="74"/>
      <c r="I101" s="74"/>
      <c r="J101" s="74"/>
      <c r="K101" s="74"/>
      <c r="L101" s="74"/>
    </row>
    <row r="102" ht="16.5" customHeight="1">
      <c r="A102" s="74"/>
      <c r="B102" s="90"/>
      <c r="C102" s="91"/>
      <c r="D102" s="85"/>
      <c r="E102" s="85" t="str">
        <f>IFERROR(__xludf.DUMMYFUNCTION("IF(LEN(C102)=0,"""",QUERY(Archive!C:C,""Select COUNT(C) WHERE lower(C) contains '""&amp;LOWER(C102)&amp;""' LABEL COUNT(C) ''""))"),"")</f>
        <v/>
      </c>
      <c r="F102" s="105"/>
      <c r="G102" s="106"/>
      <c r="H102" s="74"/>
      <c r="I102" s="74"/>
      <c r="J102" s="74"/>
      <c r="K102" s="74"/>
      <c r="L102" s="74"/>
    </row>
    <row r="103" ht="16.5" customHeight="1">
      <c r="A103" s="74"/>
      <c r="B103" s="90"/>
      <c r="C103" s="91"/>
      <c r="D103" s="85"/>
      <c r="E103" s="85" t="str">
        <f>IFERROR(__xludf.DUMMYFUNCTION("IF(LEN(C103)=0,"""",QUERY(Archive!C:C,""Select COUNT(C) WHERE lower(C) contains '""&amp;LOWER(C103)&amp;""' LABEL COUNT(C) ''""))"),"")</f>
        <v/>
      </c>
      <c r="F103" s="105"/>
      <c r="G103" s="106"/>
      <c r="H103" s="74"/>
      <c r="I103" s="74"/>
      <c r="J103" s="74"/>
      <c r="K103" s="74"/>
      <c r="L103" s="74"/>
    </row>
    <row r="104" ht="16.5" customHeight="1">
      <c r="A104" s="74"/>
      <c r="B104" s="90"/>
      <c r="C104" s="91"/>
      <c r="D104" s="85"/>
      <c r="E104" s="85" t="str">
        <f>IFERROR(__xludf.DUMMYFUNCTION("IF(LEN(C104)=0,"""",QUERY(Archive!C:C,""Select COUNT(C) WHERE lower(C) contains '""&amp;LOWER(C104)&amp;""' LABEL COUNT(C) ''""))"),"")</f>
        <v/>
      </c>
      <c r="F104" s="105"/>
      <c r="G104" s="106"/>
      <c r="H104" s="74"/>
      <c r="I104" s="74"/>
      <c r="J104" s="74"/>
      <c r="K104" s="74"/>
      <c r="L104" s="74"/>
    </row>
    <row r="105" ht="16.5" customHeight="1">
      <c r="A105" s="74"/>
      <c r="B105" s="90"/>
      <c r="C105" s="91"/>
      <c r="D105" s="85"/>
      <c r="E105" s="85" t="str">
        <f>IFERROR(__xludf.DUMMYFUNCTION("IF(LEN(C105)=0,"""",QUERY(Archive!C:C,""Select COUNT(C) WHERE lower(C) contains '""&amp;LOWER(C105)&amp;""' LABEL COUNT(C) ''""))"),"")</f>
        <v/>
      </c>
      <c r="F105" s="105"/>
      <c r="G105" s="106"/>
      <c r="H105" s="74"/>
      <c r="I105" s="74"/>
      <c r="J105" s="74"/>
      <c r="K105" s="74"/>
      <c r="L105" s="74"/>
    </row>
    <row r="106" ht="16.5" customHeight="1">
      <c r="A106" s="74"/>
      <c r="B106" s="90"/>
      <c r="C106" s="91"/>
      <c r="D106" s="85"/>
      <c r="E106" s="85" t="str">
        <f>IFERROR(__xludf.DUMMYFUNCTION("IF(LEN(C106)=0,"""",QUERY(Archive!C:C,""Select COUNT(C) WHERE lower(C) contains '""&amp;LOWER(C106)&amp;""' LABEL COUNT(C) ''""))"),"")</f>
        <v/>
      </c>
      <c r="F106" s="105"/>
      <c r="G106" s="106"/>
      <c r="H106" s="74"/>
      <c r="I106" s="74"/>
      <c r="J106" s="74"/>
      <c r="K106" s="74"/>
      <c r="L106" s="74"/>
    </row>
    <row r="107" ht="16.5" customHeight="1">
      <c r="A107" s="74"/>
      <c r="B107" s="90"/>
      <c r="C107" s="91"/>
      <c r="D107" s="85"/>
      <c r="E107" s="85" t="str">
        <f>IFERROR(__xludf.DUMMYFUNCTION("IF(LEN(C107)=0,"""",QUERY(Archive!C:C,""Select COUNT(C) WHERE lower(C) contains '""&amp;LOWER(C107)&amp;""' LABEL COUNT(C) ''""))"),"")</f>
        <v/>
      </c>
      <c r="F107" s="105"/>
      <c r="G107" s="106"/>
      <c r="H107" s="74"/>
      <c r="I107" s="74"/>
      <c r="J107" s="74"/>
      <c r="K107" s="74"/>
      <c r="L107" s="74"/>
    </row>
    <row r="108" ht="16.5" customHeight="1">
      <c r="A108" s="74"/>
      <c r="B108" s="90"/>
      <c r="C108" s="91"/>
      <c r="D108" s="85"/>
      <c r="E108" s="85" t="str">
        <f>IFERROR(__xludf.DUMMYFUNCTION("IF(LEN(C108)=0,"""",QUERY(Archive!C:C,""Select COUNT(C) WHERE lower(C) contains '""&amp;LOWER(C108)&amp;""' LABEL COUNT(C) ''""))"),"")</f>
        <v/>
      </c>
      <c r="F108" s="105"/>
      <c r="G108" s="106"/>
      <c r="H108" s="74"/>
      <c r="I108" s="74"/>
      <c r="J108" s="74"/>
      <c r="K108" s="74"/>
      <c r="L108" s="74"/>
    </row>
    <row r="109" ht="16.5" customHeight="1">
      <c r="A109" s="74"/>
      <c r="B109" s="90"/>
      <c r="C109" s="91"/>
      <c r="D109" s="85"/>
      <c r="E109" s="85" t="str">
        <f>IFERROR(__xludf.DUMMYFUNCTION("IF(LEN(C109)=0,"""",QUERY(Archive!C:C,""Select COUNT(C) WHERE lower(C) contains '""&amp;LOWER(C109)&amp;""' LABEL COUNT(C) ''""))"),"")</f>
        <v/>
      </c>
      <c r="F109" s="105"/>
      <c r="G109" s="106"/>
      <c r="H109" s="74"/>
      <c r="I109" s="74"/>
      <c r="J109" s="74"/>
      <c r="K109" s="74"/>
      <c r="L109" s="74"/>
    </row>
    <row r="110" ht="16.5" customHeight="1">
      <c r="A110" s="74"/>
      <c r="B110" s="90"/>
      <c r="C110" s="91"/>
      <c r="D110" s="85"/>
      <c r="E110" s="85" t="str">
        <f>IFERROR(__xludf.DUMMYFUNCTION("IF(LEN(C110)=0,"""",QUERY(Archive!C:C,""Select COUNT(C) WHERE lower(C) contains '""&amp;LOWER(C110)&amp;""' LABEL COUNT(C) ''""))"),"")</f>
        <v/>
      </c>
      <c r="F110" s="105"/>
      <c r="G110" s="106"/>
      <c r="H110" s="74"/>
      <c r="I110" s="74"/>
      <c r="J110" s="74"/>
      <c r="K110" s="74"/>
      <c r="L110" s="74"/>
    </row>
    <row r="111" ht="16.5" customHeight="1">
      <c r="A111" s="74"/>
      <c r="B111" s="90"/>
      <c r="C111" s="91"/>
      <c r="D111" s="85"/>
      <c r="E111" s="85" t="str">
        <f>IFERROR(__xludf.DUMMYFUNCTION("IF(LEN(C111)=0,"""",QUERY(Archive!C:C,""Select COUNT(C) WHERE lower(C) contains '""&amp;LOWER(C111)&amp;""' LABEL COUNT(C) ''""))"),"")</f>
        <v/>
      </c>
      <c r="F111" s="105"/>
      <c r="G111" s="106"/>
      <c r="H111" s="74"/>
      <c r="I111" s="74"/>
      <c r="J111" s="74"/>
      <c r="K111" s="74"/>
      <c r="L111" s="74"/>
    </row>
    <row r="112" ht="16.5" customHeight="1">
      <c r="A112" s="74"/>
      <c r="B112" s="90"/>
      <c r="C112" s="91"/>
      <c r="D112" s="85"/>
      <c r="E112" s="85" t="str">
        <f>IFERROR(__xludf.DUMMYFUNCTION("IF(LEN(C112)=0,"""",QUERY(Archive!C:C,""Select COUNT(C) WHERE lower(C) contains '""&amp;LOWER(C112)&amp;""' LABEL COUNT(C) ''""))"),"")</f>
        <v/>
      </c>
      <c r="F112" s="105"/>
      <c r="G112" s="106"/>
      <c r="H112" s="74"/>
      <c r="I112" s="74"/>
      <c r="J112" s="74"/>
      <c r="K112" s="74"/>
      <c r="L112" s="74"/>
    </row>
    <row r="113" ht="16.5" customHeight="1">
      <c r="A113" s="74"/>
      <c r="B113" s="90"/>
      <c r="C113" s="91"/>
      <c r="D113" s="85"/>
      <c r="E113" s="85" t="str">
        <f>IFERROR(__xludf.DUMMYFUNCTION("IF(LEN(C113)=0,"""",QUERY(Archive!C:C,""Select COUNT(C) WHERE lower(C) contains '""&amp;LOWER(C113)&amp;""' LABEL COUNT(C) ''""))"),"")</f>
        <v/>
      </c>
      <c r="F113" s="105"/>
      <c r="G113" s="106"/>
      <c r="H113" s="74"/>
      <c r="I113" s="74"/>
      <c r="J113" s="74"/>
      <c r="K113" s="74"/>
      <c r="L113" s="74"/>
    </row>
    <row r="114" ht="16.5" customHeight="1">
      <c r="A114" s="74"/>
      <c r="B114" s="90"/>
      <c r="C114" s="91"/>
      <c r="D114" s="85"/>
      <c r="E114" s="85" t="str">
        <f>IFERROR(__xludf.DUMMYFUNCTION("IF(LEN(C114)=0,"""",QUERY(Archive!C:C,""Select COUNT(C) WHERE lower(C) contains '""&amp;LOWER(C114)&amp;""' LABEL COUNT(C) ''""))"),"")</f>
        <v/>
      </c>
      <c r="F114" s="105"/>
      <c r="G114" s="106"/>
      <c r="H114" s="74"/>
      <c r="I114" s="74"/>
      <c r="J114" s="74"/>
      <c r="K114" s="74"/>
      <c r="L114" s="74"/>
    </row>
    <row r="115" ht="16.5" customHeight="1">
      <c r="A115" s="74"/>
      <c r="B115" s="90"/>
      <c r="C115" s="91"/>
      <c r="D115" s="85"/>
      <c r="E115" s="85" t="str">
        <f>IFERROR(__xludf.DUMMYFUNCTION("IF(LEN(C115)=0,"""",QUERY(Archive!C:C,""Select COUNT(C) WHERE lower(C) contains '""&amp;LOWER(C115)&amp;""' LABEL COUNT(C) ''""))"),"")</f>
        <v/>
      </c>
      <c r="F115" s="105"/>
      <c r="G115" s="106"/>
      <c r="H115" s="74"/>
      <c r="I115" s="74"/>
      <c r="J115" s="74"/>
      <c r="K115" s="74"/>
      <c r="L115" s="74"/>
    </row>
    <row r="116" ht="16.5" customHeight="1">
      <c r="A116" s="74"/>
      <c r="B116" s="90"/>
      <c r="C116" s="91"/>
      <c r="D116" s="85"/>
      <c r="E116" s="85" t="str">
        <f>IFERROR(__xludf.DUMMYFUNCTION("IF(LEN(C116)=0,"""",QUERY(Archive!C:C,""Select COUNT(C) WHERE lower(C) contains '""&amp;LOWER(C116)&amp;""' LABEL COUNT(C) ''""))"),"")</f>
        <v/>
      </c>
      <c r="F116" s="105"/>
      <c r="G116" s="106"/>
      <c r="H116" s="74"/>
      <c r="I116" s="74"/>
      <c r="J116" s="74"/>
      <c r="K116" s="74"/>
      <c r="L116" s="74"/>
    </row>
    <row r="117" ht="16.5" customHeight="1">
      <c r="A117" s="74"/>
      <c r="B117" s="90"/>
      <c r="C117" s="91"/>
      <c r="D117" s="85"/>
      <c r="E117" s="85" t="str">
        <f>IFERROR(__xludf.DUMMYFUNCTION("IF(LEN(C117)=0,"""",QUERY(Archive!C:C,""Select COUNT(C) WHERE lower(C) contains '""&amp;LOWER(C117)&amp;""' LABEL COUNT(C) ''""))"),"")</f>
        <v/>
      </c>
      <c r="F117" s="105"/>
      <c r="G117" s="106"/>
      <c r="H117" s="74"/>
      <c r="I117" s="74"/>
      <c r="J117" s="74"/>
      <c r="K117" s="74"/>
      <c r="L117" s="74"/>
    </row>
    <row r="118" ht="16.5" customHeight="1">
      <c r="A118" s="74"/>
      <c r="B118" s="90"/>
      <c r="C118" s="91"/>
      <c r="D118" s="85"/>
      <c r="E118" s="85" t="str">
        <f>IFERROR(__xludf.DUMMYFUNCTION("IF(LEN(C118)=0,"""",QUERY(Archive!C:C,""Select COUNT(C) WHERE lower(C) contains '""&amp;LOWER(C118)&amp;""' LABEL COUNT(C) ''""))"),"")</f>
        <v/>
      </c>
      <c r="F118" s="105"/>
      <c r="G118" s="106"/>
      <c r="H118" s="74"/>
      <c r="I118" s="74"/>
      <c r="J118" s="74"/>
      <c r="K118" s="74"/>
      <c r="L118" s="74"/>
    </row>
    <row r="119" ht="16.5" customHeight="1">
      <c r="A119" s="74"/>
      <c r="B119" s="90"/>
      <c r="C119" s="91"/>
      <c r="D119" s="85"/>
      <c r="E119" s="85" t="str">
        <f>IFERROR(__xludf.DUMMYFUNCTION("IF(LEN(C119)=0,"""",QUERY(Archive!C:C,""Select COUNT(C) WHERE lower(C) contains '""&amp;LOWER(C119)&amp;""' LABEL COUNT(C) ''""))"),"")</f>
        <v/>
      </c>
      <c r="F119" s="105"/>
      <c r="G119" s="106"/>
      <c r="H119" s="74"/>
      <c r="I119" s="74"/>
      <c r="J119" s="74"/>
      <c r="K119" s="74"/>
      <c r="L119" s="74"/>
    </row>
    <row r="120" ht="16.5" customHeight="1">
      <c r="A120" s="74"/>
      <c r="B120" s="90"/>
      <c r="C120" s="91"/>
      <c r="D120" s="85"/>
      <c r="E120" s="85" t="str">
        <f>IFERROR(__xludf.DUMMYFUNCTION("IF(LEN(C120)=0,"""",QUERY(Archive!C:C,""Select COUNT(C) WHERE lower(C) contains '""&amp;LOWER(C120)&amp;""' LABEL COUNT(C) ''""))"),"")</f>
        <v/>
      </c>
      <c r="F120" s="105"/>
      <c r="G120" s="106"/>
      <c r="H120" s="74"/>
      <c r="I120" s="74"/>
      <c r="J120" s="74"/>
      <c r="K120" s="74"/>
      <c r="L120" s="74"/>
    </row>
    <row r="121" ht="16.5" customHeight="1">
      <c r="A121" s="74"/>
      <c r="B121" s="90"/>
      <c r="C121" s="91"/>
      <c r="D121" s="85"/>
      <c r="E121" s="85" t="str">
        <f>IFERROR(__xludf.DUMMYFUNCTION("IF(LEN(C121)=0,"""",QUERY(Archive!C:C,""Select COUNT(C) WHERE lower(C) contains '""&amp;LOWER(C121)&amp;""' LABEL COUNT(C) ''""))"),"")</f>
        <v/>
      </c>
      <c r="F121" s="105"/>
      <c r="G121" s="106"/>
      <c r="H121" s="74"/>
      <c r="I121" s="74"/>
      <c r="J121" s="74"/>
      <c r="K121" s="74"/>
      <c r="L121" s="74"/>
    </row>
    <row r="122" ht="16.5" customHeight="1">
      <c r="A122" s="74"/>
      <c r="B122" s="90"/>
      <c r="C122" s="91"/>
      <c r="D122" s="85"/>
      <c r="E122" s="85" t="str">
        <f>IFERROR(__xludf.DUMMYFUNCTION("IF(LEN(C122)=0,"""",QUERY(Archive!C:C,""Select COUNT(C) WHERE lower(C) contains '""&amp;LOWER(C122)&amp;""' LABEL COUNT(C) ''""))"),"")</f>
        <v/>
      </c>
      <c r="F122" s="105"/>
      <c r="G122" s="106"/>
      <c r="H122" s="74"/>
      <c r="I122" s="74"/>
      <c r="J122" s="74"/>
      <c r="K122" s="74"/>
      <c r="L122" s="74"/>
    </row>
    <row r="123" ht="16.5" customHeight="1">
      <c r="A123" s="74"/>
      <c r="B123" s="90"/>
      <c r="C123" s="91"/>
      <c r="D123" s="85"/>
      <c r="E123" s="85" t="str">
        <f>IFERROR(__xludf.DUMMYFUNCTION("IF(LEN(C123)=0,"""",QUERY(Archive!C:C,""Select COUNT(C) WHERE lower(C) contains '""&amp;LOWER(C123)&amp;""' LABEL COUNT(C) ''""))"),"")</f>
        <v/>
      </c>
      <c r="F123" s="105"/>
      <c r="G123" s="106"/>
      <c r="H123" s="74"/>
      <c r="I123" s="74"/>
      <c r="J123" s="74"/>
      <c r="K123" s="74"/>
      <c r="L123" s="74"/>
    </row>
    <row r="124" ht="16.5" customHeight="1">
      <c r="A124" s="74"/>
      <c r="B124" s="90"/>
      <c r="C124" s="91"/>
      <c r="D124" s="85"/>
      <c r="E124" s="85" t="str">
        <f>IFERROR(__xludf.DUMMYFUNCTION("IF(LEN(C124)=0,"""",QUERY(Archive!C:C,""Select COUNT(C) WHERE lower(C) contains '""&amp;LOWER(C124)&amp;""' LABEL COUNT(C) ''""))"),"")</f>
        <v/>
      </c>
      <c r="F124" s="105"/>
      <c r="G124" s="106"/>
      <c r="H124" s="74"/>
      <c r="I124" s="74"/>
      <c r="J124" s="74"/>
      <c r="K124" s="74"/>
      <c r="L124" s="74"/>
    </row>
    <row r="125" ht="16.5" customHeight="1">
      <c r="A125" s="74"/>
      <c r="B125" s="90"/>
      <c r="C125" s="91"/>
      <c r="D125" s="85"/>
      <c r="E125" s="85" t="str">
        <f>IFERROR(__xludf.DUMMYFUNCTION("IF(LEN(C125)=0,"""",QUERY(Archive!C:C,""Select COUNT(C) WHERE lower(C) contains '""&amp;LOWER(C125)&amp;""' LABEL COUNT(C) ''""))"),"")</f>
        <v/>
      </c>
      <c r="F125" s="105"/>
      <c r="G125" s="106"/>
      <c r="H125" s="74"/>
      <c r="I125" s="74"/>
      <c r="J125" s="74"/>
      <c r="K125" s="74"/>
      <c r="L125" s="74"/>
    </row>
    <row r="126" ht="16.5" customHeight="1">
      <c r="A126" s="74"/>
      <c r="B126" s="90"/>
      <c r="C126" s="91"/>
      <c r="D126" s="85"/>
      <c r="E126" s="85" t="str">
        <f>IFERROR(__xludf.DUMMYFUNCTION("IF(LEN(C126)=0,"""",QUERY(Archive!C:C,""Select COUNT(C) WHERE lower(C) contains '""&amp;LOWER(C126)&amp;""' LABEL COUNT(C) ''""))"),"")</f>
        <v/>
      </c>
      <c r="F126" s="105"/>
      <c r="G126" s="106"/>
      <c r="H126" s="74"/>
      <c r="I126" s="74"/>
      <c r="J126" s="74"/>
      <c r="K126" s="74"/>
      <c r="L126" s="74"/>
    </row>
    <row r="127" ht="16.5" customHeight="1">
      <c r="A127" s="74"/>
      <c r="B127" s="90"/>
      <c r="C127" s="91"/>
      <c r="D127" s="85"/>
      <c r="E127" s="85" t="str">
        <f>IFERROR(__xludf.DUMMYFUNCTION("IF(LEN(C127)=0,"""",QUERY(Archive!C:C,""Select COUNT(C) WHERE lower(C) contains '""&amp;LOWER(C127)&amp;""' LABEL COUNT(C) ''""))"),"")</f>
        <v/>
      </c>
      <c r="F127" s="105"/>
      <c r="G127" s="106"/>
      <c r="H127" s="74"/>
      <c r="I127" s="74"/>
      <c r="J127" s="74"/>
      <c r="K127" s="74"/>
      <c r="L127" s="74"/>
    </row>
    <row r="128" ht="16.5" customHeight="1">
      <c r="A128" s="74"/>
      <c r="B128" s="90"/>
      <c r="C128" s="91"/>
      <c r="D128" s="85"/>
      <c r="E128" s="85" t="str">
        <f>IFERROR(__xludf.DUMMYFUNCTION("IF(LEN(C128)=0,"""",QUERY(Archive!C:C,""Select COUNT(C) WHERE lower(C) contains '""&amp;LOWER(C128)&amp;""' LABEL COUNT(C) ''""))"),"")</f>
        <v/>
      </c>
      <c r="F128" s="105"/>
      <c r="G128" s="106"/>
      <c r="H128" s="74"/>
      <c r="I128" s="74"/>
      <c r="J128" s="74"/>
      <c r="K128" s="74"/>
      <c r="L128" s="74"/>
    </row>
    <row r="129" ht="16.5" customHeight="1">
      <c r="A129" s="74"/>
      <c r="B129" s="90"/>
      <c r="C129" s="91"/>
      <c r="D129" s="85"/>
      <c r="E129" s="85" t="str">
        <f>IFERROR(__xludf.DUMMYFUNCTION("IF(LEN(C129)=0,"""",QUERY(Archive!C:C,""Select COUNT(C) WHERE lower(C) contains '""&amp;LOWER(C129)&amp;""' LABEL COUNT(C) ''""))"),"")</f>
        <v/>
      </c>
      <c r="F129" s="105"/>
      <c r="G129" s="106"/>
      <c r="H129" s="74"/>
      <c r="I129" s="74"/>
      <c r="J129" s="74"/>
      <c r="K129" s="74"/>
      <c r="L129" s="74"/>
    </row>
    <row r="130" ht="16.5" customHeight="1">
      <c r="A130" s="74"/>
      <c r="B130" s="90"/>
      <c r="C130" s="91"/>
      <c r="D130" s="85"/>
      <c r="E130" s="85" t="str">
        <f>IFERROR(__xludf.DUMMYFUNCTION("IF(LEN(C130)=0,"""",QUERY(Archive!C:C,""Select COUNT(C) WHERE lower(C) contains '""&amp;LOWER(C130)&amp;""' LABEL COUNT(C) ''""))"),"")</f>
        <v/>
      </c>
      <c r="F130" s="105"/>
      <c r="G130" s="106"/>
      <c r="H130" s="74"/>
      <c r="I130" s="74"/>
      <c r="J130" s="74"/>
      <c r="K130" s="74"/>
      <c r="L130" s="74"/>
    </row>
    <row r="131" ht="16.5" customHeight="1">
      <c r="A131" s="74"/>
      <c r="B131" s="90"/>
      <c r="C131" s="91"/>
      <c r="D131" s="85"/>
      <c r="E131" s="85" t="str">
        <f>IFERROR(__xludf.DUMMYFUNCTION("IF(LEN(C131)=0,"""",QUERY(Archive!C:C,""Select COUNT(C) WHERE lower(C) contains '""&amp;LOWER(C131)&amp;""' LABEL COUNT(C) ''""))"),"")</f>
        <v/>
      </c>
      <c r="F131" s="105"/>
      <c r="G131" s="106"/>
      <c r="H131" s="74"/>
      <c r="I131" s="74"/>
      <c r="J131" s="74"/>
      <c r="K131" s="74"/>
      <c r="L131" s="74"/>
    </row>
    <row r="132" ht="16.5" customHeight="1">
      <c r="A132" s="74"/>
      <c r="B132" s="90"/>
      <c r="C132" s="91"/>
      <c r="D132" s="85"/>
      <c r="E132" s="85" t="str">
        <f>IFERROR(__xludf.DUMMYFUNCTION("IF(LEN(C132)=0,"""",QUERY(Archive!C:C,""Select COUNT(C) WHERE lower(C) contains '""&amp;LOWER(C132)&amp;""' LABEL COUNT(C) ''""))"),"")</f>
        <v/>
      </c>
      <c r="F132" s="105"/>
      <c r="G132" s="106"/>
      <c r="H132" s="74"/>
      <c r="I132" s="74"/>
      <c r="J132" s="74"/>
      <c r="K132" s="74"/>
      <c r="L132" s="74"/>
    </row>
    <row r="133" ht="16.5" customHeight="1">
      <c r="A133" s="74"/>
      <c r="B133" s="90"/>
      <c r="C133" s="91"/>
      <c r="D133" s="85"/>
      <c r="E133" s="85" t="str">
        <f>IFERROR(__xludf.DUMMYFUNCTION("IF(LEN(C133)=0,"""",QUERY(Archive!C:C,""Select COUNT(C) WHERE lower(C) contains '""&amp;LOWER(C133)&amp;""' LABEL COUNT(C) ''""))"),"")</f>
        <v/>
      </c>
      <c r="F133" s="105"/>
      <c r="G133" s="106"/>
      <c r="H133" s="74"/>
      <c r="I133" s="74"/>
      <c r="J133" s="74"/>
      <c r="K133" s="74"/>
      <c r="L133" s="74"/>
    </row>
    <row r="134" ht="16.5" customHeight="1">
      <c r="A134" s="74"/>
      <c r="B134" s="90"/>
      <c r="C134" s="91"/>
      <c r="D134" s="85"/>
      <c r="E134" s="85" t="str">
        <f>IFERROR(__xludf.DUMMYFUNCTION("IF(LEN(C134)=0,"""",QUERY(Archive!C:C,""Select COUNT(C) WHERE lower(C) contains '""&amp;LOWER(C134)&amp;""' LABEL COUNT(C) ''""))"),"")</f>
        <v/>
      </c>
      <c r="F134" s="105"/>
      <c r="G134" s="106"/>
      <c r="H134" s="74"/>
      <c r="I134" s="74"/>
      <c r="J134" s="74"/>
      <c r="K134" s="74"/>
      <c r="L134" s="74"/>
    </row>
    <row r="135" ht="16.5" customHeight="1">
      <c r="A135" s="74"/>
      <c r="B135" s="90"/>
      <c r="C135" s="91"/>
      <c r="D135" s="85"/>
      <c r="E135" s="85" t="str">
        <f>IFERROR(__xludf.DUMMYFUNCTION("IF(LEN(C135)=0,"""",QUERY(Archive!C:C,""Select COUNT(C) WHERE lower(C) contains '""&amp;LOWER(C135)&amp;""' LABEL COUNT(C) ''""))"),"")</f>
        <v/>
      </c>
      <c r="F135" s="105"/>
      <c r="G135" s="106"/>
      <c r="H135" s="74"/>
      <c r="I135" s="74"/>
      <c r="J135" s="74"/>
      <c r="K135" s="74"/>
      <c r="L135" s="74"/>
    </row>
    <row r="136" ht="16.5" customHeight="1">
      <c r="A136" s="74"/>
      <c r="B136" s="90"/>
      <c r="C136" s="91"/>
      <c r="D136" s="85"/>
      <c r="E136" s="85" t="str">
        <f>IFERROR(__xludf.DUMMYFUNCTION("IF(LEN(C136)=0,"""",QUERY(Archive!C:C,""Select COUNT(C) WHERE lower(C) contains '""&amp;LOWER(C136)&amp;""' LABEL COUNT(C) ''""))"),"")</f>
        <v/>
      </c>
      <c r="F136" s="105"/>
      <c r="G136" s="106"/>
      <c r="H136" s="74"/>
      <c r="I136" s="74"/>
      <c r="J136" s="74"/>
      <c r="K136" s="74"/>
      <c r="L136" s="74"/>
    </row>
    <row r="137" ht="16.5" customHeight="1">
      <c r="A137" s="74"/>
      <c r="B137" s="90"/>
      <c r="C137" s="91"/>
      <c r="D137" s="85"/>
      <c r="E137" s="85" t="str">
        <f>IFERROR(__xludf.DUMMYFUNCTION("IF(LEN(C137)=0,"""",QUERY(Archive!C:C,""Select COUNT(C) WHERE lower(C) contains '""&amp;LOWER(C137)&amp;""' LABEL COUNT(C) ''""))"),"")</f>
        <v/>
      </c>
      <c r="F137" s="105"/>
      <c r="G137" s="106"/>
      <c r="H137" s="74"/>
      <c r="I137" s="74"/>
      <c r="J137" s="74"/>
      <c r="K137" s="74"/>
      <c r="L137" s="74"/>
    </row>
    <row r="138" ht="16.5" customHeight="1">
      <c r="A138" s="74"/>
      <c r="B138" s="90"/>
      <c r="C138" s="91"/>
      <c r="D138" s="85"/>
      <c r="E138" s="85" t="str">
        <f>IFERROR(__xludf.DUMMYFUNCTION("IF(LEN(C138)=0,"""",QUERY(Archive!C:C,""Select COUNT(C) WHERE lower(C) contains '""&amp;LOWER(C138)&amp;""' LABEL COUNT(C) ''""))"),"")</f>
        <v/>
      </c>
      <c r="F138" s="105"/>
      <c r="G138" s="106"/>
      <c r="H138" s="74"/>
      <c r="I138" s="74"/>
      <c r="J138" s="74"/>
      <c r="K138" s="74"/>
      <c r="L138" s="74"/>
    </row>
    <row r="139" ht="16.5" customHeight="1">
      <c r="A139" s="74"/>
      <c r="B139" s="90"/>
      <c r="C139" s="91"/>
      <c r="D139" s="85"/>
      <c r="E139" s="85" t="str">
        <f>IFERROR(__xludf.DUMMYFUNCTION("IF(LEN(C139)=0,"""",QUERY(Archive!C:C,""Select COUNT(C) WHERE lower(C) contains '""&amp;LOWER(C139)&amp;""' LABEL COUNT(C) ''""))"),"")</f>
        <v/>
      </c>
      <c r="F139" s="105"/>
      <c r="G139" s="106"/>
      <c r="H139" s="74"/>
      <c r="I139" s="74"/>
      <c r="J139" s="74"/>
      <c r="K139" s="74"/>
      <c r="L139" s="74"/>
    </row>
    <row r="140" ht="16.5" customHeight="1">
      <c r="A140" s="74"/>
      <c r="B140" s="90"/>
      <c r="C140" s="91"/>
      <c r="D140" s="85"/>
      <c r="E140" s="85" t="str">
        <f>IFERROR(__xludf.DUMMYFUNCTION("IF(LEN(C140)=0,"""",QUERY(Archive!C:C,""Select COUNT(C) WHERE lower(C) contains '""&amp;LOWER(C140)&amp;""' LABEL COUNT(C) ''""))"),"")</f>
        <v/>
      </c>
      <c r="F140" s="105"/>
      <c r="G140" s="106"/>
      <c r="H140" s="74"/>
      <c r="I140" s="74"/>
      <c r="J140" s="74"/>
      <c r="K140" s="74"/>
      <c r="L140" s="74"/>
    </row>
    <row r="141" ht="16.5" customHeight="1">
      <c r="A141" s="74"/>
      <c r="B141" s="90"/>
      <c r="C141" s="91"/>
      <c r="D141" s="85"/>
      <c r="E141" s="85" t="str">
        <f>IFERROR(__xludf.DUMMYFUNCTION("IF(LEN(C141)=0,"""",QUERY(Archive!C:C,""Select COUNT(C) WHERE lower(C) contains '""&amp;LOWER(C141)&amp;""' LABEL COUNT(C) ''""))"),"")</f>
        <v/>
      </c>
      <c r="F141" s="105"/>
      <c r="G141" s="106"/>
      <c r="H141" s="74"/>
      <c r="I141" s="74"/>
      <c r="J141" s="74"/>
      <c r="K141" s="74"/>
      <c r="L141" s="74"/>
    </row>
    <row r="142" ht="16.5" customHeight="1">
      <c r="A142" s="74"/>
      <c r="B142" s="90"/>
      <c r="C142" s="91"/>
      <c r="D142" s="85"/>
      <c r="E142" s="85" t="str">
        <f>IFERROR(__xludf.DUMMYFUNCTION("IF(LEN(C142)=0,"""",QUERY(Archive!C:C,""Select COUNT(C) WHERE lower(C) contains '""&amp;LOWER(C142)&amp;""' LABEL COUNT(C) ''""))"),"")</f>
        <v/>
      </c>
      <c r="F142" s="105"/>
      <c r="G142" s="106"/>
      <c r="H142" s="74"/>
      <c r="I142" s="74"/>
      <c r="J142" s="74"/>
      <c r="K142" s="74"/>
      <c r="L142" s="74"/>
    </row>
    <row r="143" ht="16.5" customHeight="1">
      <c r="A143" s="74"/>
      <c r="B143" s="90"/>
      <c r="C143" s="91"/>
      <c r="D143" s="85"/>
      <c r="E143" s="85" t="str">
        <f>IFERROR(__xludf.DUMMYFUNCTION("IF(LEN(C143)=0,"""",QUERY(Archive!C:C,""Select COUNT(C) WHERE lower(C) contains '""&amp;LOWER(C143)&amp;""' LABEL COUNT(C) ''""))"),"")</f>
        <v/>
      </c>
      <c r="F143" s="105"/>
      <c r="G143" s="106"/>
      <c r="H143" s="74"/>
      <c r="I143" s="74"/>
      <c r="J143" s="74"/>
      <c r="K143" s="74"/>
      <c r="L143" s="74"/>
    </row>
    <row r="144" ht="16.5" customHeight="1">
      <c r="A144" s="74"/>
      <c r="B144" s="90"/>
      <c r="C144" s="91"/>
      <c r="D144" s="85"/>
      <c r="E144" s="85" t="str">
        <f>IFERROR(__xludf.DUMMYFUNCTION("IF(LEN(C144)=0,"""",QUERY(Archive!C:C,""Select COUNT(C) WHERE lower(C) contains '""&amp;LOWER(C144)&amp;""' LABEL COUNT(C) ''""))"),"")</f>
        <v/>
      </c>
      <c r="F144" s="105"/>
      <c r="G144" s="106"/>
      <c r="H144" s="74"/>
      <c r="I144" s="74"/>
      <c r="J144" s="74"/>
      <c r="K144" s="74"/>
      <c r="L144" s="74"/>
    </row>
    <row r="145" ht="16.5" customHeight="1">
      <c r="A145" s="74"/>
      <c r="B145" s="90"/>
      <c r="C145" s="91"/>
      <c r="D145" s="85"/>
      <c r="E145" s="85" t="str">
        <f>IFERROR(__xludf.DUMMYFUNCTION("IF(LEN(C145)=0,"""",QUERY(Archive!C:C,""Select COUNT(C) WHERE lower(C) contains '""&amp;LOWER(C145)&amp;""' LABEL COUNT(C) ''""))"),"")</f>
        <v/>
      </c>
      <c r="F145" s="105"/>
      <c r="G145" s="106"/>
      <c r="H145" s="74"/>
      <c r="I145" s="74"/>
      <c r="J145" s="74"/>
      <c r="K145" s="74"/>
      <c r="L145" s="74"/>
    </row>
    <row r="146" ht="16.5" customHeight="1">
      <c r="A146" s="74"/>
      <c r="B146" s="90"/>
      <c r="C146" s="91"/>
      <c r="D146" s="85"/>
      <c r="E146" s="107"/>
      <c r="F146" s="105"/>
      <c r="G146" s="106"/>
      <c r="H146" s="74"/>
      <c r="I146" s="74"/>
      <c r="J146" s="74"/>
      <c r="K146" s="74"/>
      <c r="L146" s="74"/>
    </row>
    <row r="147" ht="16.5" customHeight="1">
      <c r="A147" s="74"/>
      <c r="B147" s="90"/>
      <c r="C147" s="91"/>
      <c r="D147" s="85"/>
      <c r="E147" s="107"/>
      <c r="F147" s="105"/>
      <c r="G147" s="106"/>
      <c r="H147" s="74"/>
      <c r="I147" s="74"/>
      <c r="J147" s="74"/>
      <c r="K147" s="74"/>
      <c r="L147" s="74"/>
    </row>
    <row r="148" ht="16.5" customHeight="1">
      <c r="A148" s="74"/>
      <c r="B148" s="90"/>
      <c r="C148" s="91"/>
      <c r="D148" s="85"/>
      <c r="E148" s="107"/>
      <c r="F148" s="105"/>
      <c r="G148" s="106"/>
      <c r="H148" s="74"/>
      <c r="I148" s="74"/>
      <c r="J148" s="74"/>
      <c r="K148" s="74"/>
      <c r="L148" s="74"/>
    </row>
    <row r="149" ht="16.5" customHeight="1">
      <c r="A149" s="74"/>
      <c r="B149" s="90"/>
      <c r="C149" s="91"/>
      <c r="D149" s="85"/>
      <c r="E149" s="107"/>
      <c r="F149" s="105"/>
      <c r="G149" s="106"/>
      <c r="H149" s="74"/>
      <c r="I149" s="74"/>
      <c r="J149" s="74"/>
      <c r="K149" s="74"/>
      <c r="L149" s="74"/>
    </row>
    <row r="150" ht="16.5" customHeight="1">
      <c r="A150" s="74"/>
      <c r="B150" s="90"/>
      <c r="C150" s="91"/>
      <c r="D150" s="85"/>
      <c r="E150" s="107"/>
      <c r="F150" s="105"/>
      <c r="G150" s="106"/>
      <c r="H150" s="74"/>
      <c r="I150" s="74"/>
      <c r="J150" s="74"/>
      <c r="K150" s="74"/>
      <c r="L150" s="74"/>
    </row>
    <row r="151" ht="16.5" customHeight="1">
      <c r="A151" s="74"/>
      <c r="B151" s="90"/>
      <c r="C151" s="91"/>
      <c r="D151" s="85"/>
      <c r="E151" s="107"/>
      <c r="F151" s="105"/>
      <c r="G151" s="106"/>
      <c r="H151" s="74"/>
      <c r="I151" s="74"/>
      <c r="J151" s="74"/>
      <c r="K151" s="74"/>
      <c r="L151" s="74"/>
    </row>
    <row r="152" ht="16.5" customHeight="1">
      <c r="A152" s="74"/>
      <c r="B152" s="90"/>
      <c r="C152" s="91"/>
      <c r="D152" s="85"/>
      <c r="E152" s="107"/>
      <c r="F152" s="105"/>
      <c r="G152" s="106"/>
      <c r="H152" s="74"/>
      <c r="I152" s="74"/>
      <c r="J152" s="74"/>
      <c r="K152" s="74"/>
      <c r="L152" s="74"/>
    </row>
    <row r="153" ht="16.5" customHeight="1">
      <c r="A153" s="74"/>
      <c r="B153" s="90"/>
      <c r="C153" s="91"/>
      <c r="D153" s="85"/>
      <c r="E153" s="107"/>
      <c r="F153" s="105"/>
      <c r="G153" s="106"/>
      <c r="H153" s="74"/>
      <c r="I153" s="74"/>
      <c r="J153" s="74"/>
      <c r="K153" s="74"/>
      <c r="L153" s="74"/>
    </row>
    <row r="154" ht="16.5" customHeight="1">
      <c r="A154" s="74"/>
      <c r="B154" s="90"/>
      <c r="C154" s="91"/>
      <c r="D154" s="85"/>
      <c r="E154" s="107"/>
      <c r="F154" s="105"/>
      <c r="G154" s="106"/>
      <c r="H154" s="74"/>
      <c r="I154" s="74"/>
      <c r="J154" s="74"/>
      <c r="K154" s="74"/>
      <c r="L154" s="74"/>
    </row>
    <row r="155" ht="16.5" customHeight="1">
      <c r="A155" s="74"/>
      <c r="B155" s="90"/>
      <c r="C155" s="91"/>
      <c r="D155" s="85"/>
      <c r="E155" s="107"/>
      <c r="F155" s="105"/>
      <c r="G155" s="106"/>
      <c r="H155" s="74"/>
      <c r="I155" s="74"/>
      <c r="J155" s="74"/>
      <c r="K155" s="74"/>
      <c r="L155" s="74"/>
    </row>
    <row r="156" ht="16.5" customHeight="1">
      <c r="A156" s="74"/>
      <c r="B156" s="90"/>
      <c r="C156" s="91"/>
      <c r="D156" s="85"/>
      <c r="E156" s="107"/>
      <c r="F156" s="105"/>
      <c r="G156" s="106"/>
      <c r="H156" s="74"/>
      <c r="I156" s="74"/>
      <c r="J156" s="74"/>
      <c r="K156" s="74"/>
      <c r="L156" s="74"/>
    </row>
    <row r="157" ht="16.5" customHeight="1">
      <c r="A157" s="74"/>
      <c r="B157" s="90"/>
      <c r="C157" s="91"/>
      <c r="D157" s="85"/>
      <c r="E157" s="107"/>
      <c r="F157" s="105"/>
      <c r="G157" s="106"/>
      <c r="H157" s="74"/>
      <c r="I157" s="74"/>
      <c r="J157" s="74"/>
      <c r="K157" s="74"/>
      <c r="L157" s="74"/>
    </row>
    <row r="158" ht="16.5" customHeight="1">
      <c r="A158" s="74"/>
      <c r="B158" s="90"/>
      <c r="C158" s="91"/>
      <c r="D158" s="85"/>
      <c r="E158" s="107"/>
      <c r="F158" s="105"/>
      <c r="G158" s="106"/>
      <c r="H158" s="74"/>
      <c r="I158" s="74"/>
      <c r="J158" s="74"/>
      <c r="K158" s="74"/>
      <c r="L158" s="74"/>
    </row>
    <row r="159" ht="16.5" customHeight="1">
      <c r="A159" s="74"/>
      <c r="B159" s="90"/>
      <c r="C159" s="91"/>
      <c r="D159" s="85"/>
      <c r="E159" s="107"/>
      <c r="F159" s="105"/>
      <c r="G159" s="106"/>
      <c r="H159" s="74"/>
      <c r="I159" s="74"/>
      <c r="J159" s="74"/>
      <c r="K159" s="74"/>
      <c r="L159" s="74"/>
    </row>
    <row r="160" ht="16.5" customHeight="1">
      <c r="A160" s="74"/>
      <c r="B160" s="90"/>
      <c r="C160" s="91"/>
      <c r="D160" s="85"/>
      <c r="E160" s="107"/>
      <c r="F160" s="105"/>
      <c r="G160" s="106"/>
      <c r="H160" s="74"/>
      <c r="I160" s="74"/>
      <c r="J160" s="74"/>
      <c r="K160" s="74"/>
      <c r="L160" s="74"/>
    </row>
    <row r="161" ht="16.5" customHeight="1">
      <c r="A161" s="74"/>
      <c r="B161" s="90"/>
      <c r="C161" s="91"/>
      <c r="D161" s="85"/>
      <c r="E161" s="107"/>
      <c r="F161" s="105"/>
      <c r="G161" s="106"/>
      <c r="H161" s="74"/>
      <c r="I161" s="74"/>
      <c r="J161" s="74"/>
      <c r="K161" s="74"/>
      <c r="L161" s="74"/>
    </row>
    <row r="162" ht="16.5" customHeight="1">
      <c r="A162" s="74"/>
      <c r="B162" s="90"/>
      <c r="C162" s="91"/>
      <c r="D162" s="85"/>
      <c r="E162" s="107"/>
      <c r="F162" s="105"/>
      <c r="G162" s="106"/>
      <c r="H162" s="74"/>
      <c r="I162" s="74"/>
      <c r="J162" s="74"/>
      <c r="K162" s="74"/>
      <c r="L162" s="74"/>
    </row>
    <row r="163" ht="16.5" customHeight="1">
      <c r="A163" s="74"/>
      <c r="B163" s="90"/>
      <c r="C163" s="91"/>
      <c r="D163" s="85"/>
      <c r="E163" s="107"/>
      <c r="F163" s="105"/>
      <c r="G163" s="106"/>
      <c r="H163" s="74"/>
      <c r="I163" s="74"/>
      <c r="J163" s="74"/>
      <c r="K163" s="74"/>
      <c r="L163" s="74"/>
    </row>
    <row r="164" ht="16.5" customHeight="1">
      <c r="A164" s="74"/>
      <c r="B164" s="90"/>
      <c r="C164" s="91"/>
      <c r="D164" s="85"/>
      <c r="E164" s="107"/>
      <c r="F164" s="105"/>
      <c r="G164" s="106"/>
      <c r="H164" s="74"/>
      <c r="I164" s="74"/>
      <c r="J164" s="74"/>
      <c r="K164" s="74"/>
      <c r="L164" s="74"/>
    </row>
    <row r="165" ht="16.5" customHeight="1">
      <c r="A165" s="74"/>
      <c r="B165" s="90"/>
      <c r="C165" s="91"/>
      <c r="D165" s="85"/>
      <c r="E165" s="107"/>
      <c r="F165" s="105"/>
      <c r="G165" s="106"/>
      <c r="H165" s="74"/>
      <c r="I165" s="74"/>
      <c r="J165" s="74"/>
      <c r="K165" s="74"/>
      <c r="L165" s="74"/>
    </row>
    <row r="166" ht="16.5" customHeight="1">
      <c r="A166" s="74"/>
      <c r="B166" s="90"/>
      <c r="C166" s="91"/>
      <c r="D166" s="85"/>
      <c r="E166" s="107"/>
      <c r="F166" s="105"/>
      <c r="G166" s="106"/>
      <c r="H166" s="74"/>
      <c r="I166" s="74"/>
      <c r="J166" s="74"/>
      <c r="K166" s="74"/>
      <c r="L166" s="74"/>
    </row>
    <row r="167" ht="16.5" customHeight="1">
      <c r="A167" s="74"/>
      <c r="B167" s="90"/>
      <c r="C167" s="91"/>
      <c r="D167" s="85"/>
      <c r="E167" s="107"/>
      <c r="F167" s="105"/>
      <c r="G167" s="106"/>
      <c r="H167" s="74"/>
      <c r="I167" s="74"/>
      <c r="J167" s="74"/>
      <c r="K167" s="74"/>
      <c r="L167" s="74"/>
    </row>
    <row r="168" ht="16.5" customHeight="1">
      <c r="A168" s="74"/>
      <c r="B168" s="90"/>
      <c r="C168" s="91"/>
      <c r="D168" s="85"/>
      <c r="E168" s="107"/>
      <c r="F168" s="105"/>
      <c r="G168" s="106"/>
      <c r="H168" s="74"/>
      <c r="I168" s="74"/>
      <c r="J168" s="74"/>
      <c r="K168" s="74"/>
      <c r="L168" s="74"/>
    </row>
    <row r="169" ht="16.5" customHeight="1">
      <c r="A169" s="74"/>
      <c r="B169" s="90"/>
      <c r="C169" s="91"/>
      <c r="D169" s="85"/>
      <c r="E169" s="107"/>
      <c r="F169" s="105"/>
      <c r="G169" s="106"/>
      <c r="H169" s="74"/>
      <c r="I169" s="74"/>
      <c r="J169" s="74"/>
      <c r="K169" s="74"/>
      <c r="L169" s="74"/>
    </row>
    <row r="170" ht="16.5" customHeight="1">
      <c r="A170" s="74"/>
      <c r="B170" s="90"/>
      <c r="C170" s="91"/>
      <c r="D170" s="85"/>
      <c r="E170" s="107"/>
      <c r="F170" s="105"/>
      <c r="G170" s="106"/>
      <c r="H170" s="74"/>
      <c r="I170" s="74"/>
      <c r="J170" s="74"/>
      <c r="K170" s="74"/>
      <c r="L170" s="74"/>
    </row>
    <row r="171" ht="16.5" customHeight="1">
      <c r="A171" s="74"/>
      <c r="B171" s="90"/>
      <c r="C171" s="91"/>
      <c r="D171" s="85"/>
      <c r="E171" s="107"/>
      <c r="F171" s="105"/>
      <c r="G171" s="106"/>
      <c r="H171" s="74"/>
      <c r="I171" s="74"/>
      <c r="J171" s="74"/>
      <c r="K171" s="74"/>
      <c r="L171" s="74"/>
    </row>
    <row r="172" ht="16.5" customHeight="1">
      <c r="A172" s="74"/>
      <c r="B172" s="90"/>
      <c r="C172" s="91"/>
      <c r="D172" s="85"/>
      <c r="E172" s="107"/>
      <c r="F172" s="105"/>
      <c r="G172" s="106"/>
      <c r="H172" s="74"/>
      <c r="I172" s="74"/>
      <c r="J172" s="74"/>
      <c r="K172" s="74"/>
      <c r="L172" s="74"/>
    </row>
    <row r="173" ht="16.5" customHeight="1">
      <c r="A173" s="74"/>
      <c r="B173" s="90"/>
      <c r="C173" s="91"/>
      <c r="D173" s="85"/>
      <c r="E173" s="107"/>
      <c r="F173" s="105"/>
      <c r="G173" s="106"/>
      <c r="H173" s="74"/>
      <c r="I173" s="74"/>
      <c r="J173" s="74"/>
      <c r="K173" s="74"/>
      <c r="L173" s="74"/>
    </row>
    <row r="174" ht="16.5" customHeight="1">
      <c r="A174" s="74"/>
      <c r="B174" s="90"/>
      <c r="C174" s="91"/>
      <c r="D174" s="85"/>
      <c r="E174" s="107"/>
      <c r="F174" s="105"/>
      <c r="G174" s="106"/>
      <c r="H174" s="74"/>
      <c r="I174" s="74"/>
      <c r="J174" s="74"/>
      <c r="K174" s="74"/>
      <c r="L174" s="74"/>
    </row>
    <row r="175" ht="16.5" customHeight="1">
      <c r="A175" s="74"/>
      <c r="B175" s="90"/>
      <c r="C175" s="91"/>
      <c r="D175" s="85"/>
      <c r="E175" s="107"/>
      <c r="F175" s="105"/>
      <c r="G175" s="106"/>
      <c r="H175" s="74"/>
      <c r="I175" s="74"/>
      <c r="J175" s="74"/>
      <c r="K175" s="74"/>
      <c r="L175" s="74"/>
    </row>
    <row r="176" ht="16.5" customHeight="1">
      <c r="A176" s="74"/>
      <c r="B176" s="90"/>
      <c r="C176" s="91"/>
      <c r="D176" s="85"/>
      <c r="E176" s="107"/>
      <c r="F176" s="105"/>
      <c r="G176" s="106"/>
      <c r="H176" s="74"/>
      <c r="I176" s="74"/>
      <c r="J176" s="74"/>
      <c r="K176" s="74"/>
      <c r="L176" s="74"/>
    </row>
    <row r="177" ht="16.5" customHeight="1">
      <c r="A177" s="74"/>
      <c r="B177" s="90"/>
      <c r="C177" s="91"/>
      <c r="D177" s="85"/>
      <c r="E177" s="107"/>
      <c r="F177" s="105"/>
      <c r="G177" s="106"/>
      <c r="H177" s="74"/>
      <c r="I177" s="74"/>
      <c r="J177" s="74"/>
      <c r="K177" s="74"/>
      <c r="L177" s="74"/>
    </row>
    <row r="178" ht="16.5" customHeight="1">
      <c r="A178" s="74"/>
      <c r="B178" s="90"/>
      <c r="C178" s="91"/>
      <c r="D178" s="85"/>
      <c r="E178" s="107"/>
      <c r="F178" s="105"/>
      <c r="G178" s="106"/>
      <c r="H178" s="74"/>
      <c r="I178" s="74"/>
      <c r="J178" s="74"/>
      <c r="K178" s="74"/>
      <c r="L178" s="74"/>
    </row>
    <row r="179" ht="16.5" customHeight="1">
      <c r="A179" s="74"/>
      <c r="B179" s="90"/>
      <c r="C179" s="91"/>
      <c r="D179" s="85"/>
      <c r="E179" s="107"/>
      <c r="F179" s="105"/>
      <c r="G179" s="106"/>
      <c r="H179" s="74"/>
      <c r="I179" s="74"/>
      <c r="J179" s="74"/>
      <c r="K179" s="74"/>
      <c r="L179" s="74"/>
    </row>
    <row r="180" ht="16.5" customHeight="1">
      <c r="A180" s="74"/>
      <c r="B180" s="90"/>
      <c r="C180" s="91"/>
      <c r="D180" s="85"/>
      <c r="E180" s="107"/>
      <c r="F180" s="105"/>
      <c r="G180" s="106"/>
      <c r="H180" s="74"/>
      <c r="I180" s="74"/>
      <c r="J180" s="74"/>
      <c r="K180" s="74"/>
      <c r="L180" s="74"/>
    </row>
    <row r="181" ht="16.5" customHeight="1">
      <c r="A181" s="74"/>
      <c r="B181" s="90"/>
      <c r="C181" s="91"/>
      <c r="D181" s="85"/>
      <c r="E181" s="107"/>
      <c r="F181" s="105"/>
      <c r="G181" s="106"/>
      <c r="H181" s="74"/>
      <c r="I181" s="74"/>
      <c r="J181" s="74"/>
      <c r="K181" s="74"/>
      <c r="L181" s="74"/>
    </row>
    <row r="182" ht="16.5" customHeight="1">
      <c r="A182" s="74"/>
      <c r="B182" s="90"/>
      <c r="C182" s="91"/>
      <c r="D182" s="85"/>
      <c r="E182" s="107"/>
      <c r="F182" s="105"/>
      <c r="G182" s="106"/>
      <c r="H182" s="74"/>
      <c r="I182" s="74"/>
      <c r="J182" s="74"/>
      <c r="K182" s="74"/>
      <c r="L182" s="74"/>
    </row>
    <row r="183" ht="16.5" customHeight="1">
      <c r="A183" s="74"/>
      <c r="B183" s="90"/>
      <c r="C183" s="91"/>
      <c r="D183" s="85"/>
      <c r="E183" s="107"/>
      <c r="F183" s="105"/>
      <c r="G183" s="106"/>
      <c r="H183" s="74"/>
      <c r="I183" s="74"/>
      <c r="J183" s="74"/>
      <c r="K183" s="74"/>
      <c r="L183" s="74"/>
    </row>
    <row r="184" ht="16.5" customHeight="1">
      <c r="A184" s="74"/>
      <c r="B184" s="90"/>
      <c r="C184" s="91"/>
      <c r="D184" s="85"/>
      <c r="E184" s="107"/>
      <c r="F184" s="105"/>
      <c r="G184" s="106"/>
      <c r="H184" s="74"/>
      <c r="I184" s="74"/>
      <c r="J184" s="74"/>
      <c r="K184" s="74"/>
      <c r="L184" s="74"/>
    </row>
    <row r="185" ht="16.5" customHeight="1">
      <c r="A185" s="74"/>
      <c r="B185" s="90"/>
      <c r="C185" s="91"/>
      <c r="D185" s="85"/>
      <c r="E185" s="107"/>
      <c r="F185" s="105"/>
      <c r="G185" s="106"/>
      <c r="H185" s="74"/>
      <c r="I185" s="74"/>
      <c r="J185" s="74"/>
      <c r="K185" s="74"/>
      <c r="L185" s="74"/>
    </row>
    <row r="186" ht="16.5" customHeight="1">
      <c r="A186" s="74"/>
      <c r="B186" s="90"/>
      <c r="C186" s="91"/>
      <c r="D186" s="85"/>
      <c r="E186" s="107"/>
      <c r="F186" s="105"/>
      <c r="G186" s="106"/>
      <c r="H186" s="74"/>
      <c r="I186" s="74"/>
      <c r="J186" s="74"/>
      <c r="K186" s="74"/>
      <c r="L186" s="74"/>
    </row>
    <row r="187" ht="16.5" customHeight="1">
      <c r="A187" s="74"/>
      <c r="B187" s="90"/>
      <c r="C187" s="91"/>
      <c r="D187" s="85"/>
      <c r="E187" s="107"/>
      <c r="F187" s="105"/>
      <c r="G187" s="106"/>
      <c r="H187" s="74"/>
      <c r="I187" s="74"/>
      <c r="J187" s="74"/>
      <c r="K187" s="74"/>
      <c r="L187" s="74"/>
    </row>
    <row r="188" ht="16.5" customHeight="1">
      <c r="A188" s="74"/>
      <c r="B188" s="90"/>
      <c r="C188" s="91"/>
      <c r="D188" s="85"/>
      <c r="E188" s="107"/>
      <c r="F188" s="105"/>
      <c r="G188" s="106"/>
      <c r="H188" s="74"/>
      <c r="I188" s="74"/>
      <c r="J188" s="74"/>
      <c r="K188" s="74"/>
      <c r="L188" s="74"/>
    </row>
    <row r="189" ht="16.5" customHeight="1">
      <c r="A189" s="74"/>
      <c r="B189" s="90"/>
      <c r="C189" s="91"/>
      <c r="D189" s="85"/>
      <c r="E189" s="107"/>
      <c r="F189" s="105"/>
      <c r="G189" s="106"/>
      <c r="H189" s="74"/>
      <c r="I189" s="74"/>
      <c r="J189" s="74"/>
      <c r="K189" s="74"/>
      <c r="L189" s="74"/>
    </row>
    <row r="190" ht="16.5" customHeight="1">
      <c r="A190" s="74"/>
      <c r="B190" s="90"/>
      <c r="C190" s="91"/>
      <c r="D190" s="85"/>
      <c r="E190" s="107"/>
      <c r="F190" s="105"/>
      <c r="G190" s="106"/>
      <c r="H190" s="74"/>
      <c r="I190" s="74"/>
      <c r="J190" s="74"/>
      <c r="K190" s="74"/>
      <c r="L190" s="74"/>
    </row>
    <row r="191" ht="16.5" customHeight="1">
      <c r="A191" s="74"/>
      <c r="B191" s="90"/>
      <c r="C191" s="91"/>
      <c r="D191" s="85"/>
      <c r="E191" s="107"/>
      <c r="F191" s="105"/>
      <c r="G191" s="106"/>
      <c r="H191" s="74"/>
      <c r="I191" s="74"/>
      <c r="J191" s="74"/>
      <c r="K191" s="74"/>
      <c r="L191" s="74"/>
    </row>
    <row r="192" ht="16.5" customHeight="1">
      <c r="A192" s="74"/>
      <c r="B192" s="90"/>
      <c r="C192" s="91"/>
      <c r="D192" s="85"/>
      <c r="E192" s="107"/>
      <c r="F192" s="105"/>
      <c r="G192" s="106"/>
      <c r="H192" s="74"/>
      <c r="I192" s="74"/>
      <c r="J192" s="74"/>
      <c r="K192" s="74"/>
      <c r="L192" s="74"/>
    </row>
    <row r="193" ht="16.5" customHeight="1">
      <c r="A193" s="74"/>
      <c r="B193" s="90"/>
      <c r="C193" s="91"/>
      <c r="D193" s="85"/>
      <c r="E193" s="107"/>
      <c r="F193" s="105"/>
      <c r="G193" s="106"/>
      <c r="H193" s="74"/>
      <c r="I193" s="74"/>
      <c r="J193" s="74"/>
      <c r="K193" s="74"/>
      <c r="L193" s="74"/>
    </row>
    <row r="194" ht="16.5" customHeight="1">
      <c r="A194" s="74"/>
      <c r="B194" s="90"/>
      <c r="C194" s="91"/>
      <c r="D194" s="85"/>
      <c r="E194" s="107"/>
      <c r="F194" s="105"/>
      <c r="G194" s="106"/>
      <c r="H194" s="74"/>
      <c r="I194" s="74"/>
      <c r="J194" s="74"/>
      <c r="K194" s="74"/>
      <c r="L194" s="74"/>
    </row>
    <row r="195" ht="16.5" customHeight="1">
      <c r="A195" s="74"/>
      <c r="B195" s="90"/>
      <c r="C195" s="91"/>
      <c r="D195" s="85"/>
      <c r="E195" s="107"/>
      <c r="F195" s="105"/>
      <c r="G195" s="106"/>
      <c r="H195" s="74"/>
      <c r="I195" s="74"/>
      <c r="J195" s="74"/>
      <c r="K195" s="74"/>
      <c r="L195" s="74"/>
    </row>
    <row r="196" ht="16.5" customHeight="1">
      <c r="A196" s="74"/>
      <c r="B196" s="90"/>
      <c r="C196" s="91"/>
      <c r="D196" s="85"/>
      <c r="E196" s="107"/>
      <c r="F196" s="105"/>
      <c r="G196" s="106"/>
      <c r="H196" s="74"/>
      <c r="I196" s="74"/>
      <c r="J196" s="74"/>
      <c r="K196" s="74"/>
      <c r="L196" s="74"/>
    </row>
    <row r="197" ht="16.5" customHeight="1">
      <c r="A197" s="74"/>
      <c r="B197" s="90"/>
      <c r="C197" s="91"/>
      <c r="D197" s="85"/>
      <c r="E197" s="107"/>
      <c r="F197" s="105"/>
      <c r="G197" s="106"/>
      <c r="H197" s="74"/>
      <c r="I197" s="74"/>
      <c r="J197" s="74"/>
      <c r="K197" s="74"/>
      <c r="L197" s="74"/>
    </row>
    <row r="198" ht="16.5" customHeight="1">
      <c r="A198" s="74"/>
      <c r="B198" s="90"/>
      <c r="C198" s="91"/>
      <c r="D198" s="85"/>
      <c r="E198" s="107"/>
      <c r="F198" s="105"/>
      <c r="G198" s="106"/>
      <c r="H198" s="74"/>
      <c r="I198" s="74"/>
      <c r="J198" s="74"/>
      <c r="K198" s="74"/>
      <c r="L198" s="74"/>
    </row>
    <row r="199" ht="16.5" customHeight="1">
      <c r="A199" s="74"/>
      <c r="B199" s="90"/>
      <c r="C199" s="91"/>
      <c r="D199" s="85"/>
      <c r="E199" s="107"/>
      <c r="F199" s="105"/>
      <c r="G199" s="106"/>
      <c r="H199" s="74"/>
      <c r="I199" s="74"/>
      <c r="J199" s="74"/>
      <c r="K199" s="74"/>
      <c r="L199" s="74"/>
    </row>
    <row r="200" ht="16.5" customHeight="1">
      <c r="A200" s="74"/>
      <c r="B200" s="90"/>
      <c r="C200" s="91"/>
      <c r="D200" s="85"/>
      <c r="E200" s="107"/>
      <c r="F200" s="105"/>
      <c r="G200" s="106"/>
      <c r="H200" s="74"/>
      <c r="I200" s="74"/>
      <c r="J200" s="74"/>
      <c r="K200" s="74"/>
      <c r="L200" s="74"/>
    </row>
    <row r="201" ht="16.5" customHeight="1">
      <c r="A201" s="74"/>
      <c r="B201" s="90"/>
      <c r="C201" s="91"/>
      <c r="D201" s="85"/>
      <c r="E201" s="107"/>
      <c r="F201" s="105"/>
      <c r="G201" s="106"/>
      <c r="H201" s="74"/>
      <c r="I201" s="74"/>
      <c r="J201" s="74"/>
      <c r="K201" s="74"/>
      <c r="L201" s="74"/>
    </row>
    <row r="202" ht="16.5" customHeight="1">
      <c r="A202" s="74"/>
      <c r="B202" s="90"/>
      <c r="C202" s="91"/>
      <c r="D202" s="85"/>
      <c r="E202" s="107"/>
      <c r="F202" s="105"/>
      <c r="G202" s="106"/>
      <c r="H202" s="74"/>
      <c r="I202" s="74"/>
      <c r="J202" s="74"/>
      <c r="K202" s="74"/>
      <c r="L202" s="74"/>
    </row>
    <row r="203" ht="16.5" customHeight="1">
      <c r="A203" s="74"/>
      <c r="B203" s="90"/>
      <c r="C203" s="91"/>
      <c r="D203" s="85"/>
      <c r="E203" s="107"/>
      <c r="F203" s="105"/>
      <c r="G203" s="106"/>
      <c r="H203" s="74"/>
      <c r="I203" s="74"/>
      <c r="J203" s="74"/>
      <c r="K203" s="74"/>
      <c r="L203" s="74"/>
    </row>
    <row r="204" ht="16.5" customHeight="1">
      <c r="A204" s="74"/>
      <c r="B204" s="90"/>
      <c r="C204" s="91"/>
      <c r="D204" s="85"/>
      <c r="E204" s="107"/>
      <c r="F204" s="105"/>
      <c r="G204" s="106"/>
      <c r="H204" s="74"/>
      <c r="I204" s="74"/>
      <c r="J204" s="74"/>
      <c r="K204" s="74"/>
      <c r="L204" s="74"/>
    </row>
    <row r="205" ht="16.5" customHeight="1">
      <c r="A205" s="74"/>
      <c r="B205" s="90"/>
      <c r="C205" s="91"/>
      <c r="D205" s="85"/>
      <c r="E205" s="107"/>
      <c r="F205" s="105"/>
      <c r="G205" s="106"/>
      <c r="H205" s="74"/>
      <c r="I205" s="74"/>
      <c r="J205" s="74"/>
      <c r="K205" s="74"/>
      <c r="L205" s="74"/>
    </row>
    <row r="206" ht="16.5" customHeight="1">
      <c r="A206" s="74"/>
      <c r="B206" s="90"/>
      <c r="C206" s="91"/>
      <c r="D206" s="85"/>
      <c r="E206" s="107"/>
      <c r="F206" s="105"/>
      <c r="G206" s="106"/>
      <c r="H206" s="74"/>
      <c r="I206" s="74"/>
      <c r="J206" s="74"/>
      <c r="K206" s="74"/>
      <c r="L206" s="74"/>
    </row>
    <row r="207" ht="16.5" customHeight="1">
      <c r="A207" s="74"/>
      <c r="B207" s="90"/>
      <c r="C207" s="91"/>
      <c r="D207" s="85"/>
      <c r="E207" s="107"/>
      <c r="F207" s="105"/>
      <c r="G207" s="106"/>
      <c r="H207" s="74"/>
      <c r="I207" s="74"/>
      <c r="J207" s="74"/>
      <c r="K207" s="74"/>
      <c r="L207" s="74"/>
    </row>
    <row r="208" ht="16.5" customHeight="1">
      <c r="A208" s="74"/>
      <c r="B208" s="90"/>
      <c r="C208" s="91"/>
      <c r="D208" s="85"/>
      <c r="E208" s="107"/>
      <c r="F208" s="105"/>
      <c r="G208" s="106"/>
      <c r="H208" s="74"/>
      <c r="I208" s="74"/>
      <c r="J208" s="74"/>
      <c r="K208" s="74"/>
      <c r="L208" s="74"/>
    </row>
    <row r="209" ht="16.5" customHeight="1">
      <c r="A209" s="74"/>
      <c r="B209" s="90"/>
      <c r="C209" s="91"/>
      <c r="D209" s="85"/>
      <c r="E209" s="107"/>
      <c r="F209" s="105"/>
      <c r="G209" s="106"/>
      <c r="H209" s="74"/>
      <c r="I209" s="74"/>
      <c r="J209" s="74"/>
      <c r="K209" s="74"/>
      <c r="L209" s="74"/>
    </row>
    <row r="210" ht="16.5" customHeight="1">
      <c r="A210" s="74"/>
      <c r="B210" s="90"/>
      <c r="C210" s="91"/>
      <c r="D210" s="85"/>
      <c r="E210" s="107"/>
      <c r="F210" s="105"/>
      <c r="G210" s="106"/>
      <c r="H210" s="74"/>
      <c r="I210" s="74"/>
      <c r="J210" s="74"/>
      <c r="K210" s="74"/>
      <c r="L210" s="74"/>
    </row>
    <row r="211" ht="16.5" customHeight="1">
      <c r="A211" s="74"/>
      <c r="B211" s="90"/>
      <c r="C211" s="91"/>
      <c r="D211" s="85"/>
      <c r="E211" s="107"/>
      <c r="F211" s="105"/>
      <c r="G211" s="106"/>
      <c r="H211" s="74"/>
      <c r="I211" s="74"/>
      <c r="J211" s="74"/>
      <c r="K211" s="74"/>
      <c r="L211" s="74"/>
    </row>
    <row r="212" ht="16.5" customHeight="1">
      <c r="A212" s="74"/>
      <c r="B212" s="90"/>
      <c r="C212" s="91"/>
      <c r="D212" s="85"/>
      <c r="E212" s="107"/>
      <c r="F212" s="105"/>
      <c r="G212" s="106"/>
      <c r="H212" s="74"/>
      <c r="I212" s="74"/>
      <c r="J212" s="74"/>
      <c r="K212" s="74"/>
      <c r="L212" s="74"/>
    </row>
    <row r="213" ht="16.5" customHeight="1">
      <c r="A213" s="74"/>
      <c r="B213" s="90"/>
      <c r="C213" s="91"/>
      <c r="D213" s="85"/>
      <c r="E213" s="107"/>
      <c r="F213" s="105"/>
      <c r="G213" s="106"/>
      <c r="H213" s="74"/>
      <c r="I213" s="74"/>
      <c r="J213" s="74"/>
      <c r="K213" s="74"/>
      <c r="L213" s="74"/>
    </row>
    <row r="214" ht="16.5" customHeight="1">
      <c r="A214" s="74"/>
      <c r="B214" s="90"/>
      <c r="C214" s="91"/>
      <c r="D214" s="85"/>
      <c r="E214" s="107"/>
      <c r="F214" s="105"/>
      <c r="G214" s="106"/>
      <c r="H214" s="74"/>
      <c r="I214" s="74"/>
      <c r="J214" s="74"/>
      <c r="K214" s="74"/>
      <c r="L214" s="74"/>
    </row>
    <row r="215" ht="16.5" customHeight="1">
      <c r="A215" s="74"/>
      <c r="B215" s="90"/>
      <c r="C215" s="91"/>
      <c r="D215" s="85"/>
      <c r="E215" s="107"/>
      <c r="F215" s="105"/>
      <c r="G215" s="106"/>
      <c r="H215" s="74"/>
      <c r="I215" s="74"/>
      <c r="J215" s="74"/>
      <c r="K215" s="74"/>
      <c r="L215" s="74"/>
    </row>
    <row r="216" ht="16.5" customHeight="1">
      <c r="A216" s="74"/>
      <c r="B216" s="90"/>
      <c r="C216" s="91"/>
      <c r="D216" s="85"/>
      <c r="E216" s="107"/>
      <c r="F216" s="105"/>
      <c r="G216" s="106"/>
      <c r="H216" s="74"/>
      <c r="I216" s="74"/>
      <c r="J216" s="74"/>
      <c r="K216" s="74"/>
      <c r="L216" s="74"/>
    </row>
    <row r="217" ht="16.5" customHeight="1">
      <c r="A217" s="74"/>
      <c r="B217" s="90"/>
      <c r="C217" s="91"/>
      <c r="D217" s="85"/>
      <c r="E217" s="107"/>
      <c r="F217" s="105"/>
      <c r="G217" s="106"/>
      <c r="H217" s="74"/>
      <c r="I217" s="74"/>
      <c r="J217" s="74"/>
      <c r="K217" s="74"/>
      <c r="L217" s="74"/>
    </row>
    <row r="218" ht="16.5" customHeight="1">
      <c r="A218" s="74"/>
      <c r="B218" s="90"/>
      <c r="C218" s="91"/>
      <c r="D218" s="85"/>
      <c r="E218" s="107"/>
      <c r="F218" s="105"/>
      <c r="G218" s="106"/>
      <c r="H218" s="74"/>
      <c r="I218" s="74"/>
      <c r="J218" s="74"/>
      <c r="K218" s="74"/>
      <c r="L218" s="74"/>
    </row>
    <row r="219" ht="16.5" customHeight="1">
      <c r="A219" s="74"/>
      <c r="B219" s="90"/>
      <c r="C219" s="91"/>
      <c r="D219" s="85"/>
      <c r="E219" s="107"/>
      <c r="F219" s="105"/>
      <c r="G219" s="106"/>
      <c r="H219" s="74"/>
      <c r="I219" s="74"/>
      <c r="J219" s="74"/>
      <c r="K219" s="74"/>
      <c r="L219" s="74"/>
    </row>
    <row r="220" ht="16.5" customHeight="1">
      <c r="A220" s="74"/>
      <c r="B220" s="90"/>
      <c r="C220" s="91"/>
      <c r="D220" s="85"/>
      <c r="E220" s="107"/>
      <c r="F220" s="105"/>
      <c r="G220" s="106"/>
      <c r="H220" s="74"/>
      <c r="I220" s="74"/>
      <c r="J220" s="74"/>
      <c r="K220" s="74"/>
      <c r="L220" s="74"/>
    </row>
    <row r="221" ht="16.5" customHeight="1">
      <c r="A221" s="74"/>
      <c r="B221" s="90"/>
      <c r="C221" s="91"/>
      <c r="D221" s="85"/>
      <c r="E221" s="107"/>
      <c r="F221" s="105"/>
      <c r="G221" s="106"/>
      <c r="H221" s="74"/>
      <c r="I221" s="74"/>
      <c r="J221" s="74"/>
      <c r="K221" s="74"/>
      <c r="L221" s="74"/>
    </row>
    <row r="222" ht="16.5" customHeight="1">
      <c r="A222" s="74"/>
      <c r="B222" s="90"/>
      <c r="C222" s="91"/>
      <c r="D222" s="85"/>
      <c r="E222" s="107"/>
      <c r="F222" s="105"/>
      <c r="G222" s="106"/>
      <c r="H222" s="74"/>
      <c r="I222" s="74"/>
      <c r="J222" s="74"/>
      <c r="K222" s="74"/>
      <c r="L222" s="74"/>
    </row>
    <row r="223" ht="16.5" customHeight="1">
      <c r="A223" s="74"/>
      <c r="B223" s="90"/>
      <c r="C223" s="91"/>
      <c r="D223" s="85"/>
      <c r="E223" s="107"/>
      <c r="F223" s="105"/>
      <c r="G223" s="106"/>
      <c r="H223" s="74"/>
      <c r="I223" s="74"/>
      <c r="J223" s="74"/>
      <c r="K223" s="74"/>
      <c r="L223" s="74"/>
    </row>
    <row r="224" ht="16.5" customHeight="1">
      <c r="A224" s="74"/>
      <c r="B224" s="90"/>
      <c r="C224" s="91"/>
      <c r="D224" s="85"/>
      <c r="E224" s="107"/>
      <c r="F224" s="105"/>
      <c r="G224" s="106"/>
      <c r="H224" s="74"/>
      <c r="I224" s="74"/>
      <c r="J224" s="74"/>
      <c r="K224" s="74"/>
      <c r="L224" s="74"/>
    </row>
    <row r="225" ht="16.5" customHeight="1">
      <c r="A225" s="74"/>
      <c r="B225" s="90"/>
      <c r="C225" s="91"/>
      <c r="D225" s="85"/>
      <c r="E225" s="107"/>
      <c r="F225" s="105"/>
      <c r="G225" s="106"/>
      <c r="H225" s="74"/>
      <c r="I225" s="74"/>
      <c r="J225" s="74"/>
      <c r="K225" s="74"/>
      <c r="L225" s="74"/>
    </row>
    <row r="226" ht="16.5" customHeight="1">
      <c r="A226" s="74"/>
      <c r="B226" s="90"/>
      <c r="C226" s="91"/>
      <c r="D226" s="85"/>
      <c r="E226" s="107"/>
      <c r="F226" s="105"/>
      <c r="G226" s="106"/>
      <c r="H226" s="74"/>
      <c r="I226" s="74"/>
      <c r="J226" s="74"/>
      <c r="K226" s="74"/>
      <c r="L226" s="74"/>
    </row>
    <row r="227" ht="16.5" customHeight="1">
      <c r="A227" s="74"/>
      <c r="B227" s="90"/>
      <c r="C227" s="91"/>
      <c r="D227" s="85"/>
      <c r="E227" s="107"/>
      <c r="F227" s="105"/>
      <c r="G227" s="106"/>
      <c r="H227" s="74"/>
      <c r="I227" s="74"/>
      <c r="J227" s="74"/>
      <c r="K227" s="74"/>
      <c r="L227" s="74"/>
    </row>
    <row r="228" ht="16.5" customHeight="1">
      <c r="A228" s="74"/>
      <c r="B228" s="90"/>
      <c r="C228" s="91"/>
      <c r="D228" s="85"/>
      <c r="E228" s="107"/>
      <c r="F228" s="105"/>
      <c r="G228" s="106"/>
      <c r="H228" s="74"/>
      <c r="I228" s="74"/>
      <c r="J228" s="74"/>
      <c r="K228" s="74"/>
      <c r="L228" s="74"/>
    </row>
    <row r="229" ht="16.5" customHeight="1">
      <c r="A229" s="74"/>
      <c r="B229" s="90"/>
      <c r="C229" s="91"/>
      <c r="D229" s="85"/>
      <c r="E229" s="107"/>
      <c r="F229" s="105"/>
      <c r="G229" s="106"/>
      <c r="H229" s="74"/>
      <c r="I229" s="74"/>
      <c r="J229" s="74"/>
      <c r="K229" s="74"/>
      <c r="L229" s="74"/>
    </row>
    <row r="230" ht="16.5" customHeight="1">
      <c r="A230" s="74"/>
      <c r="B230" s="90"/>
      <c r="C230" s="91"/>
      <c r="D230" s="85"/>
      <c r="E230" s="107"/>
      <c r="F230" s="105"/>
      <c r="G230" s="106"/>
      <c r="H230" s="74"/>
      <c r="I230" s="74"/>
      <c r="J230" s="74"/>
      <c r="K230" s="74"/>
      <c r="L230" s="74"/>
    </row>
    <row r="231" ht="16.5" customHeight="1">
      <c r="A231" s="74"/>
      <c r="B231" s="90"/>
      <c r="C231" s="91"/>
      <c r="D231" s="85"/>
      <c r="E231" s="107"/>
      <c r="F231" s="105"/>
      <c r="G231" s="106"/>
      <c r="H231" s="74"/>
      <c r="I231" s="74"/>
      <c r="J231" s="74"/>
      <c r="K231" s="74"/>
      <c r="L231" s="74"/>
    </row>
    <row r="232" ht="16.5" customHeight="1">
      <c r="A232" s="74"/>
      <c r="B232" s="90"/>
      <c r="C232" s="91"/>
      <c r="D232" s="85"/>
      <c r="E232" s="107"/>
      <c r="F232" s="105"/>
      <c r="G232" s="106"/>
      <c r="H232" s="74"/>
      <c r="I232" s="74"/>
      <c r="J232" s="74"/>
      <c r="K232" s="74"/>
      <c r="L232" s="74"/>
    </row>
    <row r="233" ht="16.5" customHeight="1">
      <c r="A233" s="74"/>
      <c r="B233" s="90"/>
      <c r="C233" s="91"/>
      <c r="D233" s="85"/>
      <c r="E233" s="107"/>
      <c r="F233" s="105"/>
      <c r="G233" s="106"/>
      <c r="H233" s="74"/>
      <c r="I233" s="74"/>
      <c r="J233" s="74"/>
      <c r="K233" s="74"/>
      <c r="L233" s="74"/>
    </row>
    <row r="234" ht="16.5" customHeight="1">
      <c r="A234" s="74"/>
      <c r="B234" s="90"/>
      <c r="C234" s="91"/>
      <c r="D234" s="85"/>
      <c r="E234" s="107"/>
      <c r="F234" s="105"/>
      <c r="G234" s="106"/>
      <c r="H234" s="74"/>
      <c r="I234" s="74"/>
      <c r="J234" s="74"/>
      <c r="K234" s="74"/>
      <c r="L234" s="74"/>
    </row>
    <row r="235" ht="16.5" customHeight="1">
      <c r="A235" s="74"/>
      <c r="B235" s="90"/>
      <c r="C235" s="91"/>
      <c r="D235" s="85"/>
      <c r="E235" s="107"/>
      <c r="F235" s="105"/>
      <c r="G235" s="106"/>
      <c r="H235" s="74"/>
      <c r="I235" s="74"/>
      <c r="J235" s="74"/>
      <c r="K235" s="74"/>
      <c r="L235" s="74"/>
    </row>
    <row r="236" ht="16.5" customHeight="1">
      <c r="A236" s="74"/>
      <c r="B236" s="90"/>
      <c r="C236" s="91"/>
      <c r="D236" s="85"/>
      <c r="E236" s="107"/>
      <c r="F236" s="105"/>
      <c r="G236" s="106"/>
      <c r="H236" s="74"/>
      <c r="I236" s="74"/>
      <c r="J236" s="74"/>
      <c r="K236" s="74"/>
      <c r="L236" s="74"/>
    </row>
    <row r="237" ht="16.5" customHeight="1">
      <c r="A237" s="74"/>
      <c r="B237" s="90"/>
      <c r="C237" s="91"/>
      <c r="D237" s="85"/>
      <c r="E237" s="107"/>
      <c r="F237" s="105"/>
      <c r="G237" s="106"/>
      <c r="H237" s="74"/>
      <c r="I237" s="74"/>
      <c r="J237" s="74"/>
      <c r="K237" s="74"/>
      <c r="L237" s="74"/>
    </row>
    <row r="238" ht="16.5" customHeight="1">
      <c r="A238" s="74"/>
      <c r="B238" s="90"/>
      <c r="C238" s="91"/>
      <c r="D238" s="85"/>
      <c r="E238" s="107"/>
      <c r="F238" s="105"/>
      <c r="G238" s="106"/>
      <c r="H238" s="74"/>
      <c r="I238" s="74"/>
      <c r="J238" s="74"/>
      <c r="K238" s="74"/>
      <c r="L238" s="74"/>
    </row>
    <row r="239" ht="16.5" customHeight="1">
      <c r="A239" s="74"/>
      <c r="B239" s="90"/>
      <c r="C239" s="91"/>
      <c r="D239" s="85"/>
      <c r="E239" s="107"/>
      <c r="F239" s="105"/>
      <c r="G239" s="106"/>
      <c r="H239" s="74"/>
      <c r="I239" s="74"/>
      <c r="J239" s="74"/>
      <c r="K239" s="74"/>
      <c r="L239" s="74"/>
    </row>
    <row r="240" ht="16.5" customHeight="1">
      <c r="A240" s="74"/>
      <c r="B240" s="90"/>
      <c r="C240" s="91"/>
      <c r="D240" s="85"/>
      <c r="E240" s="107"/>
      <c r="F240" s="105"/>
      <c r="G240" s="106"/>
      <c r="H240" s="74"/>
      <c r="I240" s="74"/>
      <c r="J240" s="74"/>
      <c r="K240" s="74"/>
      <c r="L240" s="74"/>
    </row>
    <row r="241" ht="16.5" customHeight="1">
      <c r="A241" s="74"/>
      <c r="B241" s="90"/>
      <c r="C241" s="91"/>
      <c r="D241" s="85"/>
      <c r="E241" s="107"/>
      <c r="F241" s="105"/>
      <c r="G241" s="106"/>
      <c r="H241" s="74"/>
      <c r="I241" s="74"/>
      <c r="J241" s="74"/>
      <c r="K241" s="74"/>
      <c r="L241" s="74"/>
    </row>
    <row r="242" ht="16.5" customHeight="1">
      <c r="A242" s="74"/>
      <c r="B242" s="90"/>
      <c r="C242" s="91"/>
      <c r="D242" s="85"/>
      <c r="E242" s="107"/>
      <c r="F242" s="105"/>
      <c r="G242" s="106"/>
      <c r="H242" s="74"/>
      <c r="I242" s="74"/>
      <c r="J242" s="74"/>
      <c r="K242" s="74"/>
      <c r="L242" s="74"/>
    </row>
    <row r="243" ht="16.5" customHeight="1">
      <c r="A243" s="74"/>
      <c r="B243" s="90"/>
      <c r="C243" s="91"/>
      <c r="D243" s="85"/>
      <c r="E243" s="107"/>
      <c r="F243" s="105"/>
      <c r="G243" s="106"/>
      <c r="H243" s="74"/>
      <c r="I243" s="74"/>
      <c r="J243" s="74"/>
      <c r="K243" s="74"/>
      <c r="L243" s="74"/>
    </row>
    <row r="244" ht="16.5" customHeight="1">
      <c r="A244" s="74"/>
      <c r="B244" s="90"/>
      <c r="C244" s="91"/>
      <c r="D244" s="85"/>
      <c r="E244" s="107"/>
      <c r="F244" s="105"/>
      <c r="G244" s="106"/>
      <c r="H244" s="74"/>
      <c r="I244" s="74"/>
      <c r="J244" s="74"/>
      <c r="K244" s="74"/>
      <c r="L244" s="74"/>
    </row>
    <row r="245" ht="16.5" customHeight="1">
      <c r="A245" s="74"/>
      <c r="B245" s="90"/>
      <c r="C245" s="91"/>
      <c r="D245" s="85"/>
      <c r="E245" s="107"/>
      <c r="F245" s="105"/>
      <c r="G245" s="106"/>
      <c r="H245" s="74"/>
      <c r="I245" s="74"/>
      <c r="J245" s="74"/>
      <c r="K245" s="74"/>
      <c r="L245" s="74"/>
    </row>
    <row r="246" ht="16.5" customHeight="1">
      <c r="A246" s="74"/>
      <c r="B246" s="90"/>
      <c r="C246" s="91"/>
      <c r="D246" s="85"/>
      <c r="E246" s="107"/>
      <c r="F246" s="105"/>
      <c r="G246" s="106"/>
      <c r="H246" s="74"/>
      <c r="I246" s="74"/>
      <c r="J246" s="74"/>
      <c r="K246" s="74"/>
      <c r="L246" s="74"/>
    </row>
    <row r="247" ht="16.5" customHeight="1">
      <c r="A247" s="74"/>
      <c r="B247" s="90"/>
      <c r="C247" s="91"/>
      <c r="D247" s="85"/>
      <c r="E247" s="107"/>
      <c r="F247" s="105"/>
      <c r="G247" s="106"/>
      <c r="H247" s="74"/>
      <c r="I247" s="74"/>
      <c r="J247" s="74"/>
      <c r="K247" s="74"/>
      <c r="L247" s="74"/>
    </row>
    <row r="248" ht="16.5" customHeight="1">
      <c r="A248" s="74"/>
      <c r="B248" s="90"/>
      <c r="C248" s="91"/>
      <c r="D248" s="85"/>
      <c r="E248" s="107"/>
      <c r="F248" s="105"/>
      <c r="G248" s="106"/>
      <c r="H248" s="74"/>
      <c r="I248" s="74"/>
      <c r="J248" s="74"/>
      <c r="K248" s="74"/>
      <c r="L248" s="74"/>
    </row>
    <row r="249" ht="16.5" customHeight="1">
      <c r="A249" s="74"/>
      <c r="B249" s="90"/>
      <c r="C249" s="91"/>
      <c r="D249" s="85"/>
      <c r="E249" s="107"/>
      <c r="F249" s="105"/>
      <c r="G249" s="106"/>
      <c r="H249" s="74"/>
      <c r="I249" s="74"/>
      <c r="J249" s="74"/>
      <c r="K249" s="74"/>
      <c r="L249" s="74"/>
    </row>
    <row r="250" ht="16.5" customHeight="1">
      <c r="A250" s="74"/>
      <c r="B250" s="90"/>
      <c r="C250" s="91"/>
      <c r="D250" s="85"/>
      <c r="E250" s="107"/>
      <c r="F250" s="105"/>
      <c r="G250" s="106"/>
      <c r="H250" s="74"/>
      <c r="I250" s="74"/>
      <c r="J250" s="74"/>
      <c r="K250" s="74"/>
      <c r="L250" s="74"/>
    </row>
    <row r="251" ht="16.5" customHeight="1">
      <c r="A251" s="74"/>
      <c r="B251" s="90"/>
      <c r="C251" s="91"/>
      <c r="D251" s="85"/>
      <c r="E251" s="107"/>
      <c r="F251" s="105"/>
      <c r="G251" s="106"/>
      <c r="H251" s="74"/>
      <c r="I251" s="74"/>
      <c r="J251" s="74"/>
      <c r="K251" s="74"/>
      <c r="L251" s="74"/>
    </row>
    <row r="252" ht="16.5" customHeight="1">
      <c r="A252" s="74"/>
      <c r="B252" s="90"/>
      <c r="C252" s="91"/>
      <c r="D252" s="85"/>
      <c r="E252" s="107"/>
      <c r="F252" s="105"/>
      <c r="G252" s="106"/>
      <c r="H252" s="74"/>
      <c r="I252" s="74"/>
      <c r="J252" s="74"/>
      <c r="K252" s="74"/>
      <c r="L252" s="74"/>
    </row>
    <row r="253" ht="16.5" customHeight="1">
      <c r="A253" s="74"/>
      <c r="B253" s="90"/>
      <c r="C253" s="91"/>
      <c r="D253" s="85"/>
      <c r="E253" s="107"/>
      <c r="F253" s="105"/>
      <c r="G253" s="106"/>
      <c r="H253" s="74"/>
      <c r="I253" s="74"/>
      <c r="J253" s="74"/>
      <c r="K253" s="74"/>
      <c r="L253" s="74"/>
    </row>
    <row r="254" ht="16.5" customHeight="1">
      <c r="A254" s="74"/>
      <c r="B254" s="90"/>
      <c r="C254" s="91"/>
      <c r="D254" s="85"/>
      <c r="E254" s="107"/>
      <c r="F254" s="105"/>
      <c r="G254" s="106"/>
      <c r="H254" s="74"/>
      <c r="I254" s="74"/>
      <c r="J254" s="74"/>
      <c r="K254" s="74"/>
      <c r="L254" s="74"/>
    </row>
    <row r="255" ht="16.5" customHeight="1">
      <c r="A255" s="74"/>
      <c r="B255" s="90"/>
      <c r="C255" s="91"/>
      <c r="D255" s="85"/>
      <c r="E255" s="107"/>
      <c r="F255" s="105"/>
      <c r="G255" s="106"/>
      <c r="H255" s="74"/>
      <c r="I255" s="74"/>
      <c r="J255" s="74"/>
      <c r="K255" s="74"/>
      <c r="L255" s="74"/>
    </row>
    <row r="256" ht="16.5" customHeight="1">
      <c r="A256" s="74"/>
      <c r="B256" s="90"/>
      <c r="C256" s="91"/>
      <c r="D256" s="85"/>
      <c r="E256" s="107"/>
      <c r="F256" s="105"/>
      <c r="G256" s="106"/>
      <c r="H256" s="74"/>
      <c r="I256" s="74"/>
      <c r="J256" s="74"/>
      <c r="K256" s="74"/>
      <c r="L256" s="74"/>
    </row>
    <row r="257" ht="16.5" customHeight="1">
      <c r="A257" s="74"/>
      <c r="B257" s="90"/>
      <c r="C257" s="91"/>
      <c r="D257" s="85"/>
      <c r="E257" s="107"/>
      <c r="F257" s="105"/>
      <c r="G257" s="106"/>
      <c r="H257" s="74"/>
      <c r="I257" s="74"/>
      <c r="J257" s="74"/>
      <c r="K257" s="74"/>
      <c r="L257" s="74"/>
    </row>
    <row r="258" ht="16.5" customHeight="1">
      <c r="A258" s="74"/>
      <c r="B258" s="90"/>
      <c r="C258" s="91"/>
      <c r="D258" s="85"/>
      <c r="E258" s="107"/>
      <c r="F258" s="105"/>
      <c r="G258" s="106"/>
      <c r="H258" s="74"/>
      <c r="I258" s="74"/>
      <c r="J258" s="74"/>
      <c r="K258" s="74"/>
      <c r="L258" s="74"/>
    </row>
    <row r="259" ht="16.5" customHeight="1">
      <c r="A259" s="74"/>
      <c r="B259" s="90"/>
      <c r="C259" s="91"/>
      <c r="D259" s="85"/>
      <c r="E259" s="107"/>
      <c r="F259" s="105"/>
      <c r="G259" s="106"/>
      <c r="H259" s="74"/>
      <c r="I259" s="74"/>
      <c r="J259" s="74"/>
      <c r="K259" s="74"/>
      <c r="L259" s="74"/>
    </row>
    <row r="260" ht="16.5" customHeight="1">
      <c r="A260" s="74"/>
      <c r="B260" s="90"/>
      <c r="C260" s="91"/>
      <c r="D260" s="85"/>
      <c r="E260" s="107"/>
      <c r="F260" s="105"/>
      <c r="G260" s="106"/>
      <c r="H260" s="74"/>
      <c r="I260" s="74"/>
      <c r="J260" s="74"/>
      <c r="K260" s="74"/>
      <c r="L260" s="74"/>
    </row>
    <row r="261" ht="16.5" customHeight="1">
      <c r="A261" s="74"/>
      <c r="B261" s="90"/>
      <c r="C261" s="91"/>
      <c r="D261" s="85"/>
      <c r="E261" s="107"/>
      <c r="F261" s="105"/>
      <c r="G261" s="106"/>
      <c r="H261" s="74"/>
      <c r="I261" s="74"/>
      <c r="J261" s="74"/>
      <c r="K261" s="74"/>
      <c r="L261" s="74"/>
    </row>
    <row r="262" ht="16.5" customHeight="1">
      <c r="A262" s="74"/>
      <c r="B262" s="90"/>
      <c r="C262" s="91"/>
      <c r="D262" s="85"/>
      <c r="E262" s="107"/>
      <c r="F262" s="105"/>
      <c r="G262" s="106"/>
      <c r="H262" s="74"/>
      <c r="I262" s="74"/>
      <c r="J262" s="74"/>
      <c r="K262" s="74"/>
      <c r="L262" s="74"/>
    </row>
    <row r="263" ht="16.5" customHeight="1">
      <c r="A263" s="74"/>
      <c r="B263" s="90"/>
      <c r="C263" s="91"/>
      <c r="D263" s="85"/>
      <c r="E263" s="107"/>
      <c r="F263" s="105"/>
      <c r="G263" s="106"/>
      <c r="H263" s="74"/>
      <c r="I263" s="74"/>
      <c r="J263" s="74"/>
      <c r="K263" s="74"/>
      <c r="L263" s="74"/>
    </row>
    <row r="264" ht="16.5" customHeight="1">
      <c r="A264" s="74"/>
      <c r="B264" s="90"/>
      <c r="C264" s="91"/>
      <c r="D264" s="85"/>
      <c r="E264" s="107"/>
      <c r="F264" s="105"/>
      <c r="G264" s="106"/>
      <c r="H264" s="74"/>
      <c r="I264" s="74"/>
      <c r="J264" s="74"/>
      <c r="K264" s="74"/>
      <c r="L264" s="74"/>
    </row>
    <row r="265" ht="16.5" customHeight="1">
      <c r="A265" s="74"/>
      <c r="B265" s="90"/>
      <c r="C265" s="91"/>
      <c r="D265" s="85"/>
      <c r="E265" s="107"/>
      <c r="F265" s="105"/>
      <c r="G265" s="106"/>
      <c r="H265" s="74"/>
      <c r="I265" s="74"/>
      <c r="J265" s="74"/>
      <c r="K265" s="74"/>
      <c r="L265" s="74"/>
    </row>
    <row r="266" ht="16.5" customHeight="1">
      <c r="A266" s="74"/>
      <c r="B266" s="90"/>
      <c r="C266" s="91"/>
      <c r="D266" s="85"/>
      <c r="E266" s="107"/>
      <c r="F266" s="105"/>
      <c r="G266" s="106"/>
      <c r="H266" s="74"/>
      <c r="I266" s="74"/>
      <c r="J266" s="74"/>
      <c r="K266" s="74"/>
      <c r="L266" s="74"/>
    </row>
    <row r="267" ht="16.5" customHeight="1">
      <c r="A267" s="74"/>
      <c r="B267" s="90"/>
      <c r="C267" s="91"/>
      <c r="D267" s="85"/>
      <c r="E267" s="107"/>
      <c r="F267" s="105"/>
      <c r="G267" s="106"/>
      <c r="H267" s="74"/>
      <c r="I267" s="74"/>
      <c r="J267" s="74"/>
      <c r="K267" s="74"/>
      <c r="L267" s="74"/>
    </row>
    <row r="268" ht="16.5" customHeight="1">
      <c r="A268" s="74"/>
      <c r="B268" s="90"/>
      <c r="C268" s="91"/>
      <c r="D268" s="85"/>
      <c r="E268" s="107"/>
      <c r="F268" s="105"/>
      <c r="G268" s="106"/>
      <c r="H268" s="74"/>
      <c r="I268" s="74"/>
      <c r="J268" s="74"/>
      <c r="K268" s="74"/>
      <c r="L268" s="74"/>
    </row>
    <row r="269" ht="16.5" customHeight="1">
      <c r="A269" s="74"/>
      <c r="B269" s="90"/>
      <c r="C269" s="91"/>
      <c r="D269" s="85"/>
      <c r="E269" s="107"/>
      <c r="F269" s="105"/>
      <c r="G269" s="106"/>
      <c r="H269" s="74"/>
      <c r="I269" s="74"/>
      <c r="J269" s="74"/>
      <c r="K269" s="74"/>
      <c r="L269" s="74"/>
    </row>
    <row r="270" ht="16.5" customHeight="1">
      <c r="A270" s="74"/>
      <c r="B270" s="90"/>
      <c r="C270" s="91"/>
      <c r="D270" s="85"/>
      <c r="E270" s="107"/>
      <c r="F270" s="105"/>
      <c r="G270" s="106"/>
      <c r="H270" s="74"/>
      <c r="I270" s="74"/>
      <c r="J270" s="74"/>
      <c r="K270" s="74"/>
      <c r="L270" s="74"/>
    </row>
    <row r="271" ht="16.5" customHeight="1">
      <c r="A271" s="74"/>
      <c r="B271" s="90"/>
      <c r="C271" s="91"/>
      <c r="D271" s="85"/>
      <c r="E271" s="107"/>
      <c r="F271" s="105"/>
      <c r="G271" s="106"/>
      <c r="H271" s="74"/>
      <c r="I271" s="74"/>
      <c r="J271" s="74"/>
      <c r="K271" s="74"/>
      <c r="L271" s="74"/>
    </row>
    <row r="272" ht="16.5" customHeight="1">
      <c r="A272" s="74"/>
      <c r="B272" s="90"/>
      <c r="C272" s="91"/>
      <c r="D272" s="85"/>
      <c r="E272" s="107"/>
      <c r="F272" s="105"/>
      <c r="G272" s="106"/>
      <c r="H272" s="74"/>
      <c r="I272" s="74"/>
      <c r="J272" s="74"/>
      <c r="K272" s="74"/>
      <c r="L272" s="74"/>
    </row>
    <row r="273" ht="16.5" customHeight="1">
      <c r="A273" s="74"/>
      <c r="B273" s="90"/>
      <c r="C273" s="91"/>
      <c r="D273" s="85"/>
      <c r="E273" s="107"/>
      <c r="F273" s="105"/>
      <c r="G273" s="106"/>
      <c r="H273" s="74"/>
      <c r="I273" s="74"/>
      <c r="J273" s="74"/>
      <c r="K273" s="74"/>
      <c r="L273" s="74"/>
    </row>
    <row r="274" ht="16.5" customHeight="1">
      <c r="A274" s="74"/>
      <c r="B274" s="90"/>
      <c r="C274" s="91"/>
      <c r="D274" s="85"/>
      <c r="E274" s="107"/>
      <c r="F274" s="105"/>
      <c r="G274" s="106"/>
      <c r="H274" s="74"/>
      <c r="I274" s="74"/>
      <c r="J274" s="74"/>
      <c r="K274" s="74"/>
      <c r="L274" s="74"/>
    </row>
    <row r="275" ht="16.5" customHeight="1">
      <c r="A275" s="74"/>
      <c r="B275" s="90"/>
      <c r="C275" s="91"/>
      <c r="D275" s="85"/>
      <c r="E275" s="107"/>
      <c r="F275" s="105"/>
      <c r="G275" s="106"/>
      <c r="H275" s="74"/>
      <c r="I275" s="74"/>
      <c r="J275" s="74"/>
      <c r="K275" s="74"/>
      <c r="L275" s="74"/>
    </row>
    <row r="276" ht="16.5" customHeight="1">
      <c r="A276" s="74"/>
      <c r="B276" s="90"/>
      <c r="C276" s="91"/>
      <c r="D276" s="85"/>
      <c r="E276" s="107"/>
      <c r="F276" s="105"/>
      <c r="G276" s="106"/>
      <c r="H276" s="74"/>
      <c r="I276" s="74"/>
      <c r="J276" s="74"/>
      <c r="K276" s="74"/>
      <c r="L276" s="74"/>
    </row>
    <row r="277" ht="16.5" customHeight="1">
      <c r="A277" s="74"/>
      <c r="B277" s="90"/>
      <c r="C277" s="91"/>
      <c r="D277" s="85"/>
      <c r="E277" s="107"/>
      <c r="F277" s="105"/>
      <c r="G277" s="106"/>
      <c r="H277" s="74"/>
      <c r="I277" s="74"/>
      <c r="J277" s="74"/>
      <c r="K277" s="74"/>
      <c r="L277" s="74"/>
    </row>
    <row r="278" ht="16.5" customHeight="1">
      <c r="A278" s="74"/>
      <c r="B278" s="90"/>
      <c r="C278" s="91"/>
      <c r="D278" s="85"/>
      <c r="E278" s="107"/>
      <c r="F278" s="105"/>
      <c r="G278" s="106"/>
      <c r="H278" s="74"/>
      <c r="I278" s="74"/>
      <c r="J278" s="74"/>
      <c r="K278" s="74"/>
      <c r="L278" s="74"/>
    </row>
    <row r="279" ht="16.5" customHeight="1">
      <c r="A279" s="74"/>
      <c r="B279" s="90"/>
      <c r="C279" s="91"/>
      <c r="D279" s="85"/>
      <c r="E279" s="107"/>
      <c r="F279" s="105"/>
      <c r="G279" s="106"/>
      <c r="H279" s="74"/>
      <c r="I279" s="74"/>
      <c r="J279" s="74"/>
      <c r="K279" s="74"/>
      <c r="L279" s="74"/>
    </row>
    <row r="280" ht="16.5" customHeight="1">
      <c r="A280" s="74"/>
      <c r="B280" s="90"/>
      <c r="C280" s="91"/>
      <c r="D280" s="85"/>
      <c r="E280" s="107"/>
      <c r="F280" s="105"/>
      <c r="G280" s="106"/>
      <c r="H280" s="74"/>
      <c r="I280" s="74"/>
      <c r="J280" s="74"/>
      <c r="K280" s="74"/>
      <c r="L280" s="74"/>
    </row>
    <row r="281" ht="16.5" customHeight="1">
      <c r="A281" s="74"/>
      <c r="B281" s="90"/>
      <c r="C281" s="91"/>
      <c r="D281" s="85"/>
      <c r="E281" s="107"/>
      <c r="F281" s="105"/>
      <c r="G281" s="106"/>
      <c r="H281" s="74"/>
      <c r="I281" s="74"/>
      <c r="J281" s="74"/>
      <c r="K281" s="74"/>
      <c r="L281" s="74"/>
    </row>
    <row r="282" ht="16.5" customHeight="1">
      <c r="A282" s="74"/>
      <c r="B282" s="90"/>
      <c r="C282" s="91"/>
      <c r="D282" s="85"/>
      <c r="E282" s="107"/>
      <c r="F282" s="105"/>
      <c r="G282" s="106"/>
      <c r="H282" s="74"/>
      <c r="I282" s="74"/>
      <c r="J282" s="74"/>
      <c r="K282" s="74"/>
      <c r="L282" s="74"/>
    </row>
    <row r="283" ht="16.5" customHeight="1">
      <c r="A283" s="74"/>
      <c r="B283" s="90"/>
      <c r="C283" s="91"/>
      <c r="D283" s="85"/>
      <c r="E283" s="107"/>
      <c r="F283" s="105"/>
      <c r="G283" s="106"/>
      <c r="H283" s="74"/>
      <c r="I283" s="74"/>
      <c r="J283" s="74"/>
      <c r="K283" s="74"/>
      <c r="L283" s="74"/>
    </row>
    <row r="284" ht="16.5" customHeight="1">
      <c r="A284" s="74"/>
      <c r="B284" s="90"/>
      <c r="C284" s="91"/>
      <c r="D284" s="85"/>
      <c r="E284" s="107"/>
      <c r="F284" s="105"/>
      <c r="G284" s="106"/>
      <c r="H284" s="74"/>
      <c r="I284" s="74"/>
      <c r="J284" s="74"/>
      <c r="K284" s="74"/>
      <c r="L284" s="74"/>
    </row>
    <row r="285" ht="16.5" customHeight="1">
      <c r="A285" s="74"/>
      <c r="B285" s="90"/>
      <c r="C285" s="91"/>
      <c r="D285" s="85"/>
      <c r="E285" s="107"/>
      <c r="F285" s="105"/>
      <c r="G285" s="106"/>
      <c r="H285" s="74"/>
      <c r="I285" s="74"/>
      <c r="J285" s="74"/>
      <c r="K285" s="74"/>
      <c r="L285" s="74"/>
    </row>
    <row r="286" ht="16.5" customHeight="1">
      <c r="A286" s="74"/>
      <c r="B286" s="90"/>
      <c r="C286" s="91"/>
      <c r="D286" s="85"/>
      <c r="E286" s="107"/>
      <c r="F286" s="105"/>
      <c r="G286" s="106"/>
      <c r="H286" s="74"/>
      <c r="I286" s="74"/>
      <c r="J286" s="74"/>
      <c r="K286" s="74"/>
      <c r="L286" s="74"/>
    </row>
    <row r="287" ht="16.5" customHeight="1">
      <c r="A287" s="74"/>
      <c r="B287" s="90"/>
      <c r="C287" s="91"/>
      <c r="D287" s="85"/>
      <c r="E287" s="107"/>
      <c r="F287" s="105"/>
      <c r="G287" s="106"/>
      <c r="H287" s="74"/>
      <c r="I287" s="74"/>
      <c r="J287" s="74"/>
      <c r="K287" s="74"/>
      <c r="L287" s="74"/>
    </row>
    <row r="288" ht="16.5" customHeight="1">
      <c r="A288" s="74"/>
      <c r="B288" s="90"/>
      <c r="C288" s="91"/>
      <c r="D288" s="85"/>
      <c r="E288" s="107"/>
      <c r="F288" s="105"/>
      <c r="G288" s="106"/>
      <c r="H288" s="74"/>
      <c r="I288" s="74"/>
      <c r="J288" s="74"/>
      <c r="K288" s="74"/>
      <c r="L288" s="74"/>
    </row>
    <row r="289" ht="16.5" customHeight="1">
      <c r="A289" s="74"/>
      <c r="B289" s="90"/>
      <c r="C289" s="91"/>
      <c r="D289" s="85"/>
      <c r="E289" s="107"/>
      <c r="F289" s="105"/>
      <c r="G289" s="106"/>
      <c r="H289" s="74"/>
      <c r="I289" s="74"/>
      <c r="J289" s="74"/>
      <c r="K289" s="74"/>
      <c r="L289" s="74"/>
    </row>
    <row r="290" ht="16.5" customHeight="1">
      <c r="A290" s="74"/>
      <c r="B290" s="90"/>
      <c r="C290" s="91"/>
      <c r="D290" s="85"/>
      <c r="E290" s="107"/>
      <c r="F290" s="105"/>
      <c r="G290" s="106"/>
      <c r="H290" s="74"/>
      <c r="I290" s="74"/>
      <c r="J290" s="74"/>
      <c r="K290" s="74"/>
      <c r="L290" s="74"/>
    </row>
    <row r="291" ht="16.5" customHeight="1">
      <c r="A291" s="74"/>
      <c r="B291" s="90"/>
      <c r="C291" s="91"/>
      <c r="D291" s="85"/>
      <c r="E291" s="107"/>
      <c r="F291" s="105"/>
      <c r="G291" s="106"/>
      <c r="H291" s="74"/>
      <c r="I291" s="74"/>
      <c r="J291" s="74"/>
      <c r="K291" s="74"/>
      <c r="L291" s="74"/>
    </row>
    <row r="292" ht="16.5" customHeight="1">
      <c r="A292" s="74"/>
      <c r="B292" s="90"/>
      <c r="C292" s="91"/>
      <c r="D292" s="85"/>
      <c r="E292" s="107"/>
      <c r="F292" s="105"/>
      <c r="G292" s="106"/>
      <c r="H292" s="74"/>
      <c r="I292" s="74"/>
      <c r="J292" s="74"/>
      <c r="K292" s="74"/>
      <c r="L292" s="74"/>
    </row>
    <row r="293" ht="16.5" customHeight="1">
      <c r="A293" s="74"/>
      <c r="B293" s="90"/>
      <c r="C293" s="91"/>
      <c r="D293" s="85"/>
      <c r="E293" s="107"/>
      <c r="F293" s="105"/>
      <c r="G293" s="106"/>
      <c r="H293" s="74"/>
      <c r="I293" s="74"/>
      <c r="J293" s="74"/>
      <c r="K293" s="74"/>
      <c r="L293" s="74"/>
    </row>
    <row r="294" ht="16.5" customHeight="1">
      <c r="A294" s="74"/>
      <c r="B294" s="90"/>
      <c r="C294" s="91"/>
      <c r="D294" s="85"/>
      <c r="E294" s="107"/>
      <c r="F294" s="105"/>
      <c r="G294" s="106"/>
      <c r="H294" s="74"/>
      <c r="I294" s="74"/>
      <c r="J294" s="74"/>
      <c r="K294" s="74"/>
      <c r="L294" s="74"/>
    </row>
    <row r="295" ht="16.5" customHeight="1">
      <c r="A295" s="74"/>
      <c r="B295" s="90"/>
      <c r="C295" s="91"/>
      <c r="D295" s="85"/>
      <c r="E295" s="107"/>
      <c r="F295" s="105"/>
      <c r="G295" s="106"/>
      <c r="H295" s="74"/>
      <c r="I295" s="74"/>
      <c r="J295" s="74"/>
      <c r="K295" s="74"/>
      <c r="L295" s="74"/>
    </row>
    <row r="296" ht="16.5" customHeight="1">
      <c r="A296" s="74"/>
      <c r="B296" s="90"/>
      <c r="C296" s="91"/>
      <c r="D296" s="85"/>
      <c r="E296" s="107"/>
      <c r="F296" s="105"/>
      <c r="G296" s="106"/>
      <c r="H296" s="74"/>
      <c r="I296" s="74"/>
      <c r="J296" s="74"/>
      <c r="K296" s="74"/>
      <c r="L296" s="74"/>
    </row>
    <row r="297" ht="16.5" customHeight="1">
      <c r="A297" s="74"/>
      <c r="B297" s="90"/>
      <c r="C297" s="91"/>
      <c r="D297" s="85"/>
      <c r="E297" s="107"/>
      <c r="F297" s="105"/>
      <c r="G297" s="106"/>
      <c r="H297" s="74"/>
      <c r="I297" s="74"/>
      <c r="J297" s="74"/>
      <c r="K297" s="74"/>
      <c r="L297" s="74"/>
    </row>
    <row r="298" ht="16.5" customHeight="1">
      <c r="A298" s="74"/>
      <c r="B298" s="90"/>
      <c r="C298" s="91"/>
      <c r="D298" s="85"/>
      <c r="E298" s="107"/>
      <c r="F298" s="105"/>
      <c r="G298" s="106"/>
      <c r="H298" s="74"/>
      <c r="I298" s="74"/>
      <c r="J298" s="74"/>
      <c r="K298" s="74"/>
      <c r="L298" s="74"/>
    </row>
    <row r="299" ht="16.5" customHeight="1">
      <c r="A299" s="74"/>
      <c r="B299" s="90"/>
      <c r="C299" s="91"/>
      <c r="D299" s="85"/>
      <c r="E299" s="107"/>
      <c r="F299" s="105"/>
      <c r="G299" s="106"/>
      <c r="H299" s="74"/>
      <c r="I299" s="74"/>
      <c r="J299" s="74"/>
      <c r="K299" s="74"/>
      <c r="L299" s="74"/>
    </row>
    <row r="300" ht="16.5" customHeight="1">
      <c r="A300" s="74"/>
      <c r="B300" s="90"/>
      <c r="C300" s="91"/>
      <c r="D300" s="85"/>
      <c r="E300" s="107"/>
      <c r="F300" s="105"/>
      <c r="G300" s="106"/>
      <c r="H300" s="74"/>
      <c r="I300" s="74"/>
      <c r="J300" s="74"/>
      <c r="K300" s="74"/>
      <c r="L300" s="74"/>
    </row>
    <row r="301" ht="16.5" customHeight="1">
      <c r="A301" s="74"/>
      <c r="B301" s="90"/>
      <c r="C301" s="91"/>
      <c r="D301" s="85"/>
      <c r="E301" s="107"/>
      <c r="F301" s="105"/>
      <c r="G301" s="106"/>
      <c r="H301" s="74"/>
      <c r="I301" s="74"/>
      <c r="J301" s="74"/>
      <c r="K301" s="74"/>
      <c r="L301" s="74"/>
    </row>
    <row r="302" ht="16.5" customHeight="1">
      <c r="A302" s="74"/>
      <c r="B302" s="90"/>
      <c r="C302" s="91"/>
      <c r="D302" s="85"/>
      <c r="E302" s="107"/>
      <c r="F302" s="105"/>
      <c r="G302" s="106"/>
      <c r="H302" s="74"/>
      <c r="I302" s="74"/>
      <c r="J302" s="74"/>
      <c r="K302" s="74"/>
      <c r="L302" s="74"/>
    </row>
    <row r="303" ht="16.5" customHeight="1">
      <c r="A303" s="74"/>
      <c r="B303" s="90"/>
      <c r="C303" s="91"/>
      <c r="D303" s="85"/>
      <c r="E303" s="107"/>
      <c r="F303" s="105"/>
      <c r="G303" s="106"/>
      <c r="H303" s="74"/>
      <c r="I303" s="74"/>
      <c r="J303" s="74"/>
      <c r="K303" s="74"/>
      <c r="L303" s="74"/>
    </row>
    <row r="304" ht="16.5" customHeight="1">
      <c r="A304" s="74"/>
      <c r="B304" s="90"/>
      <c r="C304" s="91"/>
      <c r="D304" s="85"/>
      <c r="E304" s="107"/>
      <c r="F304" s="105"/>
      <c r="G304" s="106"/>
      <c r="H304" s="74"/>
      <c r="I304" s="74"/>
      <c r="J304" s="74"/>
      <c r="K304" s="74"/>
      <c r="L304" s="74"/>
    </row>
    <row r="305" ht="16.5" customHeight="1">
      <c r="A305" s="74"/>
      <c r="B305" s="90"/>
      <c r="C305" s="91"/>
      <c r="D305" s="85"/>
      <c r="E305" s="107"/>
      <c r="F305" s="105"/>
      <c r="G305" s="106"/>
      <c r="H305" s="74"/>
      <c r="I305" s="74"/>
      <c r="J305" s="74"/>
      <c r="K305" s="74"/>
      <c r="L305" s="74"/>
    </row>
    <row r="306" ht="16.5" customHeight="1">
      <c r="A306" s="74"/>
      <c r="B306" s="90"/>
      <c r="C306" s="91"/>
      <c r="D306" s="85"/>
      <c r="E306" s="107"/>
      <c r="F306" s="105"/>
      <c r="G306" s="106"/>
      <c r="H306" s="74"/>
      <c r="I306" s="74"/>
      <c r="J306" s="74"/>
      <c r="K306" s="74"/>
      <c r="L306" s="74"/>
    </row>
    <row r="307" ht="16.5" customHeight="1">
      <c r="A307" s="74"/>
      <c r="B307" s="90"/>
      <c r="C307" s="91"/>
      <c r="D307" s="85"/>
      <c r="E307" s="107"/>
      <c r="F307" s="105"/>
      <c r="G307" s="106"/>
      <c r="H307" s="74"/>
      <c r="I307" s="74"/>
      <c r="J307" s="74"/>
      <c r="K307" s="74"/>
      <c r="L307" s="74"/>
    </row>
    <row r="308" ht="16.5" customHeight="1">
      <c r="A308" s="74"/>
      <c r="B308" s="90"/>
      <c r="C308" s="91"/>
      <c r="D308" s="85"/>
      <c r="E308" s="107"/>
      <c r="F308" s="105"/>
      <c r="G308" s="106"/>
      <c r="H308" s="74"/>
      <c r="I308" s="74"/>
      <c r="J308" s="74"/>
      <c r="K308" s="74"/>
      <c r="L308" s="74"/>
    </row>
    <row r="309" ht="16.5" customHeight="1">
      <c r="A309" s="74"/>
      <c r="B309" s="90"/>
      <c r="C309" s="91"/>
      <c r="D309" s="85"/>
      <c r="E309" s="74"/>
      <c r="F309" s="105"/>
      <c r="G309" s="106"/>
      <c r="H309" s="74"/>
      <c r="I309" s="74"/>
      <c r="J309" s="74"/>
      <c r="K309" s="74"/>
      <c r="L309" s="74"/>
    </row>
    <row r="310" ht="16.5" customHeight="1">
      <c r="A310" s="74"/>
      <c r="B310" s="90"/>
      <c r="C310" s="91"/>
      <c r="D310" s="85"/>
      <c r="E310" s="74"/>
      <c r="F310" s="105"/>
      <c r="G310" s="106"/>
      <c r="H310" s="74"/>
      <c r="I310" s="74"/>
      <c r="J310" s="74"/>
      <c r="K310" s="74"/>
      <c r="L310" s="74"/>
    </row>
    <row r="311" ht="16.5" customHeight="1">
      <c r="A311" s="74"/>
      <c r="B311" s="90"/>
      <c r="C311" s="91"/>
      <c r="D311" s="85"/>
      <c r="E311" s="74"/>
      <c r="F311" s="105"/>
      <c r="G311" s="106"/>
      <c r="H311" s="74"/>
      <c r="I311" s="74"/>
      <c r="J311" s="74"/>
      <c r="K311" s="74"/>
      <c r="L311" s="74"/>
    </row>
    <row r="312" ht="16.5" customHeight="1">
      <c r="A312" s="74"/>
      <c r="B312" s="90"/>
      <c r="C312" s="91"/>
      <c r="D312" s="85"/>
      <c r="E312" s="74"/>
      <c r="F312" s="105"/>
      <c r="G312" s="106"/>
      <c r="H312" s="74"/>
      <c r="I312" s="74"/>
      <c r="J312" s="74"/>
      <c r="K312" s="74"/>
      <c r="L312" s="74"/>
    </row>
    <row r="313" ht="16.5" customHeight="1">
      <c r="A313" s="74"/>
      <c r="B313" s="90"/>
      <c r="C313" s="91"/>
      <c r="D313" s="85"/>
      <c r="E313" s="74"/>
      <c r="F313" s="105"/>
      <c r="G313" s="106"/>
      <c r="H313" s="74"/>
      <c r="I313" s="74"/>
      <c r="J313" s="74"/>
      <c r="K313" s="74"/>
      <c r="L313" s="74"/>
    </row>
    <row r="314" ht="16.5" customHeight="1">
      <c r="A314" s="74"/>
      <c r="B314" s="90"/>
      <c r="C314" s="91"/>
      <c r="D314" s="85"/>
      <c r="E314" s="74"/>
      <c r="F314" s="105"/>
      <c r="G314" s="106"/>
      <c r="H314" s="74"/>
      <c r="I314" s="74"/>
      <c r="J314" s="74"/>
      <c r="K314" s="74"/>
      <c r="L314" s="74"/>
    </row>
    <row r="315" ht="16.5" customHeight="1">
      <c r="A315" s="74"/>
      <c r="B315" s="90"/>
      <c r="C315" s="91"/>
      <c r="D315" s="85"/>
      <c r="E315" s="74"/>
      <c r="F315" s="105"/>
      <c r="G315" s="106"/>
      <c r="H315" s="74"/>
      <c r="I315" s="74"/>
      <c r="J315" s="74"/>
      <c r="K315" s="74"/>
      <c r="L315" s="74"/>
    </row>
    <row r="316" ht="16.5" customHeight="1">
      <c r="A316" s="74"/>
      <c r="B316" s="90"/>
      <c r="C316" s="91"/>
      <c r="D316" s="85"/>
      <c r="E316" s="74"/>
      <c r="F316" s="105"/>
      <c r="G316" s="106"/>
      <c r="H316" s="74"/>
      <c r="I316" s="74"/>
      <c r="J316" s="74"/>
      <c r="K316" s="74"/>
      <c r="L316" s="74"/>
    </row>
    <row r="317" ht="16.5" customHeight="1">
      <c r="A317" s="74"/>
      <c r="B317" s="90"/>
      <c r="C317" s="91"/>
      <c r="D317" s="85"/>
      <c r="E317" s="74"/>
      <c r="F317" s="105"/>
      <c r="G317" s="106"/>
      <c r="H317" s="74"/>
      <c r="I317" s="74"/>
      <c r="J317" s="74"/>
      <c r="K317" s="74"/>
      <c r="L317" s="74"/>
    </row>
    <row r="318" ht="16.5" customHeight="1">
      <c r="A318" s="74"/>
      <c r="B318" s="90"/>
      <c r="C318" s="91"/>
      <c r="D318" s="85"/>
      <c r="E318" s="74"/>
      <c r="F318" s="105"/>
      <c r="G318" s="106"/>
      <c r="H318" s="74"/>
      <c r="I318" s="74"/>
      <c r="J318" s="74"/>
      <c r="K318" s="74"/>
      <c r="L318" s="74"/>
    </row>
    <row r="319" ht="16.5" customHeight="1">
      <c r="A319" s="74"/>
      <c r="B319" s="90"/>
      <c r="C319" s="91"/>
      <c r="D319" s="85"/>
      <c r="E319" s="74"/>
      <c r="F319" s="105"/>
      <c r="G319" s="106"/>
      <c r="H319" s="74"/>
      <c r="I319" s="74"/>
      <c r="J319" s="74"/>
      <c r="K319" s="74"/>
      <c r="L319" s="74"/>
    </row>
    <row r="320" ht="16.5" customHeight="1">
      <c r="A320" s="74"/>
      <c r="B320" s="90"/>
      <c r="C320" s="91"/>
      <c r="D320" s="85"/>
      <c r="E320" s="74"/>
      <c r="F320" s="105"/>
      <c r="G320" s="106"/>
      <c r="H320" s="74"/>
      <c r="I320" s="74"/>
      <c r="J320" s="74"/>
      <c r="K320" s="74"/>
      <c r="L320" s="74"/>
    </row>
    <row r="321" ht="16.5" customHeight="1">
      <c r="A321" s="74"/>
      <c r="B321" s="90"/>
      <c r="C321" s="91"/>
      <c r="D321" s="85"/>
      <c r="E321" s="74"/>
      <c r="F321" s="105"/>
      <c r="G321" s="106"/>
      <c r="H321" s="74"/>
      <c r="I321" s="74"/>
      <c r="J321" s="74"/>
      <c r="K321" s="74"/>
      <c r="L321" s="74"/>
    </row>
    <row r="322" ht="16.5" customHeight="1">
      <c r="A322" s="74"/>
      <c r="B322" s="90"/>
      <c r="C322" s="91"/>
      <c r="D322" s="85"/>
      <c r="E322" s="74"/>
      <c r="F322" s="105"/>
      <c r="G322" s="106"/>
      <c r="H322" s="74"/>
      <c r="I322" s="74"/>
      <c r="J322" s="74"/>
      <c r="K322" s="74"/>
      <c r="L322" s="74"/>
    </row>
    <row r="323" ht="16.5" customHeight="1">
      <c r="A323" s="74"/>
      <c r="B323" s="90"/>
      <c r="C323" s="91"/>
      <c r="D323" s="85"/>
      <c r="E323" s="74"/>
      <c r="F323" s="105"/>
      <c r="G323" s="106"/>
      <c r="H323" s="74"/>
      <c r="I323" s="74"/>
      <c r="J323" s="74"/>
      <c r="K323" s="74"/>
      <c r="L323" s="74"/>
    </row>
    <row r="324" ht="16.5" customHeight="1">
      <c r="A324" s="74"/>
      <c r="B324" s="90"/>
      <c r="C324" s="91"/>
      <c r="D324" s="85"/>
      <c r="E324" s="74"/>
      <c r="F324" s="105"/>
      <c r="G324" s="106"/>
      <c r="H324" s="74"/>
      <c r="I324" s="74"/>
      <c r="J324" s="74"/>
      <c r="K324" s="74"/>
      <c r="L324" s="74"/>
    </row>
    <row r="325" ht="16.5" customHeight="1">
      <c r="A325" s="74"/>
      <c r="B325" s="90"/>
      <c r="C325" s="91"/>
      <c r="D325" s="85"/>
      <c r="E325" s="74"/>
      <c r="F325" s="105"/>
      <c r="G325" s="106"/>
      <c r="H325" s="74"/>
      <c r="I325" s="74"/>
      <c r="J325" s="74"/>
      <c r="K325" s="74"/>
      <c r="L325" s="74"/>
    </row>
    <row r="326" ht="16.5" customHeight="1">
      <c r="A326" s="74"/>
      <c r="B326" s="90"/>
      <c r="C326" s="91"/>
      <c r="D326" s="85"/>
      <c r="E326" s="74"/>
      <c r="F326" s="105"/>
      <c r="G326" s="106"/>
      <c r="H326" s="74"/>
      <c r="I326" s="74"/>
      <c r="J326" s="74"/>
      <c r="K326" s="74"/>
      <c r="L326" s="74"/>
    </row>
    <row r="327" ht="16.5" customHeight="1">
      <c r="A327" s="74"/>
      <c r="B327" s="90"/>
      <c r="C327" s="91"/>
      <c r="D327" s="85"/>
      <c r="E327" s="74"/>
      <c r="F327" s="105"/>
      <c r="G327" s="106"/>
      <c r="H327" s="74"/>
      <c r="I327" s="74"/>
      <c r="J327" s="74"/>
      <c r="K327" s="74"/>
      <c r="L327" s="74"/>
    </row>
    <row r="328" ht="16.5" customHeight="1">
      <c r="A328" s="74"/>
      <c r="B328" s="90"/>
      <c r="C328" s="91"/>
      <c r="D328" s="85"/>
      <c r="E328" s="74"/>
      <c r="F328" s="105"/>
      <c r="G328" s="106"/>
      <c r="H328" s="74"/>
      <c r="I328" s="74"/>
      <c r="J328" s="74"/>
      <c r="K328" s="74"/>
      <c r="L328" s="74"/>
    </row>
    <row r="329" ht="16.5" customHeight="1">
      <c r="A329" s="74"/>
      <c r="B329" s="90"/>
      <c r="C329" s="91"/>
      <c r="D329" s="85"/>
      <c r="E329" s="74"/>
      <c r="F329" s="105"/>
      <c r="G329" s="106"/>
      <c r="H329" s="74"/>
      <c r="I329" s="74"/>
      <c r="J329" s="74"/>
      <c r="K329" s="74"/>
      <c r="L329" s="74"/>
    </row>
    <row r="330" ht="16.5" customHeight="1">
      <c r="A330" s="74"/>
      <c r="B330" s="90"/>
      <c r="C330" s="91"/>
      <c r="D330" s="85"/>
      <c r="E330" s="74"/>
      <c r="F330" s="105"/>
      <c r="G330" s="106"/>
      <c r="H330" s="74"/>
      <c r="I330" s="74"/>
      <c r="J330" s="74"/>
      <c r="K330" s="74"/>
      <c r="L330" s="74"/>
    </row>
    <row r="331" ht="16.5" customHeight="1">
      <c r="A331" s="74"/>
      <c r="B331" s="90"/>
      <c r="C331" s="91"/>
      <c r="D331" s="85"/>
      <c r="E331" s="74"/>
      <c r="F331" s="105"/>
      <c r="G331" s="106"/>
      <c r="H331" s="74"/>
      <c r="I331" s="74"/>
      <c r="J331" s="74"/>
      <c r="K331" s="74"/>
      <c r="L331" s="74"/>
    </row>
    <row r="332" ht="16.5" customHeight="1">
      <c r="A332" s="74"/>
      <c r="B332" s="90"/>
      <c r="C332" s="91"/>
      <c r="D332" s="85"/>
      <c r="E332" s="74"/>
      <c r="F332" s="105"/>
      <c r="G332" s="106"/>
      <c r="H332" s="74"/>
      <c r="I332" s="74"/>
      <c r="J332" s="74"/>
      <c r="K332" s="74"/>
      <c r="L332" s="74"/>
    </row>
    <row r="333" ht="16.5" customHeight="1">
      <c r="A333" s="74"/>
      <c r="B333" s="90"/>
      <c r="C333" s="91"/>
      <c r="D333" s="85"/>
      <c r="E333" s="74"/>
      <c r="F333" s="105"/>
      <c r="G333" s="106"/>
      <c r="H333" s="74"/>
      <c r="I333" s="74"/>
      <c r="J333" s="74"/>
      <c r="K333" s="74"/>
      <c r="L333" s="74"/>
    </row>
    <row r="334" ht="16.5" customHeight="1">
      <c r="A334" s="74"/>
      <c r="B334" s="90"/>
      <c r="C334" s="91"/>
      <c r="D334" s="85"/>
      <c r="E334" s="74"/>
      <c r="F334" s="105"/>
      <c r="G334" s="106"/>
      <c r="H334" s="74"/>
      <c r="I334" s="74"/>
      <c r="J334" s="74"/>
      <c r="K334" s="74"/>
      <c r="L334" s="74"/>
    </row>
    <row r="335" ht="16.5" customHeight="1">
      <c r="A335" s="74"/>
      <c r="B335" s="90"/>
      <c r="C335" s="91"/>
      <c r="D335" s="85"/>
      <c r="E335" s="74"/>
      <c r="F335" s="105"/>
      <c r="G335" s="106"/>
      <c r="H335" s="74"/>
      <c r="I335" s="74"/>
      <c r="J335" s="74"/>
      <c r="K335" s="74"/>
      <c r="L335" s="74"/>
    </row>
    <row r="336" ht="16.5" customHeight="1">
      <c r="A336" s="74"/>
      <c r="B336" s="90"/>
      <c r="C336" s="91"/>
      <c r="D336" s="85"/>
      <c r="E336" s="74"/>
      <c r="F336" s="105"/>
      <c r="G336" s="106"/>
      <c r="H336" s="74"/>
      <c r="I336" s="74"/>
      <c r="J336" s="74"/>
      <c r="K336" s="74"/>
      <c r="L336" s="74"/>
    </row>
    <row r="337" ht="16.5" customHeight="1">
      <c r="A337" s="74"/>
      <c r="B337" s="90"/>
      <c r="C337" s="91"/>
      <c r="D337" s="85"/>
      <c r="E337" s="74"/>
      <c r="F337" s="105"/>
      <c r="G337" s="106"/>
      <c r="H337" s="74"/>
      <c r="I337" s="74"/>
      <c r="J337" s="74"/>
      <c r="K337" s="74"/>
      <c r="L337" s="74"/>
    </row>
    <row r="338" ht="16.5" customHeight="1">
      <c r="A338" s="74"/>
      <c r="B338" s="90"/>
      <c r="C338" s="91"/>
      <c r="D338" s="85"/>
      <c r="E338" s="74"/>
      <c r="F338" s="105"/>
      <c r="G338" s="106"/>
      <c r="H338" s="74"/>
      <c r="I338" s="74"/>
      <c r="J338" s="74"/>
      <c r="K338" s="74"/>
      <c r="L338" s="74"/>
    </row>
    <row r="339" ht="16.5" customHeight="1">
      <c r="A339" s="74"/>
      <c r="B339" s="90"/>
      <c r="C339" s="91"/>
      <c r="D339" s="85"/>
      <c r="E339" s="74"/>
      <c r="F339" s="105"/>
      <c r="G339" s="106"/>
      <c r="H339" s="74"/>
      <c r="I339" s="74"/>
      <c r="J339" s="74"/>
      <c r="K339" s="74"/>
      <c r="L339" s="74"/>
    </row>
    <row r="340" ht="16.5" customHeight="1">
      <c r="A340" s="74"/>
      <c r="B340" s="90"/>
      <c r="C340" s="91"/>
      <c r="D340" s="85"/>
      <c r="E340" s="74"/>
      <c r="F340" s="105"/>
      <c r="G340" s="106"/>
      <c r="H340" s="74"/>
      <c r="I340" s="74"/>
      <c r="J340" s="74"/>
      <c r="K340" s="74"/>
      <c r="L340" s="74"/>
    </row>
    <row r="341" ht="16.5" customHeight="1">
      <c r="A341" s="74"/>
      <c r="B341" s="90"/>
      <c r="C341" s="91"/>
      <c r="D341" s="85"/>
      <c r="E341" s="74"/>
      <c r="F341" s="105"/>
      <c r="G341" s="106"/>
      <c r="H341" s="74"/>
      <c r="I341" s="74"/>
      <c r="J341" s="74"/>
      <c r="K341" s="74"/>
      <c r="L341" s="74"/>
    </row>
    <row r="342" ht="16.5" customHeight="1">
      <c r="A342" s="74"/>
      <c r="B342" s="90"/>
      <c r="C342" s="91"/>
      <c r="D342" s="85"/>
      <c r="E342" s="74"/>
      <c r="F342" s="105"/>
      <c r="G342" s="106"/>
      <c r="H342" s="74"/>
      <c r="I342" s="74"/>
      <c r="J342" s="74"/>
      <c r="K342" s="74"/>
      <c r="L342" s="74"/>
    </row>
    <row r="343" ht="16.5" customHeight="1">
      <c r="A343" s="74"/>
      <c r="B343" s="90"/>
      <c r="C343" s="91"/>
      <c r="D343" s="85"/>
      <c r="E343" s="74"/>
      <c r="F343" s="105"/>
      <c r="G343" s="106"/>
      <c r="H343" s="74"/>
      <c r="I343" s="74"/>
      <c r="J343" s="74"/>
      <c r="K343" s="74"/>
      <c r="L343" s="74"/>
    </row>
    <row r="344" ht="16.5" customHeight="1">
      <c r="A344" s="74"/>
      <c r="B344" s="90"/>
      <c r="C344" s="91"/>
      <c r="D344" s="85"/>
      <c r="E344" s="74"/>
      <c r="F344" s="105"/>
      <c r="G344" s="106"/>
      <c r="H344" s="74"/>
      <c r="I344" s="74"/>
      <c r="J344" s="74"/>
      <c r="K344" s="74"/>
      <c r="L344" s="74"/>
    </row>
    <row r="345" ht="16.5" customHeight="1">
      <c r="A345" s="74"/>
      <c r="B345" s="90"/>
      <c r="C345" s="91"/>
      <c r="D345" s="85"/>
      <c r="E345" s="74"/>
      <c r="F345" s="105"/>
      <c r="G345" s="106"/>
      <c r="H345" s="74"/>
      <c r="I345" s="74"/>
      <c r="J345" s="74"/>
      <c r="K345" s="74"/>
      <c r="L345" s="74"/>
    </row>
    <row r="346" ht="16.5" customHeight="1">
      <c r="A346" s="74"/>
      <c r="B346" s="90"/>
      <c r="C346" s="91"/>
      <c r="D346" s="85"/>
      <c r="E346" s="74"/>
      <c r="F346" s="105"/>
      <c r="G346" s="106"/>
      <c r="H346" s="74"/>
      <c r="I346" s="74"/>
      <c r="J346" s="74"/>
      <c r="K346" s="74"/>
      <c r="L346" s="74"/>
    </row>
    <row r="347" ht="16.5" customHeight="1">
      <c r="A347" s="74"/>
      <c r="B347" s="90"/>
      <c r="C347" s="91"/>
      <c r="D347" s="85"/>
      <c r="E347" s="74"/>
      <c r="F347" s="105"/>
      <c r="G347" s="106"/>
      <c r="H347" s="74"/>
      <c r="I347" s="74"/>
      <c r="J347" s="74"/>
      <c r="K347" s="74"/>
      <c r="L347" s="74"/>
    </row>
    <row r="348" ht="16.5" customHeight="1">
      <c r="A348" s="74"/>
      <c r="B348" s="90"/>
      <c r="C348" s="91"/>
      <c r="D348" s="85"/>
      <c r="E348" s="74"/>
      <c r="F348" s="105"/>
      <c r="G348" s="106"/>
      <c r="H348" s="74"/>
      <c r="I348" s="74"/>
      <c r="J348" s="74"/>
      <c r="K348" s="74"/>
      <c r="L348" s="74"/>
    </row>
    <row r="349" ht="16.5" customHeight="1">
      <c r="A349" s="74"/>
      <c r="B349" s="90"/>
      <c r="C349" s="91"/>
      <c r="D349" s="85"/>
      <c r="E349" s="74"/>
      <c r="F349" s="105"/>
      <c r="G349" s="106"/>
      <c r="H349" s="74"/>
      <c r="I349" s="74"/>
      <c r="J349" s="74"/>
      <c r="K349" s="74"/>
      <c r="L349" s="74"/>
    </row>
    <row r="350" ht="16.5" customHeight="1">
      <c r="A350" s="74"/>
      <c r="B350" s="90"/>
      <c r="C350" s="91"/>
      <c r="D350" s="85"/>
      <c r="E350" s="74"/>
      <c r="F350" s="105"/>
      <c r="G350" s="106"/>
      <c r="H350" s="74"/>
      <c r="I350" s="74"/>
      <c r="J350" s="74"/>
      <c r="K350" s="74"/>
      <c r="L350" s="74"/>
    </row>
    <row r="351" ht="16.5" customHeight="1">
      <c r="A351" s="74"/>
      <c r="B351" s="90"/>
      <c r="C351" s="91"/>
      <c r="D351" s="85"/>
      <c r="E351" s="74"/>
      <c r="F351" s="105"/>
      <c r="G351" s="106"/>
      <c r="H351" s="74"/>
      <c r="I351" s="74"/>
      <c r="J351" s="74"/>
      <c r="K351" s="74"/>
      <c r="L351" s="74"/>
    </row>
    <row r="352" ht="16.5" customHeight="1">
      <c r="A352" s="74"/>
      <c r="B352" s="90"/>
      <c r="C352" s="91"/>
      <c r="D352" s="85"/>
      <c r="E352" s="74"/>
      <c r="F352" s="105"/>
      <c r="G352" s="106"/>
      <c r="H352" s="74"/>
      <c r="I352" s="74"/>
      <c r="J352" s="74"/>
      <c r="K352" s="74"/>
      <c r="L352" s="74"/>
    </row>
    <row r="353" ht="16.5" customHeight="1">
      <c r="A353" s="74"/>
      <c r="B353" s="90"/>
      <c r="C353" s="91"/>
      <c r="D353" s="85"/>
      <c r="E353" s="74"/>
      <c r="F353" s="105"/>
      <c r="G353" s="106"/>
      <c r="H353" s="74"/>
      <c r="I353" s="74"/>
      <c r="J353" s="74"/>
      <c r="K353" s="74"/>
      <c r="L353" s="74"/>
    </row>
    <row r="354" ht="16.5" customHeight="1">
      <c r="A354" s="74"/>
      <c r="B354" s="90"/>
      <c r="C354" s="91"/>
      <c r="D354" s="85"/>
      <c r="E354" s="74"/>
      <c r="F354" s="105"/>
      <c r="G354" s="106"/>
      <c r="H354" s="74"/>
      <c r="I354" s="74"/>
      <c r="J354" s="74"/>
      <c r="K354" s="74"/>
      <c r="L354" s="74"/>
    </row>
    <row r="355" ht="16.5" customHeight="1">
      <c r="A355" s="74"/>
      <c r="B355" s="90"/>
      <c r="C355" s="91"/>
      <c r="D355" s="85"/>
      <c r="E355" s="74"/>
      <c r="F355" s="105"/>
      <c r="G355" s="106"/>
      <c r="H355" s="74"/>
      <c r="I355" s="74"/>
      <c r="J355" s="74"/>
      <c r="K355" s="74"/>
      <c r="L355" s="74"/>
    </row>
    <row r="356" ht="16.5" customHeight="1">
      <c r="A356" s="74"/>
      <c r="B356" s="90"/>
      <c r="C356" s="91"/>
      <c r="D356" s="85"/>
      <c r="E356" s="74"/>
      <c r="F356" s="105"/>
      <c r="G356" s="106"/>
      <c r="H356" s="74"/>
      <c r="I356" s="74"/>
      <c r="J356" s="74"/>
      <c r="K356" s="74"/>
      <c r="L356" s="74"/>
    </row>
    <row r="357" ht="16.5" customHeight="1">
      <c r="A357" s="74"/>
      <c r="B357" s="90"/>
      <c r="C357" s="91"/>
      <c r="D357" s="85"/>
      <c r="E357" s="74"/>
      <c r="F357" s="105"/>
      <c r="G357" s="106"/>
      <c r="H357" s="74"/>
      <c r="I357" s="74"/>
      <c r="J357" s="74"/>
      <c r="K357" s="74"/>
      <c r="L357" s="74"/>
    </row>
    <row r="358" ht="16.5" customHeight="1">
      <c r="A358" s="74"/>
      <c r="B358" s="90"/>
      <c r="C358" s="91"/>
      <c r="D358" s="85"/>
      <c r="E358" s="74"/>
      <c r="F358" s="105"/>
      <c r="G358" s="106"/>
      <c r="H358" s="74"/>
      <c r="I358" s="74"/>
      <c r="J358" s="74"/>
      <c r="K358" s="74"/>
      <c r="L358" s="74"/>
    </row>
    <row r="359" ht="16.5" customHeight="1">
      <c r="A359" s="74"/>
      <c r="B359" s="90"/>
      <c r="C359" s="91"/>
      <c r="D359" s="85"/>
      <c r="E359" s="74"/>
      <c r="F359" s="105"/>
      <c r="G359" s="106"/>
      <c r="H359" s="74"/>
      <c r="I359" s="74"/>
      <c r="J359" s="74"/>
      <c r="K359" s="74"/>
      <c r="L359" s="74"/>
    </row>
    <row r="360" ht="16.5" customHeight="1">
      <c r="A360" s="74"/>
      <c r="B360" s="90"/>
      <c r="C360" s="91"/>
      <c r="D360" s="85"/>
      <c r="E360" s="74"/>
      <c r="F360" s="105"/>
      <c r="G360" s="106"/>
      <c r="H360" s="74"/>
      <c r="I360" s="74"/>
      <c r="J360" s="74"/>
      <c r="K360" s="74"/>
      <c r="L360" s="74"/>
    </row>
    <row r="361" ht="16.5" customHeight="1">
      <c r="A361" s="74"/>
      <c r="B361" s="90"/>
      <c r="C361" s="91"/>
      <c r="D361" s="85"/>
      <c r="E361" s="74"/>
      <c r="F361" s="105"/>
      <c r="G361" s="106"/>
      <c r="H361" s="74"/>
      <c r="I361" s="74"/>
      <c r="J361" s="74"/>
      <c r="K361" s="74"/>
      <c r="L361" s="74"/>
    </row>
    <row r="362" ht="16.5" customHeight="1">
      <c r="A362" s="74"/>
      <c r="B362" s="90"/>
      <c r="C362" s="91"/>
      <c r="D362" s="85"/>
      <c r="E362" s="74"/>
      <c r="F362" s="105"/>
      <c r="G362" s="106"/>
      <c r="H362" s="74"/>
      <c r="I362" s="74"/>
      <c r="J362" s="74"/>
      <c r="K362" s="74"/>
      <c r="L362" s="74"/>
    </row>
    <row r="363" ht="16.5" customHeight="1">
      <c r="A363" s="74"/>
      <c r="B363" s="90"/>
      <c r="C363" s="91"/>
      <c r="D363" s="85"/>
      <c r="E363" s="74"/>
      <c r="F363" s="105"/>
      <c r="G363" s="106"/>
      <c r="H363" s="74"/>
      <c r="I363" s="74"/>
      <c r="J363" s="74"/>
      <c r="K363" s="74"/>
      <c r="L363" s="74"/>
    </row>
    <row r="364" ht="16.5" customHeight="1">
      <c r="A364" s="74"/>
      <c r="B364" s="90"/>
      <c r="C364" s="91"/>
      <c r="D364" s="85"/>
      <c r="E364" s="74"/>
      <c r="F364" s="105"/>
      <c r="G364" s="106"/>
      <c r="H364" s="74"/>
      <c r="I364" s="74"/>
      <c r="J364" s="74"/>
      <c r="K364" s="74"/>
      <c r="L364" s="74"/>
    </row>
    <row r="365" ht="16.5" customHeight="1">
      <c r="A365" s="74"/>
      <c r="B365" s="90"/>
      <c r="C365" s="91"/>
      <c r="D365" s="85"/>
      <c r="E365" s="74"/>
      <c r="F365" s="105"/>
      <c r="G365" s="106"/>
      <c r="H365" s="74"/>
      <c r="I365" s="74"/>
      <c r="J365" s="74"/>
      <c r="K365" s="74"/>
      <c r="L365" s="74"/>
    </row>
    <row r="366" ht="16.5" customHeight="1">
      <c r="A366" s="74"/>
      <c r="B366" s="90"/>
      <c r="C366" s="91"/>
      <c r="D366" s="85"/>
      <c r="E366" s="74"/>
      <c r="F366" s="105"/>
      <c r="G366" s="106"/>
      <c r="H366" s="74"/>
      <c r="I366" s="74"/>
      <c r="J366" s="74"/>
      <c r="K366" s="74"/>
      <c r="L366" s="74"/>
    </row>
    <row r="367" ht="16.5" customHeight="1">
      <c r="A367" s="74"/>
      <c r="B367" s="90"/>
      <c r="C367" s="91"/>
      <c r="D367" s="85"/>
      <c r="E367" s="74"/>
      <c r="F367" s="105"/>
      <c r="G367" s="106"/>
      <c r="H367" s="74"/>
      <c r="I367" s="74"/>
      <c r="J367" s="74"/>
      <c r="K367" s="74"/>
      <c r="L367" s="74"/>
    </row>
    <row r="368" ht="16.5" customHeight="1">
      <c r="A368" s="74"/>
      <c r="B368" s="90"/>
      <c r="C368" s="91"/>
      <c r="D368" s="85"/>
      <c r="E368" s="74"/>
      <c r="F368" s="105"/>
      <c r="G368" s="106"/>
      <c r="H368" s="74"/>
      <c r="I368" s="74"/>
      <c r="J368" s="74"/>
      <c r="K368" s="74"/>
      <c r="L368" s="74"/>
    </row>
    <row r="369" ht="16.5" customHeight="1">
      <c r="A369" s="74"/>
      <c r="B369" s="90"/>
      <c r="C369" s="91"/>
      <c r="D369" s="85"/>
      <c r="E369" s="74"/>
      <c r="F369" s="105"/>
      <c r="G369" s="106"/>
      <c r="H369" s="74"/>
      <c r="I369" s="74"/>
      <c r="J369" s="74"/>
      <c r="K369" s="74"/>
      <c r="L369" s="74"/>
    </row>
    <row r="370" ht="16.5" customHeight="1">
      <c r="A370" s="74"/>
      <c r="B370" s="90"/>
      <c r="C370" s="91"/>
      <c r="D370" s="85"/>
      <c r="E370" s="74"/>
      <c r="F370" s="105"/>
      <c r="G370" s="106"/>
      <c r="H370" s="74"/>
      <c r="I370" s="74"/>
      <c r="J370" s="74"/>
      <c r="K370" s="74"/>
      <c r="L370" s="74"/>
    </row>
    <row r="371" ht="16.5" customHeight="1">
      <c r="A371" s="74"/>
      <c r="B371" s="90"/>
      <c r="C371" s="91"/>
      <c r="D371" s="85"/>
      <c r="E371" s="74"/>
      <c r="F371" s="105"/>
      <c r="G371" s="106"/>
      <c r="H371" s="74"/>
      <c r="I371" s="74"/>
      <c r="J371" s="74"/>
      <c r="K371" s="74"/>
      <c r="L371" s="74"/>
    </row>
    <row r="372" ht="16.5" customHeight="1">
      <c r="A372" s="74"/>
      <c r="B372" s="90"/>
      <c r="C372" s="91"/>
      <c r="D372" s="85"/>
      <c r="E372" s="74"/>
      <c r="F372" s="105"/>
      <c r="G372" s="106"/>
      <c r="H372" s="74"/>
      <c r="I372" s="74"/>
      <c r="J372" s="74"/>
      <c r="K372" s="74"/>
      <c r="L372" s="74"/>
    </row>
    <row r="373" ht="16.5" customHeight="1">
      <c r="A373" s="74"/>
      <c r="B373" s="90"/>
      <c r="C373" s="91"/>
      <c r="D373" s="85"/>
      <c r="E373" s="74"/>
      <c r="F373" s="105"/>
      <c r="G373" s="106"/>
      <c r="H373" s="74"/>
      <c r="I373" s="74"/>
      <c r="J373" s="74"/>
      <c r="K373" s="74"/>
      <c r="L373" s="74"/>
    </row>
    <row r="374" ht="16.5" customHeight="1">
      <c r="A374" s="74"/>
      <c r="B374" s="90"/>
      <c r="C374" s="91"/>
      <c r="D374" s="85"/>
      <c r="E374" s="74"/>
      <c r="F374" s="105"/>
      <c r="G374" s="106"/>
      <c r="H374" s="74"/>
      <c r="I374" s="74"/>
      <c r="J374" s="74"/>
      <c r="K374" s="74"/>
      <c r="L374" s="74"/>
    </row>
    <row r="375" ht="16.5" customHeight="1">
      <c r="A375" s="74"/>
      <c r="B375" s="90"/>
      <c r="C375" s="91"/>
      <c r="D375" s="85"/>
      <c r="E375" s="74"/>
      <c r="F375" s="105"/>
      <c r="G375" s="106"/>
      <c r="H375" s="74"/>
      <c r="I375" s="74"/>
      <c r="J375" s="74"/>
      <c r="K375" s="74"/>
      <c r="L375" s="74"/>
    </row>
    <row r="376" ht="16.5" customHeight="1">
      <c r="A376" s="74"/>
      <c r="B376" s="90"/>
      <c r="C376" s="91"/>
      <c r="D376" s="85"/>
      <c r="E376" s="74"/>
      <c r="F376" s="105"/>
      <c r="G376" s="106"/>
      <c r="H376" s="74"/>
      <c r="I376" s="74"/>
      <c r="J376" s="74"/>
      <c r="K376" s="74"/>
      <c r="L376" s="74"/>
    </row>
    <row r="377" ht="16.5" customHeight="1">
      <c r="A377" s="74"/>
      <c r="B377" s="90"/>
      <c r="C377" s="91"/>
      <c r="D377" s="85"/>
      <c r="E377" s="74"/>
      <c r="F377" s="105"/>
      <c r="G377" s="106"/>
      <c r="H377" s="74"/>
      <c r="I377" s="74"/>
      <c r="J377" s="74"/>
      <c r="K377" s="74"/>
      <c r="L377" s="74"/>
    </row>
    <row r="378" ht="16.5" customHeight="1">
      <c r="A378" s="74"/>
      <c r="B378" s="90"/>
      <c r="C378" s="91"/>
      <c r="D378" s="85"/>
      <c r="E378" s="74"/>
      <c r="F378" s="105"/>
      <c r="G378" s="106"/>
      <c r="H378" s="74"/>
      <c r="I378" s="74"/>
      <c r="J378" s="74"/>
      <c r="K378" s="74"/>
      <c r="L378" s="74"/>
    </row>
    <row r="379" ht="16.5" customHeight="1">
      <c r="A379" s="74"/>
      <c r="B379" s="90"/>
      <c r="C379" s="91"/>
      <c r="D379" s="85"/>
      <c r="E379" s="74"/>
      <c r="F379" s="105"/>
      <c r="G379" s="106"/>
      <c r="H379" s="74"/>
      <c r="I379" s="74"/>
      <c r="J379" s="74"/>
      <c r="K379" s="74"/>
      <c r="L379" s="74"/>
    </row>
    <row r="380" ht="16.5" customHeight="1">
      <c r="A380" s="74"/>
      <c r="B380" s="90"/>
      <c r="C380" s="91"/>
      <c r="D380" s="85"/>
      <c r="E380" s="74"/>
      <c r="F380" s="105"/>
      <c r="G380" s="106"/>
      <c r="H380" s="74"/>
      <c r="I380" s="74"/>
      <c r="J380" s="74"/>
      <c r="K380" s="74"/>
      <c r="L380" s="74"/>
    </row>
    <row r="381" ht="16.5" customHeight="1">
      <c r="A381" s="74"/>
      <c r="B381" s="90"/>
      <c r="C381" s="91"/>
      <c r="D381" s="85"/>
      <c r="E381" s="74"/>
      <c r="F381" s="105"/>
      <c r="G381" s="106"/>
      <c r="H381" s="74"/>
      <c r="I381" s="74"/>
      <c r="J381" s="74"/>
      <c r="K381" s="74"/>
      <c r="L381" s="74"/>
    </row>
    <row r="382" ht="16.5" customHeight="1">
      <c r="A382" s="74"/>
      <c r="B382" s="90"/>
      <c r="C382" s="91"/>
      <c r="D382" s="85"/>
      <c r="E382" s="74"/>
      <c r="F382" s="105"/>
      <c r="G382" s="106"/>
      <c r="H382" s="74"/>
      <c r="I382" s="74"/>
      <c r="J382" s="74"/>
      <c r="K382" s="74"/>
      <c r="L382" s="74"/>
    </row>
    <row r="383" ht="16.5" customHeight="1">
      <c r="A383" s="74"/>
      <c r="B383" s="90"/>
      <c r="C383" s="91"/>
      <c r="D383" s="85"/>
      <c r="E383" s="74"/>
      <c r="F383" s="105"/>
      <c r="G383" s="106"/>
      <c r="H383" s="74"/>
      <c r="I383" s="74"/>
      <c r="J383" s="74"/>
      <c r="K383" s="74"/>
      <c r="L383" s="74"/>
    </row>
    <row r="384" ht="16.5" customHeight="1">
      <c r="A384" s="74"/>
      <c r="B384" s="90"/>
      <c r="C384" s="91"/>
      <c r="D384" s="85"/>
      <c r="E384" s="74"/>
      <c r="F384" s="105"/>
      <c r="G384" s="106"/>
      <c r="H384" s="74"/>
      <c r="I384" s="74"/>
      <c r="J384" s="74"/>
      <c r="K384" s="74"/>
      <c r="L384" s="74"/>
    </row>
    <row r="385" ht="16.5" customHeight="1">
      <c r="A385" s="74"/>
      <c r="B385" s="90"/>
      <c r="C385" s="91"/>
      <c r="D385" s="85"/>
      <c r="E385" s="74"/>
      <c r="F385" s="105"/>
      <c r="G385" s="106"/>
      <c r="H385" s="74"/>
      <c r="I385" s="74"/>
      <c r="J385" s="74"/>
      <c r="K385" s="74"/>
      <c r="L385" s="74"/>
    </row>
    <row r="386" ht="16.5" customHeight="1">
      <c r="A386" s="74"/>
      <c r="B386" s="90"/>
      <c r="C386" s="91"/>
      <c r="D386" s="85"/>
      <c r="E386" s="74"/>
      <c r="F386" s="105"/>
      <c r="G386" s="106"/>
      <c r="H386" s="74"/>
      <c r="I386" s="74"/>
      <c r="J386" s="74"/>
      <c r="K386" s="74"/>
      <c r="L386" s="74"/>
    </row>
    <row r="387" ht="16.5" customHeight="1">
      <c r="A387" s="74"/>
      <c r="B387" s="90"/>
      <c r="C387" s="91"/>
      <c r="D387" s="85"/>
      <c r="E387" s="74"/>
      <c r="F387" s="105"/>
      <c r="G387" s="106"/>
      <c r="H387" s="74"/>
      <c r="I387" s="74"/>
      <c r="J387" s="74"/>
      <c r="K387" s="74"/>
      <c r="L387" s="74"/>
    </row>
    <row r="388" ht="16.5" customHeight="1">
      <c r="A388" s="74"/>
      <c r="B388" s="90"/>
      <c r="C388" s="91"/>
      <c r="D388" s="85"/>
      <c r="E388" s="74"/>
      <c r="F388" s="105"/>
      <c r="G388" s="106"/>
      <c r="H388" s="74"/>
      <c r="I388" s="74"/>
      <c r="J388" s="74"/>
      <c r="K388" s="74"/>
      <c r="L388" s="74"/>
    </row>
    <row r="389" ht="16.5" customHeight="1">
      <c r="A389" s="74"/>
      <c r="B389" s="90"/>
      <c r="C389" s="91"/>
      <c r="D389" s="85"/>
      <c r="E389" s="74"/>
      <c r="F389" s="105"/>
      <c r="G389" s="106"/>
      <c r="H389" s="74"/>
      <c r="I389" s="74"/>
      <c r="J389" s="74"/>
      <c r="K389" s="74"/>
      <c r="L389" s="74"/>
    </row>
    <row r="390" ht="16.5" customHeight="1">
      <c r="A390" s="74"/>
      <c r="B390" s="90"/>
      <c r="C390" s="91"/>
      <c r="D390" s="85"/>
      <c r="E390" s="74"/>
      <c r="F390" s="105"/>
      <c r="G390" s="106"/>
      <c r="H390" s="74"/>
      <c r="I390" s="74"/>
      <c r="J390" s="74"/>
      <c r="K390" s="74"/>
      <c r="L390" s="74"/>
    </row>
    <row r="391" ht="16.5" customHeight="1">
      <c r="A391" s="74"/>
      <c r="B391" s="90"/>
      <c r="C391" s="91"/>
      <c r="D391" s="85"/>
      <c r="E391" s="74"/>
      <c r="F391" s="105"/>
      <c r="G391" s="106"/>
      <c r="H391" s="74"/>
      <c r="I391" s="74"/>
      <c r="J391" s="74"/>
      <c r="K391" s="74"/>
      <c r="L391" s="74"/>
    </row>
    <row r="392" ht="16.5" customHeight="1">
      <c r="A392" s="74"/>
      <c r="B392" s="90"/>
      <c r="C392" s="91"/>
      <c r="D392" s="85"/>
      <c r="E392" s="74"/>
      <c r="F392" s="105"/>
      <c r="G392" s="106"/>
      <c r="H392" s="74"/>
      <c r="I392" s="74"/>
      <c r="J392" s="74"/>
      <c r="K392" s="74"/>
      <c r="L392" s="74"/>
    </row>
    <row r="393" ht="16.5" customHeight="1">
      <c r="A393" s="74"/>
      <c r="B393" s="90"/>
      <c r="C393" s="91"/>
      <c r="D393" s="85"/>
      <c r="E393" s="74"/>
      <c r="F393" s="105"/>
      <c r="G393" s="106"/>
      <c r="H393" s="74"/>
      <c r="I393" s="74"/>
      <c r="J393" s="74"/>
      <c r="K393" s="74"/>
      <c r="L393" s="74"/>
    </row>
    <row r="394" ht="16.5" customHeight="1">
      <c r="A394" s="74"/>
      <c r="B394" s="90"/>
      <c r="C394" s="91"/>
      <c r="D394" s="85"/>
      <c r="E394" s="74"/>
      <c r="F394" s="105"/>
      <c r="G394" s="106"/>
      <c r="H394" s="74"/>
      <c r="I394" s="74"/>
      <c r="J394" s="74"/>
      <c r="K394" s="74"/>
      <c r="L394" s="74"/>
    </row>
    <row r="395" ht="16.5" customHeight="1">
      <c r="A395" s="74"/>
      <c r="B395" s="90"/>
      <c r="C395" s="91"/>
      <c r="D395" s="85"/>
      <c r="E395" s="74"/>
      <c r="F395" s="105"/>
      <c r="G395" s="106"/>
      <c r="H395" s="74"/>
      <c r="I395" s="74"/>
      <c r="J395" s="74"/>
      <c r="K395" s="74"/>
      <c r="L395" s="74"/>
    </row>
    <row r="396" ht="16.5" customHeight="1">
      <c r="A396" s="74"/>
      <c r="B396" s="90"/>
      <c r="C396" s="91"/>
      <c r="D396" s="85"/>
      <c r="E396" s="74"/>
      <c r="F396" s="105"/>
      <c r="G396" s="106"/>
      <c r="H396" s="74"/>
      <c r="I396" s="74"/>
      <c r="J396" s="74"/>
      <c r="K396" s="74"/>
      <c r="L396" s="74"/>
    </row>
    <row r="397" ht="16.5" customHeight="1">
      <c r="A397" s="74"/>
      <c r="B397" s="90"/>
      <c r="C397" s="91"/>
      <c r="D397" s="85"/>
      <c r="E397" s="74"/>
      <c r="F397" s="105"/>
      <c r="G397" s="106"/>
      <c r="H397" s="74"/>
      <c r="I397" s="74"/>
      <c r="J397" s="74"/>
      <c r="K397" s="74"/>
      <c r="L397" s="74"/>
    </row>
    <row r="398" ht="16.5" customHeight="1">
      <c r="A398" s="74"/>
      <c r="B398" s="90"/>
      <c r="C398" s="91"/>
      <c r="D398" s="85"/>
      <c r="E398" s="74"/>
      <c r="F398" s="105"/>
      <c r="G398" s="106"/>
      <c r="H398" s="74"/>
      <c r="I398" s="74"/>
      <c r="J398" s="74"/>
      <c r="K398" s="74"/>
      <c r="L398" s="74"/>
    </row>
    <row r="399" ht="16.5" customHeight="1">
      <c r="A399" s="74"/>
      <c r="B399" s="90"/>
      <c r="C399" s="91"/>
      <c r="D399" s="85"/>
      <c r="E399" s="74"/>
      <c r="F399" s="105"/>
      <c r="G399" s="106"/>
      <c r="H399" s="74"/>
      <c r="I399" s="74"/>
      <c r="J399" s="74"/>
      <c r="K399" s="74"/>
      <c r="L399" s="74"/>
    </row>
    <row r="400" ht="16.5" customHeight="1">
      <c r="A400" s="74"/>
      <c r="B400" s="90"/>
      <c r="C400" s="91"/>
      <c r="D400" s="85"/>
      <c r="E400" s="74"/>
      <c r="F400" s="105"/>
      <c r="G400" s="106"/>
      <c r="H400" s="74"/>
      <c r="I400" s="74"/>
      <c r="J400" s="74"/>
      <c r="K400" s="74"/>
      <c r="L400" s="74"/>
    </row>
    <row r="401" ht="16.5" customHeight="1">
      <c r="A401" s="74"/>
      <c r="B401" s="90"/>
      <c r="C401" s="91"/>
      <c r="D401" s="85"/>
      <c r="E401" s="74"/>
      <c r="F401" s="105"/>
      <c r="G401" s="106"/>
      <c r="H401" s="74"/>
      <c r="I401" s="74"/>
      <c r="J401" s="74"/>
      <c r="K401" s="74"/>
      <c r="L401" s="74"/>
    </row>
    <row r="402" ht="16.5" customHeight="1">
      <c r="A402" s="74"/>
      <c r="B402" s="90"/>
      <c r="C402" s="91"/>
      <c r="D402" s="85"/>
      <c r="E402" s="74"/>
      <c r="F402" s="105"/>
      <c r="G402" s="106"/>
      <c r="H402" s="74"/>
      <c r="I402" s="74"/>
      <c r="J402" s="74"/>
      <c r="K402" s="74"/>
      <c r="L402" s="74"/>
    </row>
    <row r="403" ht="16.5" customHeight="1">
      <c r="A403" s="74"/>
      <c r="B403" s="90"/>
      <c r="C403" s="91"/>
      <c r="D403" s="85"/>
      <c r="E403" s="74"/>
      <c r="F403" s="105"/>
      <c r="G403" s="106"/>
      <c r="H403" s="74"/>
      <c r="I403" s="74"/>
      <c r="J403" s="74"/>
      <c r="K403" s="74"/>
      <c r="L403" s="74"/>
    </row>
    <row r="404" ht="16.5" customHeight="1">
      <c r="A404" s="74"/>
      <c r="B404" s="90"/>
      <c r="C404" s="91"/>
      <c r="D404" s="85"/>
      <c r="E404" s="74"/>
      <c r="F404" s="105"/>
      <c r="G404" s="106"/>
      <c r="H404" s="74"/>
      <c r="I404" s="74"/>
      <c r="J404" s="74"/>
      <c r="K404" s="74"/>
      <c r="L404" s="74"/>
    </row>
    <row r="405" ht="16.5" customHeight="1">
      <c r="A405" s="74"/>
      <c r="B405" s="90"/>
      <c r="C405" s="91"/>
      <c r="D405" s="85"/>
      <c r="E405" s="74"/>
      <c r="F405" s="105"/>
      <c r="G405" s="106"/>
      <c r="H405" s="74"/>
      <c r="I405" s="74"/>
      <c r="J405" s="74"/>
      <c r="K405" s="74"/>
      <c r="L405" s="74"/>
    </row>
    <row r="406" ht="16.5" customHeight="1">
      <c r="A406" s="74"/>
      <c r="B406" s="90"/>
      <c r="C406" s="91"/>
      <c r="D406" s="85"/>
      <c r="E406" s="74"/>
      <c r="F406" s="105"/>
      <c r="G406" s="106"/>
      <c r="H406" s="74"/>
      <c r="I406" s="74"/>
      <c r="J406" s="74"/>
      <c r="K406" s="74"/>
      <c r="L406" s="74"/>
    </row>
    <row r="407" ht="16.5" customHeight="1">
      <c r="A407" s="74"/>
      <c r="B407" s="90"/>
      <c r="C407" s="91"/>
      <c r="D407" s="85"/>
      <c r="E407" s="74"/>
      <c r="F407" s="105"/>
      <c r="G407" s="106"/>
      <c r="H407" s="74"/>
      <c r="I407" s="74"/>
      <c r="J407" s="74"/>
      <c r="K407" s="74"/>
      <c r="L407" s="74"/>
    </row>
    <row r="408" ht="16.5" customHeight="1">
      <c r="A408" s="74"/>
      <c r="B408" s="90"/>
      <c r="C408" s="91"/>
      <c r="D408" s="85"/>
      <c r="E408" s="74"/>
      <c r="F408" s="105"/>
      <c r="G408" s="106"/>
      <c r="H408" s="74"/>
      <c r="I408" s="74"/>
      <c r="J408" s="74"/>
      <c r="K408" s="74"/>
      <c r="L408" s="74"/>
    </row>
    <row r="409" ht="16.5" customHeight="1">
      <c r="A409" s="74"/>
      <c r="B409" s="90"/>
      <c r="C409" s="91"/>
      <c r="D409" s="85"/>
      <c r="E409" s="74"/>
      <c r="F409" s="105"/>
      <c r="G409" s="106"/>
      <c r="H409" s="74"/>
      <c r="I409" s="74"/>
      <c r="J409" s="74"/>
      <c r="K409" s="74"/>
      <c r="L409" s="74"/>
    </row>
    <row r="410" ht="16.5" customHeight="1">
      <c r="A410" s="74"/>
      <c r="B410" s="90"/>
      <c r="C410" s="91"/>
      <c r="D410" s="85"/>
      <c r="E410" s="74"/>
      <c r="F410" s="105"/>
      <c r="G410" s="106"/>
      <c r="H410" s="74"/>
      <c r="I410" s="74"/>
      <c r="J410" s="74"/>
      <c r="K410" s="74"/>
      <c r="L410" s="74"/>
    </row>
    <row r="411" ht="16.5" customHeight="1">
      <c r="A411" s="74"/>
      <c r="B411" s="90"/>
      <c r="C411" s="91"/>
      <c r="D411" s="85"/>
      <c r="E411" s="74"/>
      <c r="F411" s="105"/>
      <c r="G411" s="106"/>
      <c r="H411" s="74"/>
      <c r="I411" s="74"/>
      <c r="J411" s="74"/>
      <c r="K411" s="74"/>
      <c r="L411" s="74"/>
    </row>
    <row r="412" ht="16.5" customHeight="1">
      <c r="A412" s="74"/>
      <c r="B412" s="90"/>
      <c r="C412" s="91"/>
      <c r="D412" s="85"/>
      <c r="E412" s="74"/>
      <c r="F412" s="105"/>
      <c r="G412" s="106"/>
      <c r="H412" s="74"/>
      <c r="I412" s="74"/>
      <c r="J412" s="74"/>
      <c r="K412" s="74"/>
      <c r="L412" s="74"/>
    </row>
    <row r="413" ht="16.5" customHeight="1">
      <c r="A413" s="74"/>
      <c r="B413" s="90"/>
      <c r="C413" s="91"/>
      <c r="D413" s="85"/>
      <c r="E413" s="74"/>
      <c r="F413" s="105"/>
      <c r="G413" s="106"/>
      <c r="H413" s="74"/>
      <c r="I413" s="74"/>
      <c r="J413" s="74"/>
      <c r="K413" s="74"/>
      <c r="L413" s="74"/>
    </row>
    <row r="414" ht="16.5" customHeight="1">
      <c r="A414" s="74"/>
      <c r="B414" s="90"/>
      <c r="C414" s="91"/>
      <c r="D414" s="85"/>
      <c r="E414" s="74"/>
      <c r="F414" s="105"/>
      <c r="G414" s="106"/>
      <c r="H414" s="74"/>
      <c r="I414" s="74"/>
      <c r="J414" s="74"/>
      <c r="K414" s="74"/>
      <c r="L414" s="74"/>
    </row>
    <row r="415" ht="16.5" customHeight="1">
      <c r="A415" s="74"/>
      <c r="B415" s="90"/>
      <c r="C415" s="91"/>
      <c r="D415" s="85"/>
      <c r="E415" s="74"/>
      <c r="F415" s="105"/>
      <c r="G415" s="106"/>
      <c r="H415" s="74"/>
      <c r="I415" s="74"/>
      <c r="J415" s="74"/>
      <c r="K415" s="74"/>
      <c r="L415" s="74"/>
    </row>
    <row r="416" ht="16.5" customHeight="1">
      <c r="A416" s="74"/>
      <c r="B416" s="90"/>
      <c r="C416" s="91"/>
      <c r="D416" s="85"/>
      <c r="E416" s="74"/>
      <c r="F416" s="105"/>
      <c r="G416" s="106"/>
      <c r="H416" s="74"/>
      <c r="I416" s="74"/>
      <c r="J416" s="74"/>
      <c r="K416" s="74"/>
      <c r="L416" s="74"/>
    </row>
    <row r="417" ht="16.5" customHeight="1">
      <c r="A417" s="74"/>
      <c r="B417" s="90"/>
      <c r="C417" s="91"/>
      <c r="D417" s="85"/>
      <c r="E417" s="74"/>
      <c r="F417" s="105"/>
      <c r="G417" s="106"/>
      <c r="H417" s="74"/>
      <c r="I417" s="74"/>
      <c r="J417" s="74"/>
      <c r="K417" s="74"/>
      <c r="L417" s="74"/>
    </row>
    <row r="418" ht="16.5" customHeight="1">
      <c r="A418" s="74"/>
      <c r="B418" s="90"/>
      <c r="C418" s="91"/>
      <c r="D418" s="85"/>
      <c r="E418" s="74"/>
      <c r="F418" s="105"/>
      <c r="G418" s="106"/>
      <c r="H418" s="74"/>
      <c r="I418" s="74"/>
      <c r="J418" s="74"/>
      <c r="K418" s="74"/>
      <c r="L418" s="74"/>
    </row>
    <row r="419" ht="16.5" customHeight="1">
      <c r="A419" s="74"/>
      <c r="B419" s="90"/>
      <c r="C419" s="91"/>
      <c r="D419" s="85"/>
      <c r="E419" s="74"/>
      <c r="F419" s="105"/>
      <c r="G419" s="106"/>
      <c r="H419" s="74"/>
      <c r="I419" s="74"/>
      <c r="J419" s="74"/>
      <c r="K419" s="74"/>
      <c r="L419" s="74"/>
    </row>
    <row r="420" ht="16.5" customHeight="1">
      <c r="A420" s="74"/>
      <c r="B420" s="90"/>
      <c r="C420" s="91"/>
      <c r="D420" s="85"/>
      <c r="E420" s="74"/>
      <c r="F420" s="105"/>
      <c r="G420" s="106"/>
      <c r="H420" s="74"/>
      <c r="I420" s="74"/>
      <c r="J420" s="74"/>
      <c r="K420" s="74"/>
      <c r="L420" s="74"/>
    </row>
    <row r="421" ht="16.5" customHeight="1">
      <c r="A421" s="74"/>
      <c r="B421" s="90"/>
      <c r="C421" s="91"/>
      <c r="D421" s="85"/>
      <c r="E421" s="74"/>
      <c r="F421" s="105"/>
      <c r="G421" s="106"/>
      <c r="H421" s="74"/>
      <c r="I421" s="74"/>
      <c r="J421" s="74"/>
      <c r="K421" s="74"/>
      <c r="L421" s="74"/>
    </row>
    <row r="422" ht="16.5" customHeight="1">
      <c r="A422" s="74"/>
      <c r="B422" s="90"/>
      <c r="C422" s="91"/>
      <c r="D422" s="85"/>
      <c r="E422" s="74"/>
      <c r="F422" s="105"/>
      <c r="G422" s="106"/>
      <c r="H422" s="74"/>
      <c r="I422" s="74"/>
      <c r="J422" s="74"/>
      <c r="K422" s="74"/>
      <c r="L422" s="74"/>
    </row>
    <row r="423" ht="16.5" customHeight="1">
      <c r="A423" s="74"/>
      <c r="B423" s="90"/>
      <c r="C423" s="91"/>
      <c r="D423" s="85"/>
      <c r="E423" s="74"/>
      <c r="F423" s="105"/>
      <c r="G423" s="106"/>
      <c r="H423" s="74"/>
      <c r="I423" s="74"/>
      <c r="J423" s="74"/>
      <c r="K423" s="74"/>
      <c r="L423" s="74"/>
    </row>
    <row r="424" ht="16.5" customHeight="1">
      <c r="A424" s="74"/>
      <c r="B424" s="90"/>
      <c r="C424" s="91"/>
      <c r="D424" s="85"/>
      <c r="E424" s="74"/>
      <c r="F424" s="105"/>
      <c r="G424" s="106"/>
      <c r="H424" s="74"/>
      <c r="I424" s="74"/>
      <c r="J424" s="74"/>
      <c r="K424" s="74"/>
      <c r="L424" s="74"/>
    </row>
    <row r="425" ht="16.5" customHeight="1">
      <c r="A425" s="74"/>
      <c r="B425" s="90"/>
      <c r="C425" s="91"/>
      <c r="D425" s="85"/>
      <c r="E425" s="74"/>
      <c r="F425" s="105"/>
      <c r="G425" s="106"/>
      <c r="H425" s="74"/>
      <c r="I425" s="74"/>
      <c r="J425" s="74"/>
      <c r="K425" s="74"/>
      <c r="L425" s="74"/>
    </row>
    <row r="426" ht="16.5" customHeight="1">
      <c r="A426" s="74"/>
      <c r="B426" s="90"/>
      <c r="C426" s="91"/>
      <c r="D426" s="85"/>
      <c r="E426" s="74"/>
      <c r="F426" s="105"/>
      <c r="G426" s="106"/>
      <c r="H426" s="74"/>
      <c r="I426" s="74"/>
      <c r="J426" s="74"/>
      <c r="K426" s="74"/>
      <c r="L426" s="74"/>
    </row>
    <row r="427" ht="16.5" customHeight="1">
      <c r="A427" s="74"/>
      <c r="B427" s="90"/>
      <c r="C427" s="91"/>
      <c r="D427" s="85"/>
      <c r="E427" s="74"/>
      <c r="F427" s="105"/>
      <c r="G427" s="106"/>
      <c r="H427" s="74"/>
      <c r="I427" s="74"/>
      <c r="J427" s="74"/>
      <c r="K427" s="74"/>
      <c r="L427" s="74"/>
    </row>
    <row r="428" ht="16.5" customHeight="1">
      <c r="A428" s="74"/>
      <c r="B428" s="90"/>
      <c r="C428" s="91"/>
      <c r="D428" s="85"/>
      <c r="E428" s="74"/>
      <c r="F428" s="105"/>
      <c r="G428" s="106"/>
      <c r="H428" s="74"/>
      <c r="I428" s="74"/>
      <c r="J428" s="74"/>
      <c r="K428" s="74"/>
      <c r="L428" s="74"/>
    </row>
    <row r="429" ht="16.5" customHeight="1">
      <c r="A429" s="74"/>
      <c r="B429" s="90"/>
      <c r="C429" s="91"/>
      <c r="D429" s="85"/>
      <c r="E429" s="74"/>
      <c r="F429" s="105"/>
      <c r="G429" s="106"/>
      <c r="H429" s="74"/>
      <c r="I429" s="74"/>
      <c r="J429" s="74"/>
      <c r="K429" s="74"/>
      <c r="L429" s="74"/>
    </row>
    <row r="430" ht="16.5" customHeight="1">
      <c r="A430" s="74"/>
      <c r="B430" s="90"/>
      <c r="C430" s="91"/>
      <c r="D430" s="85"/>
      <c r="E430" s="74"/>
      <c r="F430" s="105"/>
      <c r="G430" s="106"/>
      <c r="H430" s="74"/>
      <c r="I430" s="74"/>
      <c r="J430" s="74"/>
      <c r="K430" s="74"/>
      <c r="L430" s="74"/>
    </row>
    <row r="431" ht="16.5" customHeight="1">
      <c r="A431" s="74"/>
      <c r="B431" s="90"/>
      <c r="C431" s="91"/>
      <c r="D431" s="85"/>
      <c r="E431" s="74"/>
      <c r="F431" s="105"/>
      <c r="G431" s="106"/>
      <c r="H431" s="74"/>
      <c r="I431" s="74"/>
      <c r="J431" s="74"/>
      <c r="K431" s="74"/>
      <c r="L431" s="74"/>
    </row>
    <row r="432" ht="16.5" customHeight="1">
      <c r="A432" s="74"/>
      <c r="B432" s="90"/>
      <c r="C432" s="91"/>
      <c r="D432" s="85"/>
      <c r="E432" s="74"/>
      <c r="F432" s="105"/>
      <c r="G432" s="106"/>
      <c r="H432" s="74"/>
      <c r="I432" s="74"/>
      <c r="J432" s="74"/>
      <c r="K432" s="74"/>
      <c r="L432" s="74"/>
    </row>
    <row r="433" ht="16.5" customHeight="1">
      <c r="A433" s="74"/>
      <c r="B433" s="90"/>
      <c r="C433" s="91"/>
      <c r="D433" s="85"/>
      <c r="E433" s="74"/>
      <c r="F433" s="105"/>
      <c r="G433" s="106"/>
      <c r="H433" s="74"/>
      <c r="I433" s="74"/>
      <c r="J433" s="74"/>
      <c r="K433" s="74"/>
      <c r="L433" s="74"/>
    </row>
    <row r="434" ht="16.5" customHeight="1">
      <c r="A434" s="74"/>
      <c r="B434" s="90"/>
      <c r="C434" s="91"/>
      <c r="D434" s="85"/>
      <c r="E434" s="74"/>
      <c r="F434" s="105"/>
      <c r="G434" s="106"/>
      <c r="H434" s="74"/>
      <c r="I434" s="74"/>
      <c r="J434" s="74"/>
      <c r="K434" s="74"/>
      <c r="L434" s="74"/>
    </row>
    <row r="435" ht="16.5" customHeight="1">
      <c r="A435" s="74"/>
      <c r="B435" s="90"/>
      <c r="C435" s="91"/>
      <c r="D435" s="85"/>
      <c r="E435" s="74"/>
      <c r="F435" s="105"/>
      <c r="G435" s="106"/>
      <c r="H435" s="74"/>
      <c r="I435" s="74"/>
      <c r="J435" s="74"/>
      <c r="K435" s="74"/>
      <c r="L435" s="74"/>
    </row>
    <row r="436" ht="16.5" customHeight="1">
      <c r="A436" s="74"/>
      <c r="B436" s="90"/>
      <c r="C436" s="91"/>
      <c r="D436" s="85"/>
      <c r="E436" s="74"/>
      <c r="F436" s="105"/>
      <c r="G436" s="106"/>
      <c r="H436" s="74"/>
      <c r="I436" s="74"/>
      <c r="J436" s="74"/>
      <c r="K436" s="74"/>
      <c r="L436" s="74"/>
    </row>
    <row r="437" ht="16.5" customHeight="1">
      <c r="A437" s="74"/>
      <c r="B437" s="90"/>
      <c r="C437" s="91"/>
      <c r="D437" s="85"/>
      <c r="E437" s="74"/>
      <c r="F437" s="105"/>
      <c r="G437" s="106"/>
      <c r="H437" s="74"/>
      <c r="I437" s="74"/>
      <c r="J437" s="74"/>
      <c r="K437" s="74"/>
      <c r="L437" s="74"/>
    </row>
    <row r="438" ht="16.5" customHeight="1">
      <c r="A438" s="74"/>
      <c r="B438" s="90"/>
      <c r="C438" s="91"/>
      <c r="D438" s="85"/>
      <c r="E438" s="74"/>
      <c r="F438" s="105"/>
      <c r="G438" s="106"/>
      <c r="H438" s="74"/>
      <c r="I438" s="74"/>
      <c r="J438" s="74"/>
      <c r="K438" s="74"/>
      <c r="L438" s="74"/>
    </row>
    <row r="439" ht="16.5" customHeight="1">
      <c r="A439" s="74"/>
      <c r="B439" s="90"/>
      <c r="C439" s="91"/>
      <c r="D439" s="85"/>
      <c r="E439" s="74"/>
      <c r="F439" s="105"/>
      <c r="G439" s="106"/>
      <c r="H439" s="74"/>
      <c r="I439" s="74"/>
      <c r="J439" s="74"/>
      <c r="K439" s="74"/>
      <c r="L439" s="74"/>
    </row>
    <row r="440" ht="16.5" customHeight="1">
      <c r="A440" s="74"/>
      <c r="B440" s="90"/>
      <c r="C440" s="91"/>
      <c r="D440" s="85"/>
      <c r="E440" s="74"/>
      <c r="F440" s="105"/>
      <c r="G440" s="106"/>
      <c r="H440" s="74"/>
      <c r="I440" s="74"/>
      <c r="J440" s="74"/>
      <c r="K440" s="74"/>
      <c r="L440" s="74"/>
    </row>
    <row r="441" ht="16.5" customHeight="1">
      <c r="A441" s="74"/>
      <c r="B441" s="90"/>
      <c r="C441" s="91"/>
      <c r="D441" s="85"/>
      <c r="E441" s="74"/>
      <c r="F441" s="105"/>
      <c r="G441" s="106"/>
      <c r="H441" s="74"/>
      <c r="I441" s="74"/>
      <c r="J441" s="74"/>
      <c r="K441" s="74"/>
      <c r="L441" s="74"/>
    </row>
    <row r="442" ht="16.5" customHeight="1">
      <c r="A442" s="74"/>
      <c r="B442" s="90"/>
      <c r="C442" s="91"/>
      <c r="D442" s="85"/>
      <c r="E442" s="74"/>
      <c r="F442" s="105"/>
      <c r="G442" s="106"/>
      <c r="H442" s="74"/>
      <c r="I442" s="74"/>
      <c r="J442" s="74"/>
      <c r="K442" s="74"/>
      <c r="L442" s="74"/>
    </row>
    <row r="443" ht="16.5" customHeight="1">
      <c r="A443" s="74"/>
      <c r="B443" s="90"/>
      <c r="C443" s="91"/>
      <c r="D443" s="85"/>
      <c r="E443" s="74"/>
      <c r="F443" s="105"/>
      <c r="G443" s="106"/>
      <c r="H443" s="74"/>
      <c r="I443" s="74"/>
      <c r="J443" s="74"/>
      <c r="K443" s="74"/>
      <c r="L443" s="74"/>
    </row>
    <row r="444" ht="16.5" customHeight="1">
      <c r="A444" s="74"/>
      <c r="B444" s="90"/>
      <c r="C444" s="91"/>
      <c r="D444" s="85"/>
      <c r="E444" s="74"/>
      <c r="F444" s="105"/>
      <c r="G444" s="106"/>
      <c r="H444" s="74"/>
      <c r="I444" s="74"/>
      <c r="J444" s="74"/>
      <c r="K444" s="74"/>
      <c r="L444" s="74"/>
    </row>
    <row r="445" ht="16.5" customHeight="1">
      <c r="A445" s="74"/>
      <c r="B445" s="90"/>
      <c r="C445" s="91"/>
      <c r="D445" s="85"/>
      <c r="E445" s="74"/>
      <c r="F445" s="105"/>
      <c r="G445" s="106"/>
      <c r="H445" s="74"/>
      <c r="I445" s="74"/>
      <c r="J445" s="74"/>
      <c r="K445" s="74"/>
      <c r="L445" s="74"/>
    </row>
    <row r="446" ht="16.5" customHeight="1">
      <c r="A446" s="74"/>
      <c r="B446" s="90"/>
      <c r="C446" s="91"/>
      <c r="D446" s="85"/>
      <c r="E446" s="74"/>
      <c r="F446" s="105"/>
      <c r="G446" s="106"/>
      <c r="H446" s="74"/>
      <c r="I446" s="74"/>
      <c r="J446" s="74"/>
      <c r="K446" s="74"/>
      <c r="L446" s="74"/>
    </row>
    <row r="447" ht="16.5" customHeight="1">
      <c r="A447" s="74"/>
      <c r="B447" s="90"/>
      <c r="C447" s="91"/>
      <c r="D447" s="85"/>
      <c r="E447" s="74"/>
      <c r="F447" s="105"/>
      <c r="G447" s="106"/>
      <c r="H447" s="74"/>
      <c r="I447" s="74"/>
      <c r="J447" s="74"/>
      <c r="K447" s="74"/>
      <c r="L447" s="74"/>
    </row>
    <row r="448" ht="16.5" customHeight="1">
      <c r="A448" s="74"/>
      <c r="B448" s="90"/>
      <c r="C448" s="91"/>
      <c r="D448" s="85"/>
      <c r="E448" s="74"/>
      <c r="F448" s="105"/>
      <c r="G448" s="106"/>
      <c r="H448" s="74"/>
      <c r="I448" s="74"/>
      <c r="J448" s="74"/>
      <c r="K448" s="74"/>
      <c r="L448" s="74"/>
    </row>
    <row r="449" ht="16.5" customHeight="1">
      <c r="A449" s="74"/>
      <c r="B449" s="90"/>
      <c r="C449" s="91"/>
      <c r="D449" s="85"/>
      <c r="E449" s="74"/>
      <c r="F449" s="105"/>
      <c r="G449" s="106"/>
      <c r="H449" s="74"/>
      <c r="I449" s="74"/>
      <c r="J449" s="74"/>
      <c r="K449" s="74"/>
      <c r="L449" s="74"/>
    </row>
    <row r="450" ht="16.5" customHeight="1">
      <c r="A450" s="74"/>
      <c r="B450" s="90"/>
      <c r="C450" s="91"/>
      <c r="D450" s="85"/>
      <c r="E450" s="74"/>
      <c r="F450" s="105"/>
      <c r="G450" s="106"/>
      <c r="H450" s="74"/>
      <c r="I450" s="74"/>
      <c r="J450" s="74"/>
      <c r="K450" s="74"/>
      <c r="L450" s="74"/>
    </row>
    <row r="451" ht="16.5" customHeight="1">
      <c r="A451" s="74"/>
      <c r="B451" s="90"/>
      <c r="C451" s="91"/>
      <c r="D451" s="85"/>
      <c r="E451" s="74"/>
      <c r="F451" s="105"/>
      <c r="G451" s="106"/>
      <c r="H451" s="74"/>
      <c r="I451" s="74"/>
      <c r="J451" s="74"/>
      <c r="K451" s="74"/>
      <c r="L451" s="74"/>
    </row>
    <row r="452" ht="16.5" customHeight="1">
      <c r="A452" s="74"/>
      <c r="B452" s="90"/>
      <c r="C452" s="91"/>
      <c r="D452" s="85"/>
      <c r="E452" s="74"/>
      <c r="F452" s="105"/>
      <c r="G452" s="106"/>
      <c r="H452" s="74"/>
      <c r="I452" s="74"/>
      <c r="J452" s="74"/>
      <c r="K452" s="74"/>
      <c r="L452" s="74"/>
    </row>
    <row r="453" ht="16.5" customHeight="1">
      <c r="A453" s="74"/>
      <c r="B453" s="90"/>
      <c r="C453" s="91"/>
      <c r="D453" s="85"/>
      <c r="E453" s="74"/>
      <c r="F453" s="105"/>
      <c r="G453" s="106"/>
      <c r="H453" s="74"/>
      <c r="I453" s="74"/>
      <c r="J453" s="74"/>
      <c r="K453" s="74"/>
      <c r="L453" s="74"/>
    </row>
    <row r="454" ht="16.5" customHeight="1">
      <c r="A454" s="74"/>
      <c r="B454" s="90"/>
      <c r="C454" s="91"/>
      <c r="D454" s="85"/>
      <c r="E454" s="74"/>
      <c r="F454" s="105"/>
      <c r="G454" s="106"/>
      <c r="H454" s="74"/>
      <c r="I454" s="74"/>
      <c r="J454" s="74"/>
      <c r="K454" s="74"/>
      <c r="L454" s="74"/>
    </row>
    <row r="455" ht="16.5" customHeight="1">
      <c r="A455" s="74"/>
      <c r="B455" s="90"/>
      <c r="C455" s="91"/>
      <c r="D455" s="85"/>
      <c r="E455" s="74"/>
      <c r="F455" s="105"/>
      <c r="G455" s="106"/>
      <c r="H455" s="74"/>
      <c r="I455" s="74"/>
      <c r="J455" s="74"/>
      <c r="K455" s="74"/>
      <c r="L455" s="74"/>
    </row>
    <row r="456" ht="16.5" customHeight="1">
      <c r="A456" s="74"/>
      <c r="B456" s="90"/>
      <c r="C456" s="91"/>
      <c r="D456" s="85"/>
      <c r="E456" s="74"/>
      <c r="F456" s="105"/>
      <c r="G456" s="106"/>
      <c r="H456" s="74"/>
      <c r="I456" s="74"/>
      <c r="J456" s="74"/>
      <c r="K456" s="74"/>
      <c r="L456" s="74"/>
    </row>
    <row r="457" ht="16.5" customHeight="1">
      <c r="A457" s="74"/>
      <c r="B457" s="90"/>
      <c r="C457" s="91"/>
      <c r="D457" s="85"/>
      <c r="E457" s="74"/>
      <c r="F457" s="105"/>
      <c r="G457" s="106"/>
      <c r="H457" s="74"/>
      <c r="I457" s="74"/>
      <c r="J457" s="74"/>
      <c r="K457" s="74"/>
      <c r="L457" s="74"/>
    </row>
    <row r="458" ht="16.5" customHeight="1">
      <c r="A458" s="74"/>
      <c r="B458" s="90"/>
      <c r="C458" s="91"/>
      <c r="D458" s="85"/>
      <c r="E458" s="74"/>
      <c r="F458" s="105"/>
      <c r="G458" s="106"/>
      <c r="H458" s="74"/>
      <c r="I458" s="74"/>
      <c r="J458" s="74"/>
      <c r="K458" s="74"/>
      <c r="L458" s="74"/>
    </row>
    <row r="459" ht="16.5" customHeight="1">
      <c r="A459" s="74"/>
      <c r="B459" s="90"/>
      <c r="C459" s="91"/>
      <c r="D459" s="85"/>
      <c r="E459" s="74"/>
      <c r="F459" s="105"/>
      <c r="G459" s="106"/>
      <c r="H459" s="74"/>
      <c r="I459" s="74"/>
      <c r="J459" s="74"/>
      <c r="K459" s="74"/>
      <c r="L459" s="74"/>
    </row>
    <row r="460" ht="16.5" customHeight="1">
      <c r="A460" s="74"/>
      <c r="B460" s="90"/>
      <c r="C460" s="91"/>
      <c r="D460" s="85"/>
      <c r="E460" s="74"/>
      <c r="F460" s="105"/>
      <c r="G460" s="106"/>
      <c r="H460" s="74"/>
      <c r="I460" s="74"/>
      <c r="J460" s="74"/>
      <c r="K460" s="74"/>
      <c r="L460" s="74"/>
    </row>
    <row r="461" ht="16.5" customHeight="1">
      <c r="A461" s="74"/>
      <c r="B461" s="90"/>
      <c r="C461" s="91"/>
      <c r="D461" s="85"/>
      <c r="E461" s="74"/>
      <c r="F461" s="105"/>
      <c r="G461" s="106"/>
      <c r="H461" s="74"/>
      <c r="I461" s="74"/>
      <c r="J461" s="74"/>
      <c r="K461" s="74"/>
      <c r="L461" s="74"/>
    </row>
    <row r="462" ht="16.5" customHeight="1">
      <c r="A462" s="74"/>
      <c r="B462" s="90"/>
      <c r="C462" s="91"/>
      <c r="D462" s="85"/>
      <c r="E462" s="74"/>
      <c r="F462" s="105"/>
      <c r="G462" s="106"/>
      <c r="H462" s="74"/>
      <c r="I462" s="74"/>
      <c r="J462" s="74"/>
      <c r="K462" s="74"/>
      <c r="L462" s="74"/>
    </row>
    <row r="463" ht="16.5" customHeight="1">
      <c r="A463" s="74"/>
      <c r="B463" s="90"/>
      <c r="C463" s="91"/>
      <c r="D463" s="85"/>
      <c r="E463" s="74"/>
      <c r="F463" s="105"/>
      <c r="G463" s="106"/>
      <c r="H463" s="74"/>
      <c r="I463" s="74"/>
      <c r="J463" s="74"/>
      <c r="K463" s="74"/>
      <c r="L463" s="74"/>
    </row>
    <row r="464" ht="16.5" customHeight="1">
      <c r="A464" s="74"/>
      <c r="B464" s="90"/>
      <c r="C464" s="91"/>
      <c r="D464" s="85"/>
      <c r="E464" s="74"/>
      <c r="F464" s="105"/>
      <c r="G464" s="106"/>
      <c r="H464" s="74"/>
      <c r="I464" s="74"/>
      <c r="J464" s="74"/>
      <c r="K464" s="74"/>
      <c r="L464" s="74"/>
    </row>
    <row r="465" ht="16.5" customHeight="1">
      <c r="A465" s="74"/>
      <c r="B465" s="90"/>
      <c r="C465" s="91"/>
      <c r="D465" s="85"/>
      <c r="E465" s="74"/>
      <c r="F465" s="105"/>
      <c r="G465" s="106"/>
      <c r="H465" s="74"/>
      <c r="I465" s="74"/>
      <c r="J465" s="74"/>
      <c r="K465" s="74"/>
      <c r="L465" s="74"/>
    </row>
    <row r="466" ht="16.5" customHeight="1">
      <c r="A466" s="74"/>
      <c r="B466" s="90"/>
      <c r="C466" s="91"/>
      <c r="D466" s="85"/>
      <c r="E466" s="74"/>
      <c r="F466" s="105"/>
      <c r="G466" s="106"/>
      <c r="H466" s="74"/>
      <c r="I466" s="74"/>
      <c r="J466" s="74"/>
      <c r="K466" s="74"/>
      <c r="L466" s="74"/>
    </row>
    <row r="467" ht="16.5" customHeight="1">
      <c r="A467" s="74"/>
      <c r="B467" s="90"/>
      <c r="C467" s="91"/>
      <c r="D467" s="85"/>
      <c r="E467" s="74"/>
      <c r="F467" s="105"/>
      <c r="G467" s="106"/>
      <c r="H467" s="74"/>
      <c r="I467" s="74"/>
      <c r="J467" s="74"/>
      <c r="K467" s="74"/>
      <c r="L467" s="74"/>
    </row>
    <row r="468" ht="16.5" customHeight="1">
      <c r="A468" s="74"/>
      <c r="B468" s="90"/>
      <c r="C468" s="91"/>
      <c r="D468" s="85"/>
      <c r="E468" s="74"/>
      <c r="F468" s="105"/>
      <c r="G468" s="106"/>
      <c r="H468" s="74"/>
      <c r="I468" s="74"/>
      <c r="J468" s="74"/>
      <c r="K468" s="74"/>
      <c r="L468" s="74"/>
    </row>
    <row r="469" ht="16.5" customHeight="1">
      <c r="A469" s="74"/>
      <c r="B469" s="90"/>
      <c r="C469" s="91"/>
      <c r="D469" s="85"/>
      <c r="E469" s="74"/>
      <c r="F469" s="105"/>
      <c r="G469" s="106"/>
      <c r="H469" s="74"/>
      <c r="I469" s="74"/>
      <c r="J469" s="74"/>
      <c r="K469" s="74"/>
      <c r="L469" s="74"/>
    </row>
    <row r="470" ht="16.5" customHeight="1">
      <c r="A470" s="74"/>
      <c r="B470" s="90"/>
      <c r="C470" s="91"/>
      <c r="D470" s="85"/>
      <c r="E470" s="74"/>
      <c r="F470" s="105"/>
      <c r="G470" s="106"/>
      <c r="H470" s="74"/>
      <c r="I470" s="74"/>
      <c r="J470" s="74"/>
      <c r="K470" s="74"/>
      <c r="L470" s="74"/>
    </row>
    <row r="471" ht="16.5" customHeight="1">
      <c r="A471" s="74"/>
      <c r="B471" s="90"/>
      <c r="C471" s="91"/>
      <c r="D471" s="85"/>
      <c r="E471" s="74"/>
      <c r="F471" s="105"/>
      <c r="G471" s="106"/>
      <c r="H471" s="74"/>
      <c r="I471" s="74"/>
      <c r="J471" s="74"/>
      <c r="K471" s="74"/>
      <c r="L471" s="74"/>
    </row>
    <row r="472" ht="16.5" customHeight="1">
      <c r="A472" s="74"/>
      <c r="B472" s="90"/>
      <c r="C472" s="91"/>
      <c r="D472" s="85"/>
      <c r="E472" s="74"/>
      <c r="F472" s="105"/>
      <c r="G472" s="106"/>
      <c r="H472" s="74"/>
      <c r="I472" s="74"/>
      <c r="J472" s="74"/>
      <c r="K472" s="74"/>
      <c r="L472" s="74"/>
    </row>
    <row r="473" ht="16.5" customHeight="1">
      <c r="A473" s="74"/>
      <c r="B473" s="90"/>
      <c r="C473" s="91"/>
      <c r="D473" s="85"/>
      <c r="E473" s="74"/>
      <c r="F473" s="105"/>
      <c r="G473" s="106"/>
      <c r="H473" s="74"/>
      <c r="I473" s="74"/>
      <c r="J473" s="74"/>
      <c r="K473" s="74"/>
      <c r="L473" s="74"/>
    </row>
    <row r="474" ht="16.5" customHeight="1">
      <c r="A474" s="74"/>
      <c r="B474" s="90"/>
      <c r="C474" s="91"/>
      <c r="D474" s="85"/>
      <c r="E474" s="74"/>
      <c r="F474" s="105"/>
      <c r="G474" s="106"/>
      <c r="H474" s="74"/>
      <c r="I474" s="74"/>
      <c r="J474" s="74"/>
      <c r="K474" s="74"/>
      <c r="L474" s="74"/>
    </row>
    <row r="475" ht="16.5" customHeight="1">
      <c r="A475" s="74"/>
      <c r="B475" s="90"/>
      <c r="C475" s="91"/>
      <c r="D475" s="85"/>
      <c r="E475" s="74"/>
      <c r="F475" s="105"/>
      <c r="G475" s="106"/>
      <c r="H475" s="74"/>
      <c r="I475" s="74"/>
      <c r="J475" s="74"/>
      <c r="K475" s="74"/>
      <c r="L475" s="74"/>
    </row>
    <row r="476" ht="16.5" customHeight="1">
      <c r="A476" s="74"/>
      <c r="B476" s="90"/>
      <c r="C476" s="91"/>
      <c r="D476" s="85"/>
      <c r="E476" s="74"/>
      <c r="F476" s="105"/>
      <c r="G476" s="106"/>
      <c r="H476" s="74"/>
      <c r="I476" s="74"/>
      <c r="J476" s="74"/>
      <c r="K476" s="74"/>
      <c r="L476" s="74"/>
    </row>
    <row r="477" ht="16.5" customHeight="1">
      <c r="A477" s="74"/>
      <c r="B477" s="90"/>
      <c r="C477" s="91"/>
      <c r="D477" s="85"/>
      <c r="E477" s="74"/>
      <c r="F477" s="105"/>
      <c r="G477" s="106"/>
      <c r="H477" s="74"/>
      <c r="I477" s="74"/>
      <c r="J477" s="74"/>
      <c r="K477" s="74"/>
      <c r="L477" s="74"/>
    </row>
    <row r="478" ht="16.5" customHeight="1">
      <c r="A478" s="74"/>
      <c r="B478" s="90"/>
      <c r="C478" s="91"/>
      <c r="D478" s="85"/>
      <c r="E478" s="74"/>
      <c r="F478" s="105"/>
      <c r="G478" s="106"/>
      <c r="H478" s="74"/>
      <c r="I478" s="74"/>
      <c r="J478" s="74"/>
      <c r="K478" s="74"/>
      <c r="L478" s="74"/>
    </row>
    <row r="479" ht="16.5" customHeight="1">
      <c r="A479" s="74"/>
      <c r="B479" s="90"/>
      <c r="C479" s="91"/>
      <c r="D479" s="85"/>
      <c r="E479" s="74"/>
      <c r="F479" s="105"/>
      <c r="G479" s="106"/>
      <c r="H479" s="74"/>
      <c r="I479" s="74"/>
      <c r="J479" s="74"/>
      <c r="K479" s="74"/>
      <c r="L479" s="74"/>
    </row>
    <row r="480" ht="16.5" customHeight="1">
      <c r="A480" s="74"/>
      <c r="B480" s="90"/>
      <c r="C480" s="91"/>
      <c r="D480" s="85"/>
      <c r="E480" s="74"/>
      <c r="F480" s="105"/>
      <c r="G480" s="106"/>
      <c r="H480" s="74"/>
      <c r="I480" s="74"/>
      <c r="J480" s="74"/>
      <c r="K480" s="74"/>
      <c r="L480" s="74"/>
    </row>
    <row r="481" ht="16.5" customHeight="1">
      <c r="A481" s="74"/>
      <c r="B481" s="90"/>
      <c r="C481" s="91"/>
      <c r="D481" s="85"/>
      <c r="E481" s="74"/>
      <c r="F481" s="105"/>
      <c r="G481" s="106"/>
      <c r="H481" s="74"/>
      <c r="I481" s="74"/>
      <c r="J481" s="74"/>
      <c r="K481" s="74"/>
      <c r="L481" s="74"/>
    </row>
    <row r="482" ht="16.5" customHeight="1">
      <c r="A482" s="74"/>
      <c r="B482" s="90"/>
      <c r="C482" s="91"/>
      <c r="D482" s="85"/>
      <c r="E482" s="74"/>
      <c r="F482" s="105"/>
      <c r="G482" s="106"/>
      <c r="H482" s="74"/>
      <c r="I482" s="74"/>
      <c r="J482" s="74"/>
      <c r="K482" s="74"/>
      <c r="L482" s="74"/>
    </row>
    <row r="483" ht="16.5" customHeight="1">
      <c r="A483" s="74"/>
      <c r="B483" s="90"/>
      <c r="C483" s="91"/>
      <c r="D483" s="85"/>
      <c r="E483" s="74"/>
      <c r="F483" s="105"/>
      <c r="G483" s="106"/>
      <c r="H483" s="74"/>
      <c r="I483" s="74"/>
      <c r="J483" s="74"/>
      <c r="K483" s="74"/>
      <c r="L483" s="74"/>
    </row>
    <row r="484" ht="16.5" customHeight="1">
      <c r="A484" s="74"/>
      <c r="B484" s="90"/>
      <c r="C484" s="91"/>
      <c r="D484" s="85"/>
      <c r="E484" s="74"/>
      <c r="F484" s="105"/>
      <c r="G484" s="106"/>
      <c r="H484" s="74"/>
      <c r="I484" s="74"/>
      <c r="J484" s="74"/>
      <c r="K484" s="74"/>
      <c r="L484" s="74"/>
    </row>
    <row r="485" ht="16.5" customHeight="1">
      <c r="A485" s="74"/>
      <c r="B485" s="90"/>
      <c r="C485" s="91"/>
      <c r="D485" s="85"/>
      <c r="E485" s="74"/>
      <c r="F485" s="105"/>
      <c r="G485" s="106"/>
      <c r="H485" s="74"/>
      <c r="I485" s="74"/>
      <c r="J485" s="74"/>
      <c r="K485" s="74"/>
      <c r="L485" s="74"/>
    </row>
    <row r="486" ht="16.5" customHeight="1">
      <c r="A486" s="74"/>
      <c r="B486" s="90"/>
      <c r="C486" s="91"/>
      <c r="D486" s="85"/>
      <c r="E486" s="74"/>
      <c r="F486" s="105"/>
      <c r="G486" s="106"/>
      <c r="H486" s="74"/>
      <c r="I486" s="74"/>
      <c r="J486" s="74"/>
      <c r="K486" s="74"/>
      <c r="L486" s="74"/>
    </row>
    <row r="487" ht="16.5" customHeight="1">
      <c r="A487" s="74"/>
      <c r="B487" s="90"/>
      <c r="C487" s="91"/>
      <c r="D487" s="85"/>
      <c r="E487" s="74"/>
      <c r="F487" s="105"/>
      <c r="G487" s="106"/>
      <c r="H487" s="74"/>
      <c r="I487" s="74"/>
      <c r="J487" s="74"/>
      <c r="K487" s="74"/>
      <c r="L487" s="74"/>
    </row>
    <row r="488" ht="16.5" customHeight="1">
      <c r="A488" s="74"/>
      <c r="B488" s="90"/>
      <c r="C488" s="91"/>
      <c r="D488" s="85"/>
      <c r="E488" s="74"/>
      <c r="F488" s="105"/>
      <c r="G488" s="106"/>
      <c r="H488" s="74"/>
      <c r="I488" s="74"/>
      <c r="J488" s="74"/>
      <c r="K488" s="74"/>
      <c r="L488" s="74"/>
    </row>
    <row r="489" ht="16.5" customHeight="1">
      <c r="A489" s="74"/>
      <c r="B489" s="90"/>
      <c r="C489" s="91"/>
      <c r="D489" s="85"/>
      <c r="E489" s="74"/>
      <c r="F489" s="105"/>
      <c r="G489" s="106"/>
      <c r="H489" s="74"/>
      <c r="I489" s="74"/>
      <c r="J489" s="74"/>
      <c r="K489" s="74"/>
      <c r="L489" s="74"/>
    </row>
    <row r="490" ht="16.5" customHeight="1">
      <c r="A490" s="74"/>
      <c r="B490" s="90"/>
      <c r="C490" s="91"/>
      <c r="D490" s="85"/>
      <c r="E490" s="74"/>
      <c r="F490" s="105"/>
      <c r="G490" s="106"/>
      <c r="H490" s="74"/>
      <c r="I490" s="74"/>
      <c r="J490" s="74"/>
      <c r="K490" s="74"/>
      <c r="L490" s="74"/>
    </row>
    <row r="491" ht="16.5" customHeight="1">
      <c r="A491" s="74"/>
      <c r="B491" s="90"/>
      <c r="C491" s="91"/>
      <c r="D491" s="85"/>
      <c r="E491" s="74"/>
      <c r="F491" s="105"/>
      <c r="G491" s="106"/>
      <c r="H491" s="74"/>
      <c r="I491" s="74"/>
      <c r="J491" s="74"/>
      <c r="K491" s="74"/>
      <c r="L491" s="74"/>
    </row>
    <row r="492" ht="16.5" customHeight="1">
      <c r="A492" s="74"/>
      <c r="B492" s="90"/>
      <c r="C492" s="91"/>
      <c r="D492" s="85"/>
      <c r="E492" s="74"/>
      <c r="F492" s="105"/>
      <c r="G492" s="106"/>
      <c r="H492" s="74"/>
      <c r="I492" s="74"/>
      <c r="J492" s="74"/>
      <c r="K492" s="74"/>
      <c r="L492" s="74"/>
    </row>
    <row r="493" ht="16.5" customHeight="1">
      <c r="A493" s="74"/>
      <c r="B493" s="90"/>
      <c r="C493" s="91"/>
      <c r="D493" s="85"/>
      <c r="E493" s="74"/>
      <c r="F493" s="105"/>
      <c r="G493" s="106"/>
      <c r="H493" s="74"/>
      <c r="I493" s="74"/>
      <c r="J493" s="74"/>
      <c r="K493" s="74"/>
      <c r="L493" s="74"/>
    </row>
    <row r="494" ht="16.5" customHeight="1">
      <c r="A494" s="74"/>
      <c r="B494" s="90"/>
      <c r="C494" s="91"/>
      <c r="D494" s="85"/>
      <c r="E494" s="74"/>
      <c r="F494" s="105"/>
      <c r="G494" s="106"/>
      <c r="H494" s="74"/>
      <c r="I494" s="74"/>
      <c r="J494" s="74"/>
      <c r="K494" s="74"/>
      <c r="L494" s="74"/>
    </row>
    <row r="495" ht="16.5" customHeight="1">
      <c r="A495" s="74"/>
      <c r="B495" s="90"/>
      <c r="C495" s="91"/>
      <c r="D495" s="85"/>
      <c r="E495" s="74"/>
      <c r="F495" s="105"/>
      <c r="G495" s="106"/>
      <c r="H495" s="74"/>
      <c r="I495" s="74"/>
      <c r="J495" s="74"/>
      <c r="K495" s="74"/>
      <c r="L495" s="74"/>
    </row>
    <row r="496" ht="16.5" customHeight="1">
      <c r="A496" s="74"/>
      <c r="B496" s="90"/>
      <c r="C496" s="91"/>
      <c r="D496" s="85"/>
      <c r="E496" s="74"/>
      <c r="F496" s="105"/>
      <c r="G496" s="106"/>
      <c r="H496" s="74"/>
      <c r="I496" s="74"/>
      <c r="J496" s="74"/>
      <c r="K496" s="74"/>
      <c r="L496" s="74"/>
    </row>
    <row r="497" ht="16.5" customHeight="1">
      <c r="A497" s="74"/>
      <c r="B497" s="90"/>
      <c r="C497" s="91"/>
      <c r="D497" s="85"/>
      <c r="E497" s="74"/>
      <c r="F497" s="105"/>
      <c r="G497" s="106"/>
      <c r="H497" s="74"/>
      <c r="I497" s="74"/>
      <c r="J497" s="74"/>
      <c r="K497" s="74"/>
      <c r="L497" s="74"/>
    </row>
    <row r="498" ht="16.5" customHeight="1">
      <c r="A498" s="74"/>
      <c r="B498" s="90"/>
      <c r="C498" s="91"/>
      <c r="D498" s="85"/>
      <c r="E498" s="74"/>
      <c r="F498" s="105"/>
      <c r="G498" s="106"/>
      <c r="H498" s="74"/>
      <c r="I498" s="74"/>
      <c r="J498" s="74"/>
      <c r="K498" s="74"/>
      <c r="L498" s="74"/>
    </row>
    <row r="499" ht="16.5" customHeight="1">
      <c r="A499" s="74"/>
      <c r="B499" s="90"/>
      <c r="C499" s="91"/>
      <c r="D499" s="85"/>
      <c r="E499" s="74"/>
      <c r="F499" s="105"/>
      <c r="G499" s="106"/>
      <c r="H499" s="74"/>
      <c r="I499" s="74"/>
      <c r="J499" s="74"/>
      <c r="K499" s="74"/>
      <c r="L499" s="74"/>
    </row>
    <row r="500" ht="16.5" customHeight="1">
      <c r="A500" s="74"/>
      <c r="B500" s="90"/>
      <c r="C500" s="91"/>
      <c r="D500" s="85"/>
      <c r="E500" s="74"/>
      <c r="F500" s="105"/>
      <c r="G500" s="106"/>
      <c r="H500" s="74"/>
      <c r="I500" s="74"/>
      <c r="J500" s="74"/>
      <c r="K500" s="74"/>
      <c r="L500" s="74"/>
    </row>
    <row r="501" ht="16.5" customHeight="1">
      <c r="A501" s="74"/>
      <c r="B501" s="90"/>
      <c r="C501" s="91"/>
      <c r="D501" s="85"/>
      <c r="E501" s="74"/>
      <c r="F501" s="105"/>
      <c r="G501" s="106"/>
      <c r="H501" s="74"/>
      <c r="I501" s="74"/>
      <c r="J501" s="74"/>
      <c r="K501" s="74"/>
      <c r="L501" s="74"/>
    </row>
    <row r="502" ht="16.5" customHeight="1">
      <c r="A502" s="74"/>
      <c r="B502" s="90"/>
      <c r="C502" s="91"/>
      <c r="D502" s="85"/>
      <c r="E502" s="74"/>
      <c r="F502" s="105"/>
      <c r="G502" s="106"/>
      <c r="H502" s="74"/>
      <c r="I502" s="74"/>
      <c r="J502" s="74"/>
      <c r="K502" s="74"/>
      <c r="L502" s="74"/>
    </row>
    <row r="503" ht="16.5" customHeight="1">
      <c r="A503" s="74"/>
      <c r="B503" s="90"/>
      <c r="C503" s="91"/>
      <c r="D503" s="85"/>
      <c r="E503" s="74"/>
      <c r="F503" s="105"/>
      <c r="G503" s="106"/>
      <c r="H503" s="74"/>
      <c r="I503" s="74"/>
      <c r="J503" s="74"/>
      <c r="K503" s="74"/>
      <c r="L503" s="74"/>
    </row>
    <row r="504" ht="16.5" customHeight="1">
      <c r="A504" s="74"/>
      <c r="B504" s="90"/>
      <c r="C504" s="91"/>
      <c r="D504" s="85"/>
      <c r="E504" s="74"/>
      <c r="F504" s="105"/>
      <c r="G504" s="106"/>
      <c r="H504" s="74"/>
      <c r="I504" s="74"/>
      <c r="J504" s="74"/>
      <c r="K504" s="74"/>
      <c r="L504" s="74"/>
    </row>
    <row r="505" ht="16.5" customHeight="1">
      <c r="A505" s="74"/>
      <c r="B505" s="90"/>
      <c r="C505" s="91"/>
      <c r="D505" s="85"/>
      <c r="E505" s="74"/>
      <c r="F505" s="105"/>
      <c r="G505" s="106"/>
      <c r="H505" s="74"/>
      <c r="I505" s="74"/>
      <c r="J505" s="74"/>
      <c r="K505" s="74"/>
      <c r="L505" s="74"/>
    </row>
    <row r="506" ht="16.5" customHeight="1">
      <c r="A506" s="74"/>
      <c r="B506" s="90"/>
      <c r="C506" s="91"/>
      <c r="D506" s="85"/>
      <c r="E506" s="74"/>
      <c r="F506" s="105"/>
      <c r="G506" s="106"/>
      <c r="H506" s="74"/>
      <c r="I506" s="74"/>
      <c r="J506" s="74"/>
      <c r="K506" s="74"/>
      <c r="L506" s="74"/>
    </row>
    <row r="507" ht="16.5" customHeight="1">
      <c r="A507" s="74"/>
      <c r="B507" s="90"/>
      <c r="C507" s="91"/>
      <c r="D507" s="85"/>
      <c r="E507" s="74"/>
      <c r="F507" s="105"/>
      <c r="G507" s="106"/>
      <c r="H507" s="74"/>
      <c r="I507" s="74"/>
      <c r="J507" s="74"/>
      <c r="K507" s="74"/>
      <c r="L507" s="74"/>
    </row>
    <row r="508" ht="16.5" customHeight="1">
      <c r="A508" s="74"/>
      <c r="B508" s="90"/>
      <c r="C508" s="91"/>
      <c r="D508" s="85"/>
      <c r="E508" s="74"/>
      <c r="F508" s="105"/>
      <c r="G508" s="106"/>
      <c r="H508" s="74"/>
      <c r="I508" s="74"/>
      <c r="J508" s="74"/>
      <c r="K508" s="74"/>
      <c r="L508" s="74"/>
    </row>
    <row r="509" ht="16.5" customHeight="1">
      <c r="A509" s="74"/>
      <c r="B509" s="90"/>
      <c r="C509" s="91"/>
      <c r="D509" s="85"/>
      <c r="E509" s="74"/>
      <c r="F509" s="105"/>
      <c r="G509" s="106"/>
      <c r="H509" s="74"/>
      <c r="I509" s="74"/>
      <c r="J509" s="74"/>
      <c r="K509" s="74"/>
      <c r="L509" s="74"/>
    </row>
    <row r="510" ht="16.5" customHeight="1">
      <c r="A510" s="74"/>
      <c r="B510" s="90"/>
      <c r="C510" s="91"/>
      <c r="D510" s="85"/>
      <c r="E510" s="74"/>
      <c r="F510" s="105"/>
      <c r="G510" s="106"/>
      <c r="H510" s="74"/>
      <c r="I510" s="74"/>
      <c r="J510" s="74"/>
      <c r="K510" s="74"/>
      <c r="L510" s="74"/>
    </row>
    <row r="511" ht="16.5" customHeight="1">
      <c r="A511" s="74"/>
      <c r="B511" s="90"/>
      <c r="C511" s="91"/>
      <c r="D511" s="85"/>
      <c r="E511" s="74"/>
      <c r="F511" s="105"/>
      <c r="G511" s="106"/>
      <c r="H511" s="74"/>
      <c r="I511" s="74"/>
      <c r="J511" s="74"/>
      <c r="K511" s="74"/>
      <c r="L511" s="74"/>
    </row>
    <row r="512" ht="16.5" customHeight="1">
      <c r="A512" s="74"/>
      <c r="B512" s="90"/>
      <c r="C512" s="91"/>
      <c r="D512" s="85"/>
      <c r="E512" s="74"/>
      <c r="F512" s="105"/>
      <c r="G512" s="106"/>
      <c r="H512" s="74"/>
      <c r="I512" s="74"/>
      <c r="J512" s="74"/>
      <c r="K512" s="74"/>
      <c r="L512" s="74"/>
    </row>
    <row r="513" ht="16.5" customHeight="1">
      <c r="A513" s="74"/>
      <c r="B513" s="90"/>
      <c r="C513" s="91"/>
      <c r="D513" s="85"/>
      <c r="E513" s="74"/>
      <c r="F513" s="105"/>
      <c r="G513" s="106"/>
      <c r="H513" s="74"/>
      <c r="I513" s="74"/>
      <c r="J513" s="74"/>
      <c r="K513" s="74"/>
      <c r="L513" s="74"/>
    </row>
    <row r="514" ht="16.5" customHeight="1">
      <c r="A514" s="74"/>
      <c r="B514" s="90"/>
      <c r="C514" s="91"/>
      <c r="D514" s="85"/>
      <c r="E514" s="74"/>
      <c r="F514" s="105"/>
      <c r="G514" s="106"/>
      <c r="H514" s="74"/>
      <c r="I514" s="74"/>
      <c r="J514" s="74"/>
      <c r="K514" s="74"/>
      <c r="L514" s="74"/>
    </row>
    <row r="515" ht="16.5" customHeight="1">
      <c r="A515" s="74"/>
      <c r="B515" s="90"/>
      <c r="C515" s="91"/>
      <c r="D515" s="85"/>
      <c r="E515" s="74"/>
      <c r="F515" s="105"/>
      <c r="G515" s="106"/>
      <c r="H515" s="74"/>
      <c r="I515" s="74"/>
      <c r="J515" s="74"/>
      <c r="K515" s="74"/>
      <c r="L515" s="74"/>
    </row>
    <row r="516" ht="16.5" customHeight="1">
      <c r="A516" s="74"/>
      <c r="B516" s="90"/>
      <c r="C516" s="91"/>
      <c r="D516" s="85"/>
      <c r="E516" s="74"/>
      <c r="F516" s="105"/>
      <c r="G516" s="106"/>
      <c r="H516" s="74"/>
      <c r="I516" s="74"/>
      <c r="J516" s="74"/>
      <c r="K516" s="74"/>
      <c r="L516" s="74"/>
    </row>
    <row r="517" ht="16.5" customHeight="1">
      <c r="A517" s="74"/>
      <c r="B517" s="90"/>
      <c r="C517" s="91"/>
      <c r="D517" s="85"/>
      <c r="E517" s="74"/>
      <c r="F517" s="105"/>
      <c r="G517" s="106"/>
      <c r="H517" s="74"/>
      <c r="I517" s="74"/>
      <c r="J517" s="74"/>
      <c r="K517" s="74"/>
      <c r="L517" s="74"/>
    </row>
    <row r="518" ht="16.5" customHeight="1">
      <c r="A518" s="74"/>
      <c r="B518" s="90"/>
      <c r="C518" s="91"/>
      <c r="D518" s="85"/>
      <c r="E518" s="74"/>
      <c r="F518" s="105"/>
      <c r="G518" s="106"/>
      <c r="H518" s="74"/>
      <c r="I518" s="74"/>
      <c r="J518" s="74"/>
      <c r="K518" s="74"/>
      <c r="L518" s="74"/>
    </row>
    <row r="519" ht="16.5" customHeight="1">
      <c r="A519" s="74"/>
      <c r="B519" s="90"/>
      <c r="C519" s="91"/>
      <c r="D519" s="85"/>
      <c r="E519" s="74"/>
      <c r="F519" s="105"/>
      <c r="G519" s="106"/>
      <c r="H519" s="74"/>
      <c r="I519" s="74"/>
      <c r="J519" s="74"/>
      <c r="K519" s="74"/>
      <c r="L519" s="74"/>
    </row>
    <row r="520" ht="16.5" customHeight="1">
      <c r="A520" s="74"/>
      <c r="B520" s="90"/>
      <c r="C520" s="91"/>
      <c r="D520" s="85"/>
      <c r="E520" s="74"/>
      <c r="F520" s="105"/>
      <c r="G520" s="106"/>
      <c r="H520" s="74"/>
      <c r="I520" s="74"/>
      <c r="J520" s="74"/>
      <c r="K520" s="74"/>
      <c r="L520" s="74"/>
    </row>
    <row r="521" ht="16.5" customHeight="1">
      <c r="A521" s="74"/>
      <c r="B521" s="90"/>
      <c r="C521" s="91"/>
      <c r="D521" s="85"/>
      <c r="E521" s="74"/>
      <c r="F521" s="105"/>
      <c r="G521" s="106"/>
      <c r="H521" s="74"/>
      <c r="I521" s="74"/>
      <c r="J521" s="74"/>
      <c r="K521" s="74"/>
      <c r="L521" s="74"/>
    </row>
    <row r="522" ht="16.5" customHeight="1">
      <c r="A522" s="74"/>
      <c r="B522" s="90"/>
      <c r="C522" s="91"/>
      <c r="D522" s="85"/>
      <c r="E522" s="74"/>
      <c r="F522" s="105"/>
      <c r="G522" s="106"/>
      <c r="H522" s="74"/>
      <c r="I522" s="74"/>
      <c r="J522" s="74"/>
      <c r="K522" s="74"/>
      <c r="L522" s="74"/>
    </row>
    <row r="523" ht="16.5" customHeight="1">
      <c r="A523" s="74"/>
      <c r="B523" s="90"/>
      <c r="C523" s="91"/>
      <c r="D523" s="85"/>
      <c r="E523" s="74"/>
      <c r="F523" s="105"/>
      <c r="G523" s="106"/>
      <c r="H523" s="74"/>
      <c r="I523" s="74"/>
      <c r="J523" s="74"/>
      <c r="K523" s="74"/>
      <c r="L523" s="74"/>
    </row>
    <row r="524" ht="16.5" customHeight="1">
      <c r="A524" s="74"/>
      <c r="B524" s="90"/>
      <c r="C524" s="91"/>
      <c r="D524" s="85"/>
      <c r="E524" s="74"/>
      <c r="F524" s="105"/>
      <c r="G524" s="106"/>
      <c r="H524" s="74"/>
      <c r="I524" s="74"/>
      <c r="J524" s="74"/>
      <c r="K524" s="74"/>
      <c r="L524" s="74"/>
    </row>
    <row r="525" ht="16.5" customHeight="1">
      <c r="A525" s="74"/>
      <c r="B525" s="90"/>
      <c r="C525" s="91"/>
      <c r="D525" s="85"/>
      <c r="E525" s="74"/>
      <c r="F525" s="105"/>
      <c r="G525" s="106"/>
      <c r="H525" s="74"/>
      <c r="I525" s="74"/>
      <c r="J525" s="74"/>
      <c r="K525" s="74"/>
      <c r="L525" s="74"/>
    </row>
    <row r="526" ht="16.5" customHeight="1">
      <c r="A526" s="74"/>
      <c r="B526" s="90"/>
      <c r="C526" s="91"/>
      <c r="D526" s="85"/>
      <c r="E526" s="74"/>
      <c r="F526" s="105"/>
      <c r="G526" s="106"/>
      <c r="H526" s="74"/>
      <c r="I526" s="74"/>
      <c r="J526" s="74"/>
      <c r="K526" s="74"/>
      <c r="L526" s="74"/>
    </row>
    <row r="527" ht="16.5" customHeight="1">
      <c r="A527" s="74"/>
      <c r="B527" s="90"/>
      <c r="C527" s="91"/>
      <c r="D527" s="85"/>
      <c r="E527" s="74"/>
      <c r="F527" s="105"/>
      <c r="G527" s="106"/>
      <c r="H527" s="74"/>
      <c r="I527" s="74"/>
      <c r="J527" s="74"/>
      <c r="K527" s="74"/>
      <c r="L527" s="74"/>
    </row>
    <row r="528" ht="16.5" customHeight="1">
      <c r="A528" s="74"/>
      <c r="B528" s="90"/>
      <c r="C528" s="91"/>
      <c r="D528" s="85"/>
      <c r="E528" s="74"/>
      <c r="F528" s="105"/>
      <c r="G528" s="106"/>
      <c r="H528" s="74"/>
      <c r="I528" s="74"/>
      <c r="J528" s="74"/>
      <c r="K528" s="74"/>
      <c r="L528" s="74"/>
    </row>
    <row r="529" ht="16.5" customHeight="1">
      <c r="A529" s="74"/>
      <c r="B529" s="90"/>
      <c r="C529" s="91"/>
      <c r="D529" s="85"/>
      <c r="E529" s="74"/>
      <c r="F529" s="105"/>
      <c r="G529" s="106"/>
      <c r="H529" s="74"/>
      <c r="I529" s="74"/>
      <c r="J529" s="74"/>
      <c r="K529" s="74"/>
      <c r="L529" s="74"/>
    </row>
    <row r="530" ht="16.5" customHeight="1">
      <c r="A530" s="74"/>
      <c r="B530" s="90"/>
      <c r="C530" s="91"/>
      <c r="D530" s="85"/>
      <c r="E530" s="74"/>
      <c r="F530" s="105"/>
      <c r="G530" s="106"/>
      <c r="H530" s="74"/>
      <c r="I530" s="74"/>
      <c r="J530" s="74"/>
      <c r="K530" s="74"/>
      <c r="L530" s="74"/>
    </row>
    <row r="531" ht="16.5" customHeight="1">
      <c r="A531" s="74"/>
      <c r="B531" s="90"/>
      <c r="C531" s="91"/>
      <c r="D531" s="85"/>
      <c r="E531" s="74"/>
      <c r="F531" s="105"/>
      <c r="G531" s="106"/>
      <c r="H531" s="74"/>
      <c r="I531" s="74"/>
      <c r="J531" s="74"/>
      <c r="K531" s="74"/>
      <c r="L531" s="74"/>
    </row>
    <row r="532" ht="16.5" customHeight="1">
      <c r="A532" s="74"/>
      <c r="B532" s="90"/>
      <c r="C532" s="91"/>
      <c r="D532" s="85"/>
      <c r="E532" s="74"/>
      <c r="F532" s="105"/>
      <c r="G532" s="106"/>
      <c r="H532" s="74"/>
      <c r="I532" s="74"/>
      <c r="J532" s="74"/>
      <c r="K532" s="74"/>
      <c r="L532" s="74"/>
    </row>
    <row r="533" ht="16.5" customHeight="1">
      <c r="A533" s="74"/>
      <c r="B533" s="90"/>
      <c r="C533" s="91"/>
      <c r="D533" s="85"/>
      <c r="E533" s="74"/>
      <c r="F533" s="105"/>
      <c r="G533" s="106"/>
      <c r="H533" s="74"/>
      <c r="I533" s="74"/>
      <c r="J533" s="74"/>
      <c r="K533" s="74"/>
      <c r="L533" s="74"/>
    </row>
    <row r="534" ht="16.5" customHeight="1">
      <c r="A534" s="74"/>
      <c r="B534" s="90"/>
      <c r="C534" s="91"/>
      <c r="D534" s="85"/>
      <c r="E534" s="74"/>
      <c r="F534" s="105"/>
      <c r="G534" s="106"/>
      <c r="H534" s="74"/>
      <c r="I534" s="74"/>
      <c r="J534" s="74"/>
      <c r="K534" s="74"/>
      <c r="L534" s="74"/>
    </row>
    <row r="535" ht="16.5" customHeight="1">
      <c r="A535" s="74"/>
      <c r="B535" s="90"/>
      <c r="C535" s="91"/>
      <c r="D535" s="85"/>
      <c r="E535" s="74"/>
      <c r="F535" s="105"/>
      <c r="G535" s="106"/>
      <c r="H535" s="74"/>
      <c r="I535" s="74"/>
      <c r="J535" s="74"/>
      <c r="K535" s="74"/>
      <c r="L535" s="74"/>
    </row>
    <row r="536" ht="16.5" customHeight="1">
      <c r="A536" s="74"/>
      <c r="B536" s="90"/>
      <c r="C536" s="91"/>
      <c r="D536" s="85"/>
      <c r="E536" s="74"/>
      <c r="F536" s="105"/>
      <c r="G536" s="106"/>
      <c r="H536" s="74"/>
      <c r="I536" s="74"/>
      <c r="J536" s="74"/>
      <c r="K536" s="74"/>
      <c r="L536" s="74"/>
    </row>
    <row r="537" ht="16.5" customHeight="1">
      <c r="A537" s="74"/>
      <c r="B537" s="90"/>
      <c r="C537" s="91"/>
      <c r="D537" s="85"/>
      <c r="E537" s="74"/>
      <c r="F537" s="105"/>
      <c r="G537" s="106"/>
      <c r="H537" s="74"/>
      <c r="I537" s="74"/>
      <c r="J537" s="74"/>
      <c r="K537" s="74"/>
      <c r="L537" s="74"/>
    </row>
    <row r="538" ht="16.5" customHeight="1">
      <c r="A538" s="74"/>
      <c r="B538" s="90"/>
      <c r="C538" s="91"/>
      <c r="D538" s="85"/>
      <c r="E538" s="74"/>
      <c r="F538" s="105"/>
      <c r="G538" s="106"/>
      <c r="H538" s="74"/>
      <c r="I538" s="74"/>
      <c r="J538" s="74"/>
      <c r="K538" s="74"/>
      <c r="L538" s="74"/>
    </row>
    <row r="539" ht="16.5" customHeight="1">
      <c r="A539" s="74"/>
      <c r="B539" s="90"/>
      <c r="C539" s="91"/>
      <c r="D539" s="85"/>
      <c r="E539" s="74"/>
      <c r="F539" s="105"/>
      <c r="G539" s="106"/>
      <c r="H539" s="74"/>
      <c r="I539" s="74"/>
      <c r="J539" s="74"/>
      <c r="K539" s="74"/>
      <c r="L539" s="74"/>
    </row>
    <row r="540" ht="16.5" customHeight="1">
      <c r="A540" s="74"/>
      <c r="B540" s="90"/>
      <c r="C540" s="91"/>
      <c r="D540" s="85"/>
      <c r="E540" s="74"/>
      <c r="F540" s="105"/>
      <c r="G540" s="106"/>
      <c r="H540" s="74"/>
      <c r="I540" s="74"/>
      <c r="J540" s="74"/>
      <c r="K540" s="74"/>
      <c r="L540" s="74"/>
    </row>
    <row r="541" ht="16.5" customHeight="1">
      <c r="A541" s="74"/>
      <c r="B541" s="90"/>
      <c r="C541" s="91"/>
      <c r="D541" s="85"/>
      <c r="E541" s="74"/>
      <c r="F541" s="105"/>
      <c r="G541" s="106"/>
      <c r="H541" s="74"/>
      <c r="I541" s="74"/>
      <c r="J541" s="74"/>
      <c r="K541" s="74"/>
      <c r="L541" s="74"/>
    </row>
    <row r="542" ht="16.5" customHeight="1">
      <c r="A542" s="74"/>
      <c r="B542" s="90"/>
      <c r="C542" s="91"/>
      <c r="D542" s="85"/>
      <c r="E542" s="74"/>
      <c r="F542" s="105"/>
      <c r="G542" s="106"/>
      <c r="H542" s="74"/>
      <c r="I542" s="74"/>
      <c r="J542" s="74"/>
      <c r="K542" s="74"/>
      <c r="L542" s="74"/>
    </row>
    <row r="543" ht="16.5" customHeight="1">
      <c r="A543" s="74"/>
      <c r="B543" s="90"/>
      <c r="C543" s="91"/>
      <c r="D543" s="85"/>
      <c r="E543" s="74"/>
      <c r="F543" s="105"/>
      <c r="G543" s="106"/>
      <c r="H543" s="74"/>
      <c r="I543" s="74"/>
      <c r="J543" s="74"/>
      <c r="K543" s="74"/>
      <c r="L543" s="74"/>
    </row>
    <row r="544" ht="16.5" customHeight="1">
      <c r="A544" s="74"/>
      <c r="B544" s="90"/>
      <c r="C544" s="91"/>
      <c r="D544" s="85"/>
      <c r="E544" s="74"/>
      <c r="F544" s="105"/>
      <c r="G544" s="106"/>
      <c r="H544" s="74"/>
      <c r="I544" s="74"/>
      <c r="J544" s="74"/>
      <c r="K544" s="74"/>
      <c r="L544" s="74"/>
    </row>
    <row r="545" ht="16.5" customHeight="1">
      <c r="A545" s="74"/>
      <c r="B545" s="90"/>
      <c r="C545" s="91"/>
      <c r="D545" s="85"/>
      <c r="E545" s="74"/>
      <c r="F545" s="105"/>
      <c r="G545" s="106"/>
      <c r="H545" s="74"/>
      <c r="I545" s="74"/>
      <c r="J545" s="74"/>
      <c r="K545" s="74"/>
      <c r="L545" s="74"/>
    </row>
    <row r="546" ht="16.5" customHeight="1">
      <c r="A546" s="74"/>
      <c r="B546" s="90"/>
      <c r="C546" s="91"/>
      <c r="D546" s="85"/>
      <c r="E546" s="74"/>
      <c r="F546" s="105"/>
      <c r="G546" s="106"/>
      <c r="H546" s="74"/>
      <c r="I546" s="74"/>
      <c r="J546" s="74"/>
      <c r="K546" s="74"/>
      <c r="L546" s="74"/>
    </row>
    <row r="547" ht="16.5" customHeight="1">
      <c r="A547" s="74"/>
      <c r="B547" s="90"/>
      <c r="C547" s="91"/>
      <c r="D547" s="85"/>
      <c r="E547" s="74"/>
      <c r="F547" s="105"/>
      <c r="G547" s="106"/>
      <c r="H547" s="74"/>
      <c r="I547" s="74"/>
      <c r="J547" s="74"/>
      <c r="K547" s="74"/>
      <c r="L547" s="74"/>
    </row>
    <row r="548" ht="16.5" customHeight="1">
      <c r="A548" s="74"/>
      <c r="B548" s="90"/>
      <c r="C548" s="91"/>
      <c r="D548" s="85"/>
      <c r="E548" s="74"/>
      <c r="F548" s="105"/>
      <c r="G548" s="106"/>
      <c r="H548" s="74"/>
      <c r="I548" s="74"/>
      <c r="J548" s="74"/>
      <c r="K548" s="74"/>
      <c r="L548" s="74"/>
    </row>
    <row r="549" ht="16.5" customHeight="1">
      <c r="A549" s="74"/>
      <c r="B549" s="90"/>
      <c r="C549" s="91"/>
      <c r="D549" s="85"/>
      <c r="E549" s="74"/>
      <c r="F549" s="105"/>
      <c r="G549" s="106"/>
      <c r="H549" s="74"/>
      <c r="I549" s="74"/>
      <c r="J549" s="74"/>
      <c r="K549" s="74"/>
      <c r="L549" s="74"/>
    </row>
    <row r="550" ht="16.5" customHeight="1">
      <c r="A550" s="74"/>
      <c r="B550" s="90"/>
      <c r="C550" s="91"/>
      <c r="D550" s="85"/>
      <c r="E550" s="74"/>
      <c r="F550" s="105"/>
      <c r="G550" s="106"/>
      <c r="H550" s="74"/>
      <c r="I550" s="74"/>
      <c r="J550" s="74"/>
      <c r="K550" s="74"/>
      <c r="L550" s="74"/>
    </row>
    <row r="551" ht="16.5" customHeight="1">
      <c r="A551" s="74"/>
      <c r="B551" s="90"/>
      <c r="C551" s="91"/>
      <c r="D551" s="85"/>
      <c r="E551" s="74"/>
      <c r="F551" s="105"/>
      <c r="G551" s="106"/>
      <c r="H551" s="74"/>
      <c r="I551" s="74"/>
      <c r="J551" s="74"/>
      <c r="K551" s="74"/>
      <c r="L551" s="74"/>
    </row>
    <row r="552" ht="16.5" customHeight="1">
      <c r="A552" s="74"/>
      <c r="B552" s="90"/>
      <c r="C552" s="91"/>
      <c r="D552" s="85"/>
      <c r="E552" s="74"/>
      <c r="F552" s="105"/>
      <c r="G552" s="106"/>
      <c r="H552" s="74"/>
      <c r="I552" s="74"/>
      <c r="J552" s="74"/>
      <c r="K552" s="74"/>
      <c r="L552" s="74"/>
    </row>
    <row r="553" ht="16.5" customHeight="1">
      <c r="A553" s="74"/>
      <c r="B553" s="90"/>
      <c r="C553" s="91"/>
      <c r="D553" s="85"/>
      <c r="E553" s="74"/>
      <c r="F553" s="105"/>
      <c r="G553" s="106"/>
      <c r="H553" s="74"/>
      <c r="I553" s="74"/>
      <c r="J553" s="74"/>
      <c r="K553" s="74"/>
      <c r="L553" s="74"/>
    </row>
    <row r="554" ht="16.5" customHeight="1">
      <c r="A554" s="74"/>
      <c r="B554" s="90"/>
      <c r="C554" s="91"/>
      <c r="D554" s="85"/>
      <c r="E554" s="74"/>
      <c r="F554" s="105"/>
      <c r="G554" s="106"/>
      <c r="H554" s="74"/>
      <c r="I554" s="74"/>
      <c r="J554" s="74"/>
      <c r="K554" s="74"/>
      <c r="L554" s="74"/>
    </row>
    <row r="555" ht="16.5" customHeight="1">
      <c r="A555" s="74"/>
      <c r="B555" s="90"/>
      <c r="C555" s="91"/>
      <c r="D555" s="85"/>
      <c r="E555" s="74"/>
      <c r="F555" s="105"/>
      <c r="G555" s="106"/>
      <c r="H555" s="74"/>
      <c r="I555" s="74"/>
      <c r="J555" s="74"/>
      <c r="K555" s="74"/>
      <c r="L555" s="74"/>
    </row>
    <row r="556" ht="16.5" customHeight="1">
      <c r="A556" s="74"/>
      <c r="B556" s="90"/>
      <c r="C556" s="91"/>
      <c r="D556" s="85"/>
      <c r="E556" s="74"/>
      <c r="F556" s="105"/>
      <c r="G556" s="106"/>
      <c r="H556" s="74"/>
      <c r="I556" s="74"/>
      <c r="J556" s="74"/>
      <c r="K556" s="74"/>
      <c r="L556" s="74"/>
    </row>
    <row r="557" ht="16.5" customHeight="1">
      <c r="A557" s="74"/>
      <c r="B557" s="90"/>
      <c r="C557" s="91"/>
      <c r="D557" s="85"/>
      <c r="E557" s="74"/>
      <c r="F557" s="105"/>
      <c r="G557" s="106"/>
      <c r="H557" s="74"/>
      <c r="I557" s="74"/>
      <c r="J557" s="74"/>
      <c r="K557" s="74"/>
      <c r="L557" s="74"/>
    </row>
    <row r="558" ht="16.5" customHeight="1">
      <c r="A558" s="74"/>
      <c r="B558" s="90"/>
      <c r="C558" s="91"/>
      <c r="D558" s="85"/>
      <c r="E558" s="74"/>
      <c r="F558" s="105"/>
      <c r="G558" s="106"/>
      <c r="H558" s="74"/>
      <c r="I558" s="74"/>
      <c r="J558" s="74"/>
      <c r="K558" s="74"/>
      <c r="L558" s="74"/>
    </row>
    <row r="559" ht="16.5" customHeight="1">
      <c r="A559" s="74"/>
      <c r="B559" s="90"/>
      <c r="C559" s="91"/>
      <c r="D559" s="85"/>
      <c r="E559" s="74"/>
      <c r="F559" s="105"/>
      <c r="G559" s="106"/>
      <c r="H559" s="74"/>
      <c r="I559" s="74"/>
      <c r="J559" s="74"/>
      <c r="K559" s="74"/>
      <c r="L559" s="74"/>
    </row>
    <row r="560" ht="16.5" customHeight="1">
      <c r="A560" s="74"/>
      <c r="B560" s="90"/>
      <c r="C560" s="91"/>
      <c r="D560" s="85"/>
      <c r="E560" s="74"/>
      <c r="F560" s="105"/>
      <c r="G560" s="106"/>
      <c r="H560" s="74"/>
      <c r="I560" s="74"/>
      <c r="J560" s="74"/>
      <c r="K560" s="74"/>
      <c r="L560" s="74"/>
    </row>
    <row r="561" ht="16.5" customHeight="1">
      <c r="A561" s="74"/>
      <c r="B561" s="90"/>
      <c r="C561" s="91"/>
      <c r="D561" s="85"/>
      <c r="E561" s="74"/>
      <c r="F561" s="105"/>
      <c r="G561" s="106"/>
      <c r="H561" s="74"/>
      <c r="I561" s="74"/>
      <c r="J561" s="74"/>
      <c r="K561" s="74"/>
      <c r="L561" s="74"/>
    </row>
    <row r="562" ht="16.5" customHeight="1">
      <c r="A562" s="74"/>
      <c r="B562" s="90"/>
      <c r="C562" s="91"/>
      <c r="D562" s="85"/>
      <c r="E562" s="74"/>
      <c r="F562" s="105"/>
      <c r="G562" s="106"/>
      <c r="H562" s="74"/>
      <c r="I562" s="74"/>
      <c r="J562" s="74"/>
      <c r="K562" s="74"/>
      <c r="L562" s="74"/>
    </row>
    <row r="563" ht="16.5" customHeight="1">
      <c r="A563" s="74"/>
      <c r="B563" s="90"/>
      <c r="C563" s="91"/>
      <c r="D563" s="85"/>
      <c r="E563" s="74"/>
      <c r="F563" s="105"/>
      <c r="G563" s="106"/>
      <c r="H563" s="74"/>
      <c r="I563" s="74"/>
      <c r="J563" s="74"/>
      <c r="K563" s="74"/>
      <c r="L563" s="74"/>
    </row>
    <row r="564" ht="16.5" customHeight="1">
      <c r="A564" s="74"/>
      <c r="B564" s="90"/>
      <c r="C564" s="91"/>
      <c r="D564" s="85"/>
      <c r="E564" s="74"/>
      <c r="F564" s="105"/>
      <c r="G564" s="106"/>
      <c r="H564" s="74"/>
      <c r="I564" s="74"/>
      <c r="J564" s="74"/>
      <c r="K564" s="74"/>
      <c r="L564" s="74"/>
    </row>
    <row r="565" ht="16.5" customHeight="1">
      <c r="A565" s="74"/>
      <c r="B565" s="90"/>
      <c r="C565" s="91"/>
      <c r="D565" s="85"/>
      <c r="E565" s="74"/>
      <c r="F565" s="105"/>
      <c r="G565" s="106"/>
      <c r="H565" s="74"/>
      <c r="I565" s="74"/>
      <c r="J565" s="74"/>
      <c r="K565" s="74"/>
      <c r="L565" s="74"/>
    </row>
    <row r="566" ht="16.5" customHeight="1">
      <c r="A566" s="74"/>
      <c r="B566" s="90"/>
      <c r="C566" s="91"/>
      <c r="D566" s="85"/>
      <c r="E566" s="74"/>
      <c r="F566" s="105"/>
      <c r="G566" s="106"/>
      <c r="H566" s="74"/>
      <c r="I566" s="74"/>
      <c r="J566" s="74"/>
      <c r="K566" s="74"/>
      <c r="L566" s="74"/>
    </row>
    <row r="567" ht="16.5" customHeight="1">
      <c r="A567" s="74"/>
      <c r="B567" s="90"/>
      <c r="C567" s="91"/>
      <c r="D567" s="85"/>
      <c r="E567" s="74"/>
      <c r="F567" s="105"/>
      <c r="G567" s="106"/>
      <c r="H567" s="74"/>
      <c r="I567" s="74"/>
      <c r="J567" s="74"/>
      <c r="K567" s="74"/>
      <c r="L567" s="74"/>
    </row>
    <row r="568" ht="16.5" customHeight="1">
      <c r="A568" s="74"/>
      <c r="B568" s="90"/>
      <c r="C568" s="91"/>
      <c r="D568" s="85"/>
      <c r="E568" s="74"/>
      <c r="F568" s="105"/>
      <c r="G568" s="106"/>
      <c r="H568" s="74"/>
      <c r="I568" s="74"/>
      <c r="J568" s="74"/>
      <c r="K568" s="74"/>
      <c r="L568" s="74"/>
    </row>
    <row r="569" ht="16.5" customHeight="1">
      <c r="A569" s="74"/>
      <c r="B569" s="90"/>
      <c r="C569" s="91"/>
      <c r="D569" s="85"/>
      <c r="E569" s="74"/>
      <c r="F569" s="105"/>
      <c r="G569" s="106"/>
      <c r="H569" s="74"/>
      <c r="I569" s="74"/>
      <c r="J569" s="74"/>
      <c r="K569" s="74"/>
      <c r="L569" s="74"/>
    </row>
    <row r="570" ht="16.5" customHeight="1">
      <c r="A570" s="74"/>
      <c r="B570" s="90"/>
      <c r="C570" s="91"/>
      <c r="D570" s="85"/>
      <c r="E570" s="74"/>
      <c r="F570" s="105"/>
      <c r="G570" s="106"/>
      <c r="H570" s="74"/>
      <c r="I570" s="74"/>
      <c r="J570" s="74"/>
      <c r="K570" s="74"/>
      <c r="L570" s="74"/>
    </row>
    <row r="571" ht="16.5" customHeight="1">
      <c r="A571" s="74"/>
      <c r="B571" s="90"/>
      <c r="C571" s="91"/>
      <c r="D571" s="85"/>
      <c r="E571" s="74"/>
      <c r="F571" s="105"/>
      <c r="G571" s="106"/>
      <c r="H571" s="74"/>
      <c r="I571" s="74"/>
      <c r="J571" s="74"/>
      <c r="K571" s="74"/>
      <c r="L571" s="74"/>
    </row>
    <row r="572" ht="16.5" customHeight="1">
      <c r="A572" s="74"/>
      <c r="B572" s="90"/>
      <c r="C572" s="91"/>
      <c r="D572" s="85"/>
      <c r="E572" s="74"/>
      <c r="F572" s="105"/>
      <c r="G572" s="106"/>
      <c r="H572" s="74"/>
      <c r="I572" s="74"/>
      <c r="J572" s="74"/>
      <c r="K572" s="74"/>
      <c r="L572" s="74"/>
    </row>
    <row r="573" ht="16.5" customHeight="1">
      <c r="A573" s="74"/>
      <c r="B573" s="90"/>
      <c r="C573" s="91"/>
      <c r="D573" s="85"/>
      <c r="E573" s="74"/>
      <c r="F573" s="105"/>
      <c r="G573" s="106"/>
      <c r="H573" s="74"/>
      <c r="I573" s="74"/>
      <c r="J573" s="74"/>
      <c r="K573" s="74"/>
      <c r="L573" s="74"/>
    </row>
    <row r="574" ht="16.5" customHeight="1">
      <c r="A574" s="74"/>
      <c r="B574" s="90"/>
      <c r="C574" s="91"/>
      <c r="D574" s="85"/>
      <c r="E574" s="74"/>
      <c r="F574" s="105"/>
      <c r="G574" s="106"/>
      <c r="H574" s="74"/>
      <c r="I574" s="74"/>
      <c r="J574" s="74"/>
      <c r="K574" s="74"/>
      <c r="L574" s="74"/>
    </row>
    <row r="575" ht="16.5" customHeight="1">
      <c r="A575" s="74"/>
      <c r="B575" s="90"/>
      <c r="C575" s="91"/>
      <c r="D575" s="85"/>
      <c r="E575" s="74"/>
      <c r="F575" s="105"/>
      <c r="G575" s="106"/>
      <c r="H575" s="74"/>
      <c r="I575" s="74"/>
      <c r="J575" s="74"/>
      <c r="K575" s="74"/>
      <c r="L575" s="74"/>
    </row>
    <row r="576" ht="16.5" customHeight="1">
      <c r="A576" s="74"/>
      <c r="B576" s="90"/>
      <c r="C576" s="91"/>
      <c r="D576" s="85"/>
      <c r="E576" s="74"/>
      <c r="F576" s="105"/>
      <c r="G576" s="106"/>
      <c r="H576" s="74"/>
      <c r="I576" s="74"/>
      <c r="J576" s="74"/>
      <c r="K576" s="74"/>
      <c r="L576" s="74"/>
    </row>
    <row r="577" ht="16.5" customHeight="1">
      <c r="A577" s="74"/>
      <c r="B577" s="90"/>
      <c r="C577" s="91"/>
      <c r="D577" s="85"/>
      <c r="E577" s="74"/>
      <c r="F577" s="105"/>
      <c r="G577" s="106"/>
      <c r="H577" s="74"/>
      <c r="I577" s="74"/>
      <c r="J577" s="74"/>
      <c r="K577" s="74"/>
      <c r="L577" s="74"/>
    </row>
    <row r="578" ht="16.5" customHeight="1">
      <c r="A578" s="74"/>
      <c r="B578" s="90"/>
      <c r="C578" s="91"/>
      <c r="D578" s="85"/>
      <c r="E578" s="74"/>
      <c r="F578" s="105"/>
      <c r="G578" s="106"/>
      <c r="H578" s="74"/>
      <c r="I578" s="74"/>
      <c r="J578" s="74"/>
      <c r="K578" s="74"/>
      <c r="L578" s="74"/>
    </row>
    <row r="579" ht="16.5" customHeight="1">
      <c r="A579" s="74"/>
      <c r="B579" s="90"/>
      <c r="C579" s="91"/>
      <c r="D579" s="85"/>
      <c r="E579" s="74"/>
      <c r="F579" s="105"/>
      <c r="G579" s="106"/>
      <c r="H579" s="74"/>
      <c r="I579" s="74"/>
      <c r="J579" s="74"/>
      <c r="K579" s="74"/>
      <c r="L579" s="74"/>
    </row>
    <row r="580" ht="16.5" customHeight="1">
      <c r="A580" s="74"/>
      <c r="B580" s="90"/>
      <c r="C580" s="91"/>
      <c r="D580" s="85"/>
      <c r="E580" s="74"/>
      <c r="F580" s="105"/>
      <c r="G580" s="106"/>
      <c r="H580" s="74"/>
      <c r="I580" s="74"/>
      <c r="J580" s="74"/>
      <c r="K580" s="74"/>
      <c r="L580" s="74"/>
    </row>
    <row r="581" ht="16.5" customHeight="1">
      <c r="A581" s="74"/>
      <c r="B581" s="90"/>
      <c r="C581" s="91"/>
      <c r="D581" s="85"/>
      <c r="E581" s="74"/>
      <c r="F581" s="105"/>
      <c r="G581" s="106"/>
      <c r="H581" s="74"/>
      <c r="I581" s="74"/>
      <c r="J581" s="74"/>
      <c r="K581" s="74"/>
      <c r="L581" s="74"/>
    </row>
    <row r="582" ht="16.5" customHeight="1">
      <c r="A582" s="74"/>
      <c r="B582" s="90"/>
      <c r="C582" s="91"/>
      <c r="D582" s="85"/>
      <c r="E582" s="74"/>
      <c r="F582" s="105"/>
      <c r="G582" s="106"/>
      <c r="H582" s="74"/>
      <c r="I582" s="74"/>
      <c r="J582" s="74"/>
      <c r="K582" s="74"/>
      <c r="L582" s="74"/>
    </row>
    <row r="583" ht="16.5" customHeight="1">
      <c r="A583" s="74"/>
      <c r="B583" s="90"/>
      <c r="C583" s="91"/>
      <c r="D583" s="85"/>
      <c r="E583" s="74"/>
      <c r="F583" s="105"/>
      <c r="G583" s="106"/>
      <c r="H583" s="74"/>
      <c r="I583" s="74"/>
      <c r="J583" s="74"/>
      <c r="K583" s="74"/>
      <c r="L583" s="74"/>
    </row>
    <row r="584" ht="16.5" customHeight="1">
      <c r="A584" s="74"/>
      <c r="B584" s="90"/>
      <c r="C584" s="91"/>
      <c r="D584" s="85"/>
      <c r="E584" s="74"/>
      <c r="F584" s="105"/>
      <c r="G584" s="106"/>
      <c r="H584" s="74"/>
      <c r="I584" s="74"/>
      <c r="J584" s="74"/>
      <c r="K584" s="74"/>
      <c r="L584" s="74"/>
    </row>
    <row r="585" ht="16.5" customHeight="1">
      <c r="A585" s="74"/>
      <c r="B585" s="90"/>
      <c r="C585" s="91"/>
      <c r="D585" s="85"/>
      <c r="E585" s="74"/>
      <c r="F585" s="105"/>
      <c r="G585" s="106"/>
      <c r="H585" s="74"/>
      <c r="I585" s="74"/>
      <c r="J585" s="74"/>
      <c r="K585" s="74"/>
      <c r="L585" s="74"/>
    </row>
    <row r="586" ht="16.5" customHeight="1">
      <c r="A586" s="74"/>
      <c r="B586" s="90"/>
      <c r="C586" s="91"/>
      <c r="D586" s="85"/>
      <c r="E586" s="74"/>
      <c r="F586" s="105"/>
      <c r="G586" s="106"/>
      <c r="H586" s="74"/>
      <c r="I586" s="74"/>
      <c r="J586" s="74"/>
      <c r="K586" s="74"/>
      <c r="L586" s="74"/>
    </row>
    <row r="587" ht="16.5" customHeight="1">
      <c r="A587" s="74"/>
      <c r="B587" s="90"/>
      <c r="C587" s="91"/>
      <c r="D587" s="85"/>
      <c r="E587" s="74"/>
      <c r="F587" s="105"/>
      <c r="G587" s="106"/>
      <c r="H587" s="74"/>
      <c r="I587" s="74"/>
      <c r="J587" s="74"/>
      <c r="K587" s="74"/>
      <c r="L587" s="74"/>
    </row>
    <row r="588" ht="16.5" customHeight="1">
      <c r="A588" s="74"/>
      <c r="B588" s="90"/>
      <c r="C588" s="91"/>
      <c r="D588" s="85"/>
      <c r="E588" s="74"/>
      <c r="F588" s="105"/>
      <c r="G588" s="106"/>
      <c r="H588" s="74"/>
      <c r="I588" s="74"/>
      <c r="J588" s="74"/>
      <c r="K588" s="74"/>
      <c r="L588" s="74"/>
    </row>
    <row r="589" ht="16.5" customHeight="1">
      <c r="A589" s="74"/>
      <c r="B589" s="90"/>
      <c r="C589" s="91"/>
      <c r="D589" s="85"/>
      <c r="E589" s="74"/>
      <c r="F589" s="105"/>
      <c r="G589" s="106"/>
      <c r="H589" s="74"/>
      <c r="I589" s="74"/>
      <c r="J589" s="74"/>
      <c r="K589" s="74"/>
      <c r="L589" s="74"/>
    </row>
    <row r="590" ht="16.5" customHeight="1">
      <c r="A590" s="74"/>
      <c r="B590" s="90"/>
      <c r="C590" s="91"/>
      <c r="D590" s="85"/>
      <c r="E590" s="74"/>
      <c r="F590" s="105"/>
      <c r="G590" s="106"/>
      <c r="H590" s="74"/>
      <c r="I590" s="74"/>
      <c r="J590" s="74"/>
      <c r="K590" s="74"/>
      <c r="L590" s="74"/>
    </row>
    <row r="591" ht="16.5" customHeight="1">
      <c r="A591" s="74"/>
      <c r="B591" s="90"/>
      <c r="C591" s="91"/>
      <c r="D591" s="85"/>
      <c r="E591" s="74"/>
      <c r="F591" s="105"/>
      <c r="G591" s="106"/>
      <c r="H591" s="74"/>
      <c r="I591" s="74"/>
      <c r="J591" s="74"/>
      <c r="K591" s="74"/>
      <c r="L591" s="74"/>
    </row>
    <row r="592" ht="16.5" customHeight="1">
      <c r="A592" s="74"/>
      <c r="B592" s="90"/>
      <c r="C592" s="91"/>
      <c r="D592" s="85"/>
      <c r="E592" s="74"/>
      <c r="F592" s="105"/>
      <c r="G592" s="106"/>
      <c r="H592" s="74"/>
      <c r="I592" s="74"/>
      <c r="J592" s="74"/>
      <c r="K592" s="74"/>
      <c r="L592" s="74"/>
    </row>
    <row r="593" ht="16.5" customHeight="1">
      <c r="A593" s="74"/>
      <c r="B593" s="90"/>
      <c r="C593" s="91"/>
      <c r="D593" s="85"/>
      <c r="E593" s="74"/>
      <c r="F593" s="105"/>
      <c r="G593" s="106"/>
      <c r="H593" s="74"/>
      <c r="I593" s="74"/>
      <c r="J593" s="74"/>
      <c r="K593" s="74"/>
      <c r="L593" s="74"/>
    </row>
    <row r="594" ht="16.5" customHeight="1">
      <c r="A594" s="74"/>
      <c r="B594" s="90"/>
      <c r="C594" s="91"/>
      <c r="D594" s="85"/>
      <c r="E594" s="74"/>
      <c r="F594" s="105"/>
      <c r="G594" s="106"/>
      <c r="H594" s="74"/>
      <c r="I594" s="74"/>
      <c r="J594" s="74"/>
      <c r="K594" s="74"/>
      <c r="L594" s="74"/>
    </row>
    <row r="595" ht="16.5" customHeight="1">
      <c r="A595" s="74"/>
      <c r="B595" s="90"/>
      <c r="C595" s="91"/>
      <c r="D595" s="85"/>
      <c r="E595" s="74"/>
      <c r="F595" s="105"/>
      <c r="G595" s="106"/>
      <c r="H595" s="74"/>
      <c r="I595" s="74"/>
      <c r="J595" s="74"/>
      <c r="K595" s="74"/>
      <c r="L595" s="74"/>
    </row>
    <row r="596" ht="16.5" customHeight="1">
      <c r="A596" s="74"/>
      <c r="B596" s="90"/>
      <c r="C596" s="91"/>
      <c r="D596" s="85"/>
      <c r="E596" s="74"/>
      <c r="F596" s="105"/>
      <c r="G596" s="106"/>
      <c r="H596" s="74"/>
      <c r="I596" s="74"/>
      <c r="J596" s="74"/>
      <c r="K596" s="74"/>
      <c r="L596" s="74"/>
    </row>
    <row r="597" ht="16.5" customHeight="1">
      <c r="A597" s="74"/>
      <c r="B597" s="90"/>
      <c r="C597" s="91"/>
      <c r="D597" s="85"/>
      <c r="E597" s="74"/>
      <c r="F597" s="105"/>
      <c r="G597" s="106"/>
      <c r="H597" s="74"/>
      <c r="I597" s="74"/>
      <c r="J597" s="74"/>
      <c r="K597" s="74"/>
      <c r="L597" s="74"/>
    </row>
    <row r="598" ht="16.5" customHeight="1">
      <c r="A598" s="74"/>
      <c r="B598" s="90"/>
      <c r="C598" s="91"/>
      <c r="D598" s="85"/>
      <c r="E598" s="74"/>
      <c r="F598" s="105"/>
      <c r="G598" s="106"/>
      <c r="H598" s="74"/>
      <c r="I598" s="74"/>
      <c r="J598" s="74"/>
      <c r="K598" s="74"/>
      <c r="L598" s="74"/>
    </row>
    <row r="599" ht="16.5" customHeight="1">
      <c r="A599" s="74"/>
      <c r="B599" s="90"/>
      <c r="C599" s="91"/>
      <c r="D599" s="85"/>
      <c r="E599" s="74"/>
      <c r="F599" s="105"/>
      <c r="G599" s="106"/>
      <c r="H599" s="74"/>
      <c r="I599" s="74"/>
      <c r="J599" s="74"/>
      <c r="K599" s="74"/>
      <c r="L599" s="74"/>
    </row>
    <row r="600" ht="16.5" customHeight="1">
      <c r="A600" s="74"/>
      <c r="B600" s="90"/>
      <c r="C600" s="91"/>
      <c r="D600" s="85"/>
      <c r="E600" s="74"/>
      <c r="F600" s="105"/>
      <c r="G600" s="106"/>
      <c r="H600" s="74"/>
      <c r="I600" s="74"/>
      <c r="J600" s="74"/>
      <c r="K600" s="74"/>
      <c r="L600" s="74"/>
    </row>
    <row r="601" ht="16.5" customHeight="1">
      <c r="A601" s="74"/>
      <c r="B601" s="90"/>
      <c r="C601" s="91"/>
      <c r="D601" s="85"/>
      <c r="E601" s="74"/>
      <c r="F601" s="105"/>
      <c r="G601" s="106"/>
      <c r="H601" s="74"/>
      <c r="I601" s="74"/>
      <c r="J601" s="74"/>
      <c r="K601" s="74"/>
      <c r="L601" s="74"/>
    </row>
    <row r="602" ht="16.5" customHeight="1">
      <c r="A602" s="74"/>
      <c r="B602" s="90"/>
      <c r="C602" s="91"/>
      <c r="D602" s="85"/>
      <c r="E602" s="74"/>
      <c r="F602" s="105"/>
      <c r="G602" s="106"/>
      <c r="H602" s="74"/>
      <c r="I602" s="74"/>
      <c r="J602" s="74"/>
      <c r="K602" s="74"/>
      <c r="L602" s="74"/>
    </row>
    <row r="603" ht="16.5" customHeight="1">
      <c r="A603" s="74"/>
      <c r="B603" s="90"/>
      <c r="C603" s="91"/>
      <c r="D603" s="85"/>
      <c r="E603" s="74"/>
      <c r="F603" s="105"/>
      <c r="G603" s="106"/>
      <c r="H603" s="74"/>
      <c r="I603" s="74"/>
      <c r="J603" s="74"/>
      <c r="K603" s="74"/>
      <c r="L603" s="74"/>
    </row>
    <row r="604" ht="16.5" customHeight="1">
      <c r="A604" s="74"/>
      <c r="B604" s="90"/>
      <c r="C604" s="91"/>
      <c r="D604" s="85"/>
      <c r="E604" s="74"/>
      <c r="F604" s="105"/>
      <c r="G604" s="106"/>
      <c r="H604" s="74"/>
      <c r="I604" s="74"/>
      <c r="J604" s="74"/>
      <c r="K604" s="74"/>
      <c r="L604" s="74"/>
    </row>
    <row r="605" ht="16.5" customHeight="1">
      <c r="A605" s="74"/>
      <c r="B605" s="90"/>
      <c r="C605" s="91"/>
      <c r="D605" s="85"/>
      <c r="E605" s="74"/>
      <c r="F605" s="105"/>
      <c r="G605" s="106"/>
      <c r="H605" s="74"/>
      <c r="I605" s="74"/>
      <c r="J605" s="74"/>
      <c r="K605" s="74"/>
      <c r="L605" s="74"/>
    </row>
    <row r="606" ht="16.5" customHeight="1">
      <c r="A606" s="74"/>
      <c r="B606" s="90"/>
      <c r="C606" s="91"/>
      <c r="D606" s="85"/>
      <c r="E606" s="74"/>
      <c r="F606" s="105"/>
      <c r="G606" s="106"/>
      <c r="H606" s="74"/>
      <c r="I606" s="74"/>
      <c r="J606" s="74"/>
      <c r="K606" s="74"/>
      <c r="L606" s="74"/>
    </row>
    <row r="607" ht="16.5" customHeight="1">
      <c r="A607" s="74"/>
      <c r="B607" s="90"/>
      <c r="C607" s="91"/>
      <c r="D607" s="85"/>
      <c r="E607" s="74"/>
      <c r="F607" s="105"/>
      <c r="G607" s="106"/>
      <c r="H607" s="74"/>
      <c r="I607" s="74"/>
      <c r="J607" s="74"/>
      <c r="K607" s="74"/>
      <c r="L607" s="74"/>
    </row>
    <row r="608" ht="16.5" customHeight="1">
      <c r="A608" s="74"/>
      <c r="B608" s="90"/>
      <c r="C608" s="91"/>
      <c r="D608" s="85"/>
      <c r="E608" s="74"/>
      <c r="F608" s="105"/>
      <c r="G608" s="106"/>
      <c r="H608" s="74"/>
      <c r="I608" s="74"/>
      <c r="J608" s="74"/>
      <c r="K608" s="74"/>
      <c r="L608" s="74"/>
    </row>
    <row r="609" ht="16.5" customHeight="1">
      <c r="A609" s="74"/>
      <c r="B609" s="90"/>
      <c r="C609" s="91"/>
      <c r="D609" s="85"/>
      <c r="E609" s="74"/>
      <c r="F609" s="105"/>
      <c r="G609" s="106"/>
      <c r="H609" s="74"/>
      <c r="I609" s="74"/>
      <c r="J609" s="74"/>
      <c r="K609" s="74"/>
      <c r="L609" s="74"/>
    </row>
    <row r="610" ht="16.5" customHeight="1">
      <c r="A610" s="74"/>
      <c r="B610" s="90"/>
      <c r="C610" s="91"/>
      <c r="D610" s="85"/>
      <c r="E610" s="74"/>
      <c r="F610" s="105"/>
      <c r="G610" s="106"/>
      <c r="H610" s="74"/>
      <c r="I610" s="74"/>
      <c r="J610" s="74"/>
      <c r="K610" s="74"/>
      <c r="L610" s="74"/>
    </row>
    <row r="611" ht="16.5" customHeight="1">
      <c r="A611" s="74"/>
      <c r="B611" s="90"/>
      <c r="C611" s="91"/>
      <c r="D611" s="85"/>
      <c r="E611" s="74"/>
      <c r="F611" s="105"/>
      <c r="G611" s="106"/>
      <c r="H611" s="74"/>
      <c r="I611" s="74"/>
      <c r="J611" s="74"/>
      <c r="K611" s="74"/>
      <c r="L611" s="74"/>
    </row>
    <row r="612" ht="16.5" customHeight="1">
      <c r="A612" s="74"/>
      <c r="B612" s="90"/>
      <c r="C612" s="91"/>
      <c r="D612" s="85"/>
      <c r="E612" s="74"/>
      <c r="F612" s="105"/>
      <c r="G612" s="106"/>
      <c r="H612" s="74"/>
      <c r="I612" s="74"/>
      <c r="J612" s="74"/>
      <c r="K612" s="74"/>
      <c r="L612" s="74"/>
    </row>
    <row r="613" ht="16.5" customHeight="1">
      <c r="A613" s="74"/>
      <c r="B613" s="90"/>
      <c r="C613" s="91"/>
      <c r="D613" s="85"/>
      <c r="E613" s="74"/>
      <c r="F613" s="105"/>
      <c r="G613" s="106"/>
      <c r="H613" s="74"/>
      <c r="I613" s="74"/>
      <c r="J613" s="74"/>
      <c r="K613" s="74"/>
      <c r="L613" s="74"/>
    </row>
    <row r="614" ht="16.5" customHeight="1">
      <c r="A614" s="74"/>
      <c r="B614" s="90"/>
      <c r="C614" s="91"/>
      <c r="D614" s="85"/>
      <c r="E614" s="74"/>
      <c r="F614" s="105"/>
      <c r="G614" s="106"/>
      <c r="H614" s="74"/>
      <c r="I614" s="74"/>
      <c r="J614" s="74"/>
      <c r="K614" s="74"/>
      <c r="L614" s="74"/>
    </row>
    <row r="615" ht="16.5" customHeight="1">
      <c r="A615" s="74"/>
      <c r="B615" s="90"/>
      <c r="C615" s="91"/>
      <c r="D615" s="85"/>
      <c r="E615" s="74"/>
      <c r="F615" s="105"/>
      <c r="G615" s="106"/>
      <c r="H615" s="74"/>
      <c r="I615" s="74"/>
      <c r="J615" s="74"/>
      <c r="K615" s="74"/>
      <c r="L615" s="74"/>
    </row>
    <row r="616" ht="16.5" customHeight="1">
      <c r="A616" s="74"/>
      <c r="B616" s="90"/>
      <c r="C616" s="91"/>
      <c r="D616" s="85"/>
      <c r="E616" s="74"/>
      <c r="F616" s="105"/>
      <c r="G616" s="106"/>
      <c r="H616" s="74"/>
      <c r="I616" s="74"/>
      <c r="J616" s="74"/>
      <c r="K616" s="74"/>
      <c r="L616" s="74"/>
    </row>
    <row r="617" ht="16.5" customHeight="1">
      <c r="A617" s="74"/>
      <c r="B617" s="90"/>
      <c r="C617" s="91"/>
      <c r="D617" s="85"/>
      <c r="E617" s="74"/>
      <c r="F617" s="105"/>
      <c r="G617" s="106"/>
      <c r="H617" s="74"/>
      <c r="I617" s="74"/>
      <c r="J617" s="74"/>
      <c r="K617" s="74"/>
      <c r="L617" s="74"/>
    </row>
    <row r="618" ht="16.5" customHeight="1">
      <c r="A618" s="74"/>
      <c r="B618" s="90"/>
      <c r="C618" s="91"/>
      <c r="D618" s="85"/>
      <c r="E618" s="74"/>
      <c r="F618" s="105"/>
      <c r="G618" s="106"/>
      <c r="H618" s="74"/>
      <c r="I618" s="74"/>
      <c r="J618" s="74"/>
      <c r="K618" s="74"/>
      <c r="L618" s="74"/>
    </row>
    <row r="619" ht="16.5" customHeight="1">
      <c r="A619" s="74"/>
      <c r="B619" s="90"/>
      <c r="C619" s="91"/>
      <c r="D619" s="85"/>
      <c r="E619" s="74"/>
      <c r="F619" s="105"/>
      <c r="G619" s="106"/>
      <c r="H619" s="74"/>
      <c r="I619" s="74"/>
      <c r="J619" s="74"/>
      <c r="K619" s="74"/>
      <c r="L619" s="74"/>
    </row>
    <row r="620" ht="16.5" customHeight="1">
      <c r="A620" s="74"/>
      <c r="B620" s="90"/>
      <c r="C620" s="91"/>
      <c r="D620" s="85"/>
      <c r="E620" s="74"/>
      <c r="F620" s="105"/>
      <c r="G620" s="106"/>
      <c r="H620" s="74"/>
      <c r="I620" s="74"/>
      <c r="J620" s="74"/>
      <c r="K620" s="74"/>
      <c r="L620" s="74"/>
    </row>
    <row r="621" ht="16.5" customHeight="1">
      <c r="A621" s="74"/>
      <c r="B621" s="90"/>
      <c r="C621" s="91"/>
      <c r="D621" s="85"/>
      <c r="E621" s="74"/>
      <c r="F621" s="105"/>
      <c r="G621" s="106"/>
      <c r="H621" s="74"/>
      <c r="I621" s="74"/>
      <c r="J621" s="74"/>
      <c r="K621" s="74"/>
      <c r="L621" s="74"/>
    </row>
    <row r="622" ht="16.5" customHeight="1">
      <c r="A622" s="74"/>
      <c r="B622" s="90"/>
      <c r="C622" s="91"/>
      <c r="D622" s="85"/>
      <c r="E622" s="74"/>
      <c r="F622" s="105"/>
      <c r="G622" s="106"/>
      <c r="H622" s="74"/>
      <c r="I622" s="74"/>
      <c r="J622" s="74"/>
      <c r="K622" s="74"/>
      <c r="L622" s="74"/>
    </row>
    <row r="623" ht="16.5" customHeight="1">
      <c r="A623" s="74"/>
      <c r="B623" s="90"/>
      <c r="C623" s="91"/>
      <c r="D623" s="85"/>
      <c r="E623" s="74"/>
      <c r="F623" s="105"/>
      <c r="G623" s="106"/>
      <c r="H623" s="74"/>
      <c r="I623" s="74"/>
      <c r="J623" s="74"/>
      <c r="K623" s="74"/>
      <c r="L623" s="74"/>
    </row>
    <row r="624" ht="16.5" customHeight="1">
      <c r="A624" s="74"/>
      <c r="B624" s="90"/>
      <c r="C624" s="91"/>
      <c r="D624" s="85"/>
      <c r="E624" s="74"/>
      <c r="F624" s="105"/>
      <c r="G624" s="106"/>
      <c r="H624" s="74"/>
      <c r="I624" s="74"/>
      <c r="J624" s="74"/>
      <c r="K624" s="74"/>
      <c r="L624" s="74"/>
    </row>
    <row r="625" ht="16.5" customHeight="1">
      <c r="A625" s="74"/>
      <c r="B625" s="90"/>
      <c r="C625" s="91"/>
      <c r="D625" s="85"/>
      <c r="E625" s="74"/>
      <c r="F625" s="105"/>
      <c r="G625" s="106"/>
      <c r="H625" s="74"/>
      <c r="I625" s="74"/>
      <c r="J625" s="74"/>
      <c r="K625" s="74"/>
      <c r="L625" s="74"/>
    </row>
    <row r="626" ht="16.5" customHeight="1">
      <c r="A626" s="74"/>
      <c r="B626" s="90"/>
      <c r="C626" s="91"/>
      <c r="D626" s="85"/>
      <c r="E626" s="74"/>
      <c r="F626" s="105"/>
      <c r="G626" s="106"/>
      <c r="H626" s="74"/>
      <c r="I626" s="74"/>
      <c r="J626" s="74"/>
      <c r="K626" s="74"/>
      <c r="L626" s="74"/>
    </row>
    <row r="627" ht="16.5" customHeight="1">
      <c r="A627" s="74"/>
      <c r="B627" s="90"/>
      <c r="C627" s="91"/>
      <c r="D627" s="85"/>
      <c r="E627" s="74"/>
      <c r="F627" s="105"/>
      <c r="G627" s="106"/>
      <c r="H627" s="74"/>
      <c r="I627" s="74"/>
      <c r="J627" s="74"/>
      <c r="K627" s="74"/>
      <c r="L627" s="74"/>
    </row>
    <row r="628" ht="16.5" customHeight="1">
      <c r="A628" s="74"/>
      <c r="B628" s="90"/>
      <c r="C628" s="91"/>
      <c r="D628" s="85"/>
      <c r="E628" s="74"/>
      <c r="F628" s="105"/>
      <c r="G628" s="106"/>
      <c r="H628" s="74"/>
      <c r="I628" s="74"/>
      <c r="J628" s="74"/>
      <c r="K628" s="74"/>
      <c r="L628" s="74"/>
    </row>
    <row r="629" ht="16.5" customHeight="1">
      <c r="A629" s="74"/>
      <c r="B629" s="90"/>
      <c r="C629" s="91"/>
      <c r="D629" s="85"/>
      <c r="E629" s="74"/>
      <c r="F629" s="105"/>
      <c r="G629" s="106"/>
      <c r="H629" s="74"/>
      <c r="I629" s="74"/>
      <c r="J629" s="74"/>
      <c r="K629" s="74"/>
      <c r="L629" s="74"/>
    </row>
    <row r="630" ht="16.5" customHeight="1">
      <c r="A630" s="74"/>
      <c r="B630" s="90"/>
      <c r="C630" s="91"/>
      <c r="D630" s="85"/>
      <c r="E630" s="74"/>
      <c r="F630" s="105"/>
      <c r="G630" s="106"/>
      <c r="H630" s="74"/>
      <c r="I630" s="74"/>
      <c r="J630" s="74"/>
      <c r="K630" s="74"/>
      <c r="L630" s="74"/>
    </row>
    <row r="631" ht="16.5" customHeight="1">
      <c r="A631" s="74"/>
      <c r="B631" s="90"/>
      <c r="C631" s="91"/>
      <c r="D631" s="85"/>
      <c r="E631" s="74"/>
      <c r="F631" s="105"/>
      <c r="G631" s="106"/>
      <c r="H631" s="74"/>
      <c r="I631" s="74"/>
      <c r="J631" s="74"/>
      <c r="K631" s="74"/>
      <c r="L631" s="74"/>
    </row>
    <row r="632" ht="16.5" customHeight="1">
      <c r="A632" s="74"/>
      <c r="B632" s="90"/>
      <c r="C632" s="91"/>
      <c r="D632" s="85"/>
      <c r="E632" s="74"/>
      <c r="F632" s="105"/>
      <c r="G632" s="106"/>
      <c r="H632" s="74"/>
      <c r="I632" s="74"/>
      <c r="J632" s="74"/>
      <c r="K632" s="74"/>
      <c r="L632" s="74"/>
    </row>
    <row r="633" ht="16.5" customHeight="1">
      <c r="A633" s="74"/>
      <c r="B633" s="90"/>
      <c r="C633" s="91"/>
      <c r="D633" s="85"/>
      <c r="E633" s="74"/>
      <c r="F633" s="105"/>
      <c r="G633" s="106"/>
      <c r="H633" s="74"/>
      <c r="I633" s="74"/>
      <c r="J633" s="74"/>
      <c r="K633" s="74"/>
      <c r="L633" s="74"/>
    </row>
    <row r="634" ht="16.5" customHeight="1">
      <c r="A634" s="74"/>
      <c r="B634" s="90"/>
      <c r="C634" s="91"/>
      <c r="D634" s="85"/>
      <c r="E634" s="74"/>
      <c r="F634" s="105"/>
      <c r="G634" s="106"/>
      <c r="H634" s="74"/>
      <c r="I634" s="74"/>
      <c r="J634" s="74"/>
      <c r="K634" s="74"/>
      <c r="L634" s="74"/>
    </row>
    <row r="635" ht="16.5" customHeight="1">
      <c r="A635" s="74"/>
      <c r="B635" s="90"/>
      <c r="C635" s="91"/>
      <c r="D635" s="85"/>
      <c r="E635" s="74"/>
      <c r="F635" s="105"/>
      <c r="G635" s="106"/>
      <c r="H635" s="74"/>
      <c r="I635" s="74"/>
      <c r="J635" s="74"/>
      <c r="K635" s="74"/>
      <c r="L635" s="74"/>
    </row>
    <row r="636" ht="16.5" customHeight="1">
      <c r="A636" s="74"/>
      <c r="B636" s="90"/>
      <c r="C636" s="91"/>
      <c r="D636" s="85"/>
      <c r="E636" s="74"/>
      <c r="F636" s="105"/>
      <c r="G636" s="106"/>
      <c r="H636" s="74"/>
      <c r="I636" s="74"/>
      <c r="J636" s="74"/>
      <c r="K636" s="74"/>
      <c r="L636" s="74"/>
    </row>
    <row r="637" ht="16.5" customHeight="1">
      <c r="A637" s="74"/>
      <c r="B637" s="90"/>
      <c r="C637" s="91"/>
      <c r="D637" s="85"/>
      <c r="E637" s="74"/>
      <c r="F637" s="105"/>
      <c r="G637" s="106"/>
      <c r="H637" s="74"/>
      <c r="I637" s="74"/>
      <c r="J637" s="74"/>
      <c r="K637" s="74"/>
      <c r="L637" s="74"/>
    </row>
    <row r="638" ht="16.5" customHeight="1">
      <c r="A638" s="74"/>
      <c r="B638" s="90"/>
      <c r="C638" s="91"/>
      <c r="D638" s="85"/>
      <c r="E638" s="74"/>
      <c r="F638" s="105"/>
      <c r="G638" s="106"/>
      <c r="H638" s="74"/>
      <c r="I638" s="74"/>
      <c r="J638" s="74"/>
      <c r="K638" s="74"/>
      <c r="L638" s="74"/>
    </row>
    <row r="639" ht="16.5" customHeight="1">
      <c r="A639" s="74"/>
      <c r="B639" s="90"/>
      <c r="C639" s="91"/>
      <c r="D639" s="85"/>
      <c r="E639" s="74"/>
      <c r="F639" s="105"/>
      <c r="G639" s="106"/>
      <c r="H639" s="74"/>
      <c r="I639" s="74"/>
      <c r="J639" s="74"/>
      <c r="K639" s="74"/>
      <c r="L639" s="74"/>
    </row>
    <row r="640" ht="16.5" customHeight="1">
      <c r="A640" s="74"/>
      <c r="B640" s="90"/>
      <c r="C640" s="91"/>
      <c r="D640" s="85"/>
      <c r="E640" s="74"/>
      <c r="F640" s="105"/>
      <c r="G640" s="106"/>
      <c r="H640" s="74"/>
      <c r="I640" s="74"/>
      <c r="J640" s="74"/>
      <c r="K640" s="74"/>
      <c r="L640" s="74"/>
    </row>
    <row r="641" ht="16.5" customHeight="1">
      <c r="A641" s="74"/>
      <c r="B641" s="90"/>
      <c r="C641" s="91"/>
      <c r="D641" s="85"/>
      <c r="E641" s="74"/>
      <c r="F641" s="105"/>
      <c r="G641" s="106"/>
      <c r="H641" s="74"/>
      <c r="I641" s="74"/>
      <c r="J641" s="74"/>
      <c r="K641" s="74"/>
      <c r="L641" s="74"/>
    </row>
    <row r="642" ht="16.5" customHeight="1">
      <c r="A642" s="74"/>
      <c r="B642" s="90"/>
      <c r="C642" s="91"/>
      <c r="D642" s="85"/>
      <c r="E642" s="74"/>
      <c r="F642" s="105"/>
      <c r="G642" s="106"/>
      <c r="H642" s="74"/>
      <c r="I642" s="74"/>
      <c r="J642" s="74"/>
      <c r="K642" s="74"/>
      <c r="L642" s="74"/>
    </row>
    <row r="643" ht="16.5" customHeight="1">
      <c r="A643" s="74"/>
      <c r="B643" s="90"/>
      <c r="C643" s="91"/>
      <c r="D643" s="85"/>
      <c r="E643" s="74"/>
      <c r="F643" s="105"/>
      <c r="G643" s="106"/>
      <c r="H643" s="74"/>
      <c r="I643" s="74"/>
      <c r="J643" s="74"/>
      <c r="K643" s="74"/>
      <c r="L643" s="74"/>
    </row>
    <row r="644" ht="16.5" customHeight="1">
      <c r="A644" s="74"/>
      <c r="B644" s="90"/>
      <c r="C644" s="91"/>
      <c r="D644" s="85"/>
      <c r="E644" s="74"/>
      <c r="F644" s="105"/>
      <c r="G644" s="106"/>
      <c r="H644" s="74"/>
      <c r="I644" s="74"/>
      <c r="J644" s="74"/>
      <c r="K644" s="74"/>
      <c r="L644" s="74"/>
    </row>
    <row r="645" ht="16.5" customHeight="1">
      <c r="A645" s="74"/>
      <c r="B645" s="90"/>
      <c r="C645" s="91"/>
      <c r="D645" s="85"/>
      <c r="E645" s="74"/>
      <c r="F645" s="105"/>
      <c r="G645" s="106"/>
      <c r="H645" s="74"/>
      <c r="I645" s="74"/>
      <c r="J645" s="74"/>
      <c r="K645" s="74"/>
      <c r="L645" s="74"/>
    </row>
    <row r="646" ht="16.5" customHeight="1">
      <c r="A646" s="74"/>
      <c r="B646" s="90"/>
      <c r="C646" s="91"/>
      <c r="D646" s="85"/>
      <c r="E646" s="74"/>
      <c r="F646" s="105"/>
      <c r="G646" s="106"/>
      <c r="H646" s="74"/>
      <c r="I646" s="74"/>
      <c r="J646" s="74"/>
      <c r="K646" s="74"/>
      <c r="L646" s="74"/>
    </row>
    <row r="647" ht="16.5" customHeight="1">
      <c r="A647" s="74"/>
      <c r="B647" s="90"/>
      <c r="C647" s="91"/>
      <c r="D647" s="85"/>
      <c r="E647" s="74"/>
      <c r="F647" s="105"/>
      <c r="G647" s="106"/>
      <c r="H647" s="74"/>
      <c r="I647" s="74"/>
      <c r="J647" s="74"/>
      <c r="K647" s="74"/>
      <c r="L647" s="74"/>
    </row>
    <row r="648" ht="16.5" customHeight="1">
      <c r="A648" s="74"/>
      <c r="B648" s="90"/>
      <c r="C648" s="91"/>
      <c r="D648" s="85"/>
      <c r="E648" s="74"/>
      <c r="F648" s="105"/>
      <c r="G648" s="106"/>
      <c r="H648" s="74"/>
      <c r="I648" s="74"/>
      <c r="J648" s="74"/>
      <c r="K648" s="74"/>
      <c r="L648" s="74"/>
    </row>
    <row r="649" ht="16.5" customHeight="1">
      <c r="A649" s="74"/>
      <c r="B649" s="90"/>
      <c r="C649" s="91"/>
      <c r="D649" s="85"/>
      <c r="E649" s="74"/>
      <c r="F649" s="105"/>
      <c r="G649" s="106"/>
      <c r="H649" s="74"/>
      <c r="I649" s="74"/>
      <c r="J649" s="74"/>
      <c r="K649" s="74"/>
      <c r="L649" s="74"/>
    </row>
    <row r="650" ht="16.5" customHeight="1">
      <c r="A650" s="74"/>
      <c r="B650" s="90"/>
      <c r="C650" s="91"/>
      <c r="D650" s="85"/>
      <c r="E650" s="74"/>
      <c r="F650" s="105"/>
      <c r="G650" s="106"/>
      <c r="H650" s="74"/>
      <c r="I650" s="74"/>
      <c r="J650" s="74"/>
      <c r="K650" s="74"/>
      <c r="L650" s="74"/>
    </row>
    <row r="651" ht="16.5" customHeight="1">
      <c r="A651" s="74"/>
      <c r="B651" s="90"/>
      <c r="C651" s="91"/>
      <c r="D651" s="85"/>
      <c r="E651" s="74"/>
      <c r="F651" s="105"/>
      <c r="G651" s="106"/>
      <c r="H651" s="74"/>
      <c r="I651" s="74"/>
      <c r="J651" s="74"/>
      <c r="K651" s="74"/>
      <c r="L651" s="74"/>
    </row>
    <row r="652" ht="16.5" customHeight="1">
      <c r="A652" s="74"/>
      <c r="B652" s="90"/>
      <c r="C652" s="91"/>
      <c r="D652" s="85"/>
      <c r="E652" s="74"/>
      <c r="F652" s="105"/>
      <c r="G652" s="106"/>
      <c r="H652" s="74"/>
      <c r="I652" s="74"/>
      <c r="J652" s="74"/>
      <c r="K652" s="74"/>
      <c r="L652" s="74"/>
    </row>
    <row r="653" ht="16.5" customHeight="1">
      <c r="A653" s="74"/>
      <c r="B653" s="90"/>
      <c r="C653" s="91"/>
      <c r="D653" s="85"/>
      <c r="E653" s="74"/>
      <c r="F653" s="105"/>
      <c r="G653" s="106"/>
      <c r="H653" s="74"/>
      <c r="I653" s="74"/>
      <c r="J653" s="74"/>
      <c r="K653" s="74"/>
      <c r="L653" s="74"/>
    </row>
    <row r="654" ht="16.5" customHeight="1">
      <c r="A654" s="74"/>
      <c r="B654" s="90"/>
      <c r="C654" s="91"/>
      <c r="D654" s="85"/>
      <c r="E654" s="74"/>
      <c r="F654" s="105"/>
      <c r="G654" s="106"/>
      <c r="H654" s="74"/>
      <c r="I654" s="74"/>
      <c r="J654" s="74"/>
      <c r="K654" s="74"/>
      <c r="L654" s="74"/>
    </row>
    <row r="655" ht="16.5" customHeight="1">
      <c r="A655" s="74"/>
      <c r="B655" s="90"/>
      <c r="C655" s="91"/>
      <c r="D655" s="85"/>
      <c r="E655" s="74"/>
      <c r="F655" s="105"/>
      <c r="G655" s="106"/>
      <c r="H655" s="74"/>
      <c r="I655" s="74"/>
      <c r="J655" s="74"/>
      <c r="K655" s="74"/>
      <c r="L655" s="74"/>
    </row>
    <row r="656" ht="16.5" customHeight="1">
      <c r="A656" s="74"/>
      <c r="B656" s="90"/>
      <c r="C656" s="91"/>
      <c r="D656" s="85"/>
      <c r="E656" s="74"/>
      <c r="F656" s="105"/>
      <c r="G656" s="106"/>
      <c r="H656" s="74"/>
      <c r="I656" s="74"/>
      <c r="J656" s="74"/>
      <c r="K656" s="74"/>
      <c r="L656" s="74"/>
    </row>
    <row r="657" ht="16.5" customHeight="1">
      <c r="A657" s="74"/>
      <c r="B657" s="90"/>
      <c r="C657" s="91"/>
      <c r="D657" s="85"/>
      <c r="E657" s="74"/>
      <c r="F657" s="105"/>
      <c r="G657" s="106"/>
      <c r="H657" s="74"/>
      <c r="I657" s="74"/>
      <c r="J657" s="74"/>
      <c r="K657" s="74"/>
      <c r="L657" s="74"/>
    </row>
    <row r="658" ht="16.5" customHeight="1">
      <c r="A658" s="74"/>
      <c r="B658" s="90"/>
      <c r="C658" s="91"/>
      <c r="D658" s="85"/>
      <c r="E658" s="74"/>
      <c r="F658" s="105"/>
      <c r="G658" s="106"/>
      <c r="H658" s="74"/>
      <c r="I658" s="74"/>
      <c r="J658" s="74"/>
      <c r="K658" s="74"/>
      <c r="L658" s="74"/>
    </row>
    <row r="659" ht="16.5" customHeight="1">
      <c r="A659" s="74"/>
      <c r="B659" s="90"/>
      <c r="C659" s="91"/>
      <c r="D659" s="85"/>
      <c r="E659" s="74"/>
      <c r="F659" s="105"/>
      <c r="G659" s="106"/>
      <c r="H659" s="74"/>
      <c r="I659" s="74"/>
      <c r="J659" s="74"/>
      <c r="K659" s="74"/>
      <c r="L659" s="74"/>
    </row>
    <row r="660" ht="16.5" customHeight="1">
      <c r="A660" s="74"/>
      <c r="B660" s="90"/>
      <c r="C660" s="91"/>
      <c r="D660" s="85"/>
      <c r="E660" s="74"/>
      <c r="F660" s="105"/>
      <c r="G660" s="106"/>
      <c r="H660" s="74"/>
      <c r="I660" s="74"/>
      <c r="J660" s="74"/>
      <c r="K660" s="74"/>
      <c r="L660" s="74"/>
    </row>
    <row r="661" ht="16.5" customHeight="1">
      <c r="A661" s="74"/>
      <c r="B661" s="90"/>
      <c r="C661" s="91"/>
      <c r="D661" s="85"/>
      <c r="E661" s="74"/>
      <c r="F661" s="105"/>
      <c r="G661" s="106"/>
      <c r="H661" s="74"/>
      <c r="I661" s="74"/>
      <c r="J661" s="74"/>
      <c r="K661" s="74"/>
      <c r="L661" s="74"/>
    </row>
    <row r="662" ht="16.5" customHeight="1">
      <c r="A662" s="74"/>
      <c r="B662" s="90"/>
      <c r="C662" s="91"/>
      <c r="D662" s="85"/>
      <c r="E662" s="74"/>
      <c r="F662" s="105"/>
      <c r="G662" s="106"/>
      <c r="H662" s="74"/>
      <c r="I662" s="74"/>
      <c r="J662" s="74"/>
      <c r="K662" s="74"/>
      <c r="L662" s="74"/>
    </row>
    <row r="663" ht="16.5" customHeight="1">
      <c r="A663" s="74"/>
      <c r="B663" s="90"/>
      <c r="C663" s="91"/>
      <c r="D663" s="85"/>
      <c r="E663" s="74"/>
      <c r="F663" s="105"/>
      <c r="G663" s="106"/>
      <c r="H663" s="74"/>
      <c r="I663" s="74"/>
      <c r="J663" s="74"/>
      <c r="K663" s="74"/>
      <c r="L663" s="74"/>
    </row>
    <row r="664" ht="16.5" customHeight="1">
      <c r="A664" s="74"/>
      <c r="B664" s="90"/>
      <c r="C664" s="91"/>
      <c r="D664" s="85"/>
      <c r="E664" s="74"/>
      <c r="F664" s="105"/>
      <c r="G664" s="106"/>
      <c r="H664" s="74"/>
      <c r="I664" s="74"/>
      <c r="J664" s="74"/>
      <c r="K664" s="74"/>
      <c r="L664" s="74"/>
    </row>
    <row r="665" ht="16.5" customHeight="1">
      <c r="A665" s="74"/>
      <c r="B665" s="90"/>
      <c r="C665" s="91"/>
      <c r="D665" s="85"/>
      <c r="E665" s="74"/>
      <c r="F665" s="105"/>
      <c r="G665" s="106"/>
      <c r="H665" s="74"/>
      <c r="I665" s="74"/>
      <c r="J665" s="74"/>
      <c r="K665" s="74"/>
      <c r="L665" s="74"/>
    </row>
    <row r="666" ht="16.5" customHeight="1">
      <c r="A666" s="74"/>
      <c r="B666" s="90"/>
      <c r="C666" s="91"/>
      <c r="D666" s="85"/>
      <c r="E666" s="74"/>
      <c r="F666" s="105"/>
      <c r="G666" s="106"/>
      <c r="H666" s="74"/>
      <c r="I666" s="74"/>
      <c r="J666" s="74"/>
      <c r="K666" s="74"/>
      <c r="L666" s="74"/>
    </row>
    <row r="667" ht="16.5" customHeight="1">
      <c r="A667" s="74"/>
      <c r="B667" s="90"/>
      <c r="C667" s="91"/>
      <c r="D667" s="85"/>
      <c r="E667" s="74"/>
      <c r="F667" s="105"/>
      <c r="G667" s="106"/>
      <c r="H667" s="74"/>
      <c r="I667" s="74"/>
      <c r="J667" s="74"/>
      <c r="K667" s="74"/>
      <c r="L667" s="74"/>
    </row>
    <row r="668" ht="16.5" customHeight="1">
      <c r="A668" s="74"/>
      <c r="B668" s="90"/>
      <c r="C668" s="91"/>
      <c r="D668" s="85"/>
      <c r="E668" s="74"/>
      <c r="F668" s="105"/>
      <c r="G668" s="106"/>
      <c r="H668" s="74"/>
      <c r="I668" s="74"/>
      <c r="J668" s="74"/>
      <c r="K668" s="74"/>
      <c r="L668" s="74"/>
    </row>
    <row r="669" ht="16.5" customHeight="1">
      <c r="A669" s="74"/>
      <c r="B669" s="90"/>
      <c r="C669" s="91"/>
      <c r="D669" s="85"/>
      <c r="E669" s="74"/>
      <c r="F669" s="105"/>
      <c r="G669" s="106"/>
      <c r="H669" s="74"/>
      <c r="I669" s="74"/>
      <c r="J669" s="74"/>
      <c r="K669" s="74"/>
      <c r="L669" s="74"/>
    </row>
    <row r="670" ht="16.5" customHeight="1">
      <c r="A670" s="74"/>
      <c r="B670" s="90"/>
      <c r="C670" s="91"/>
      <c r="D670" s="85"/>
      <c r="E670" s="74"/>
      <c r="F670" s="105"/>
      <c r="G670" s="106"/>
      <c r="H670" s="74"/>
      <c r="I670" s="74"/>
      <c r="J670" s="74"/>
      <c r="K670" s="74"/>
      <c r="L670" s="74"/>
    </row>
    <row r="671" ht="16.5" customHeight="1">
      <c r="A671" s="74"/>
      <c r="B671" s="90"/>
      <c r="C671" s="91"/>
      <c r="D671" s="85"/>
      <c r="E671" s="74"/>
      <c r="F671" s="105"/>
      <c r="G671" s="106"/>
      <c r="H671" s="74"/>
      <c r="I671" s="74"/>
      <c r="J671" s="74"/>
      <c r="K671" s="74"/>
      <c r="L671" s="74"/>
    </row>
    <row r="672" ht="16.5" customHeight="1">
      <c r="A672" s="74"/>
      <c r="B672" s="90"/>
      <c r="C672" s="91"/>
      <c r="D672" s="85"/>
      <c r="E672" s="74"/>
      <c r="F672" s="105"/>
      <c r="G672" s="106"/>
      <c r="H672" s="74"/>
      <c r="I672" s="74"/>
      <c r="J672" s="74"/>
      <c r="K672" s="74"/>
      <c r="L672" s="74"/>
    </row>
    <row r="673" ht="16.5" customHeight="1">
      <c r="A673" s="74"/>
      <c r="B673" s="90"/>
      <c r="C673" s="91"/>
      <c r="D673" s="85"/>
      <c r="E673" s="74"/>
      <c r="F673" s="105"/>
      <c r="G673" s="106"/>
      <c r="H673" s="74"/>
      <c r="I673" s="74"/>
      <c r="J673" s="74"/>
      <c r="K673" s="74"/>
      <c r="L673" s="74"/>
    </row>
    <row r="674" ht="16.5" customHeight="1">
      <c r="A674" s="74"/>
      <c r="B674" s="90"/>
      <c r="C674" s="91"/>
      <c r="D674" s="85"/>
      <c r="E674" s="74"/>
      <c r="F674" s="105"/>
      <c r="G674" s="106"/>
      <c r="H674" s="74"/>
      <c r="I674" s="74"/>
      <c r="J674" s="74"/>
      <c r="K674" s="74"/>
      <c r="L674" s="74"/>
    </row>
    <row r="675" ht="16.5" customHeight="1">
      <c r="A675" s="74"/>
      <c r="B675" s="90"/>
      <c r="C675" s="91"/>
      <c r="D675" s="85"/>
      <c r="E675" s="74"/>
      <c r="F675" s="105"/>
      <c r="G675" s="106"/>
      <c r="H675" s="74"/>
      <c r="I675" s="74"/>
      <c r="J675" s="74"/>
      <c r="K675" s="74"/>
      <c r="L675" s="74"/>
    </row>
    <row r="676" ht="16.5" customHeight="1">
      <c r="A676" s="74"/>
      <c r="B676" s="90"/>
      <c r="C676" s="91"/>
      <c r="D676" s="85"/>
      <c r="E676" s="74"/>
      <c r="F676" s="105"/>
      <c r="G676" s="106"/>
      <c r="H676" s="74"/>
      <c r="I676" s="74"/>
      <c r="J676" s="74"/>
      <c r="K676" s="74"/>
      <c r="L676" s="74"/>
    </row>
    <row r="677" ht="16.5" customHeight="1">
      <c r="A677" s="74"/>
      <c r="B677" s="90"/>
      <c r="C677" s="91"/>
      <c r="D677" s="85"/>
      <c r="E677" s="74"/>
      <c r="F677" s="105"/>
      <c r="G677" s="106"/>
      <c r="H677" s="74"/>
      <c r="I677" s="74"/>
      <c r="J677" s="74"/>
      <c r="K677" s="74"/>
      <c r="L677" s="74"/>
    </row>
    <row r="678" ht="16.5" customHeight="1">
      <c r="A678" s="74"/>
      <c r="B678" s="90"/>
      <c r="C678" s="91"/>
      <c r="D678" s="85"/>
      <c r="E678" s="74"/>
      <c r="F678" s="105"/>
      <c r="G678" s="106"/>
      <c r="H678" s="74"/>
      <c r="I678" s="74"/>
      <c r="J678" s="74"/>
      <c r="K678" s="74"/>
      <c r="L678" s="74"/>
    </row>
    <row r="679" ht="16.5" customHeight="1">
      <c r="A679" s="74"/>
      <c r="B679" s="90"/>
      <c r="C679" s="91"/>
      <c r="D679" s="85"/>
      <c r="E679" s="74"/>
      <c r="F679" s="105"/>
      <c r="G679" s="106"/>
      <c r="H679" s="74"/>
      <c r="I679" s="74"/>
      <c r="J679" s="74"/>
      <c r="K679" s="74"/>
      <c r="L679" s="74"/>
    </row>
    <row r="680" ht="16.5" customHeight="1">
      <c r="A680" s="74"/>
      <c r="B680" s="90"/>
      <c r="C680" s="91"/>
      <c r="D680" s="85"/>
      <c r="E680" s="74"/>
      <c r="F680" s="105"/>
      <c r="G680" s="106"/>
      <c r="H680" s="74"/>
      <c r="I680" s="74"/>
      <c r="J680" s="74"/>
      <c r="K680" s="74"/>
      <c r="L680" s="74"/>
    </row>
    <row r="681" ht="16.5" customHeight="1">
      <c r="A681" s="74"/>
      <c r="B681" s="90"/>
      <c r="C681" s="91"/>
      <c r="D681" s="85"/>
      <c r="E681" s="74"/>
      <c r="F681" s="105"/>
      <c r="G681" s="106"/>
      <c r="H681" s="74"/>
      <c r="I681" s="74"/>
      <c r="J681" s="74"/>
      <c r="K681" s="74"/>
      <c r="L681" s="74"/>
    </row>
    <row r="682" ht="16.5" customHeight="1">
      <c r="A682" s="74"/>
      <c r="B682" s="90"/>
      <c r="C682" s="91"/>
      <c r="D682" s="85"/>
      <c r="E682" s="74"/>
      <c r="F682" s="105"/>
      <c r="G682" s="106"/>
      <c r="H682" s="74"/>
      <c r="I682" s="74"/>
      <c r="J682" s="74"/>
      <c r="K682" s="74"/>
      <c r="L682" s="74"/>
    </row>
    <row r="683" ht="16.5" customHeight="1">
      <c r="A683" s="74"/>
      <c r="B683" s="90"/>
      <c r="C683" s="91"/>
      <c r="D683" s="85"/>
      <c r="E683" s="74"/>
      <c r="F683" s="105"/>
      <c r="G683" s="106"/>
      <c r="H683" s="74"/>
      <c r="I683" s="74"/>
      <c r="J683" s="74"/>
      <c r="K683" s="74"/>
      <c r="L683" s="74"/>
    </row>
    <row r="684" ht="16.5" customHeight="1">
      <c r="A684" s="74"/>
      <c r="B684" s="90"/>
      <c r="C684" s="91"/>
      <c r="D684" s="85"/>
      <c r="E684" s="74"/>
      <c r="F684" s="105"/>
      <c r="G684" s="106"/>
      <c r="H684" s="74"/>
      <c r="I684" s="74"/>
      <c r="J684" s="74"/>
      <c r="K684" s="74"/>
      <c r="L684" s="74"/>
    </row>
    <row r="685" ht="16.5" customHeight="1">
      <c r="A685" s="74"/>
      <c r="B685" s="90"/>
      <c r="C685" s="91"/>
      <c r="D685" s="85"/>
      <c r="E685" s="74"/>
      <c r="F685" s="105"/>
      <c r="G685" s="106"/>
      <c r="H685" s="74"/>
      <c r="I685" s="74"/>
      <c r="J685" s="74"/>
      <c r="K685" s="74"/>
      <c r="L685" s="74"/>
    </row>
    <row r="686" ht="16.5" customHeight="1">
      <c r="A686" s="74"/>
      <c r="B686" s="90"/>
      <c r="C686" s="91"/>
      <c r="D686" s="85"/>
      <c r="E686" s="74"/>
      <c r="F686" s="105"/>
      <c r="G686" s="106"/>
      <c r="H686" s="74"/>
      <c r="I686" s="74"/>
      <c r="J686" s="74"/>
      <c r="K686" s="74"/>
      <c r="L686" s="74"/>
    </row>
    <row r="687" ht="16.5" customHeight="1">
      <c r="A687" s="74"/>
      <c r="B687" s="90"/>
      <c r="C687" s="91"/>
      <c r="D687" s="85"/>
      <c r="E687" s="74"/>
      <c r="F687" s="105"/>
      <c r="G687" s="106"/>
      <c r="H687" s="74"/>
      <c r="I687" s="74"/>
      <c r="J687" s="74"/>
      <c r="K687" s="74"/>
      <c r="L687" s="74"/>
    </row>
    <row r="688" ht="16.5" customHeight="1">
      <c r="A688" s="74"/>
      <c r="B688" s="90"/>
      <c r="C688" s="91"/>
      <c r="D688" s="85"/>
      <c r="E688" s="74"/>
      <c r="F688" s="105"/>
      <c r="G688" s="106"/>
      <c r="H688" s="74"/>
      <c r="I688" s="74"/>
      <c r="J688" s="74"/>
      <c r="K688" s="74"/>
      <c r="L688" s="74"/>
    </row>
    <row r="689" ht="16.5" customHeight="1">
      <c r="A689" s="74"/>
      <c r="B689" s="90"/>
      <c r="C689" s="91"/>
      <c r="D689" s="85"/>
      <c r="E689" s="74"/>
      <c r="F689" s="105"/>
      <c r="G689" s="106"/>
      <c r="H689" s="74"/>
      <c r="I689" s="74"/>
      <c r="J689" s="74"/>
      <c r="K689" s="74"/>
      <c r="L689" s="74"/>
    </row>
    <row r="690" ht="16.5" customHeight="1">
      <c r="A690" s="74"/>
      <c r="B690" s="90"/>
      <c r="C690" s="91"/>
      <c r="D690" s="85"/>
      <c r="E690" s="74"/>
      <c r="F690" s="105"/>
      <c r="G690" s="106"/>
      <c r="H690" s="74"/>
      <c r="I690" s="74"/>
      <c r="J690" s="74"/>
      <c r="K690" s="74"/>
      <c r="L690" s="74"/>
    </row>
    <row r="691" ht="16.5" customHeight="1">
      <c r="A691" s="74"/>
      <c r="B691" s="90"/>
      <c r="C691" s="91"/>
      <c r="D691" s="85"/>
      <c r="E691" s="74"/>
      <c r="F691" s="105"/>
      <c r="G691" s="106"/>
      <c r="H691" s="74"/>
      <c r="I691" s="74"/>
      <c r="J691" s="74"/>
      <c r="K691" s="74"/>
      <c r="L691" s="74"/>
    </row>
    <row r="692" ht="16.5" customHeight="1">
      <c r="A692" s="74"/>
      <c r="B692" s="90"/>
      <c r="C692" s="91"/>
      <c r="D692" s="85"/>
      <c r="E692" s="74"/>
      <c r="F692" s="105"/>
      <c r="G692" s="106"/>
      <c r="H692" s="74"/>
      <c r="I692" s="74"/>
      <c r="J692" s="74"/>
      <c r="K692" s="74"/>
      <c r="L692" s="74"/>
    </row>
    <row r="693" ht="16.5" customHeight="1">
      <c r="A693" s="74"/>
      <c r="B693" s="90"/>
      <c r="C693" s="91"/>
      <c r="D693" s="85"/>
      <c r="E693" s="74"/>
      <c r="F693" s="105"/>
      <c r="G693" s="106"/>
      <c r="H693" s="74"/>
      <c r="I693" s="74"/>
      <c r="J693" s="74"/>
      <c r="K693" s="74"/>
      <c r="L693" s="74"/>
    </row>
    <row r="694" ht="16.5" customHeight="1">
      <c r="A694" s="74"/>
      <c r="B694" s="90"/>
      <c r="C694" s="91"/>
      <c r="D694" s="85"/>
      <c r="E694" s="74"/>
      <c r="F694" s="105"/>
      <c r="G694" s="106"/>
      <c r="H694" s="74"/>
      <c r="I694" s="74"/>
      <c r="J694" s="74"/>
      <c r="K694" s="74"/>
      <c r="L694" s="74"/>
    </row>
    <row r="695" ht="16.5" customHeight="1">
      <c r="A695" s="74"/>
      <c r="B695" s="90"/>
      <c r="C695" s="91"/>
      <c r="D695" s="85"/>
      <c r="E695" s="74"/>
      <c r="F695" s="105"/>
      <c r="G695" s="106"/>
      <c r="H695" s="74"/>
      <c r="I695" s="74"/>
      <c r="J695" s="74"/>
      <c r="K695" s="74"/>
      <c r="L695" s="74"/>
    </row>
    <row r="696" ht="16.5" customHeight="1">
      <c r="A696" s="74"/>
      <c r="B696" s="90"/>
      <c r="C696" s="91"/>
      <c r="D696" s="85"/>
      <c r="E696" s="74"/>
      <c r="F696" s="105"/>
      <c r="G696" s="106"/>
      <c r="H696" s="74"/>
      <c r="I696" s="74"/>
      <c r="J696" s="74"/>
      <c r="K696" s="74"/>
      <c r="L696" s="74"/>
    </row>
    <row r="697" ht="16.5" customHeight="1">
      <c r="A697" s="74"/>
      <c r="B697" s="90"/>
      <c r="C697" s="91"/>
      <c r="D697" s="85"/>
      <c r="E697" s="74"/>
      <c r="F697" s="105"/>
      <c r="G697" s="106"/>
      <c r="H697" s="74"/>
      <c r="I697" s="74"/>
      <c r="J697" s="74"/>
      <c r="K697" s="74"/>
      <c r="L697" s="74"/>
    </row>
    <row r="698" ht="16.5" customHeight="1">
      <c r="A698" s="74"/>
      <c r="B698" s="90"/>
      <c r="C698" s="91"/>
      <c r="D698" s="85"/>
      <c r="E698" s="74"/>
      <c r="F698" s="105"/>
      <c r="G698" s="106"/>
      <c r="H698" s="74"/>
      <c r="I698" s="74"/>
      <c r="J698" s="74"/>
      <c r="K698" s="74"/>
      <c r="L698" s="74"/>
    </row>
    <row r="699" ht="16.5" customHeight="1">
      <c r="A699" s="74"/>
      <c r="B699" s="90"/>
      <c r="C699" s="91"/>
      <c r="D699" s="85"/>
      <c r="E699" s="74"/>
      <c r="F699" s="105"/>
      <c r="G699" s="106"/>
      <c r="H699" s="74"/>
      <c r="I699" s="74"/>
      <c r="J699" s="74"/>
      <c r="K699" s="74"/>
      <c r="L699" s="74"/>
    </row>
    <row r="700" ht="16.5" customHeight="1">
      <c r="A700" s="74"/>
      <c r="B700" s="90"/>
      <c r="C700" s="91"/>
      <c r="D700" s="85"/>
      <c r="E700" s="74"/>
      <c r="F700" s="105"/>
      <c r="G700" s="106"/>
      <c r="H700" s="74"/>
      <c r="I700" s="74"/>
      <c r="J700" s="74"/>
      <c r="K700" s="74"/>
      <c r="L700" s="74"/>
    </row>
    <row r="701" ht="16.5" customHeight="1">
      <c r="A701" s="74"/>
      <c r="B701" s="90"/>
      <c r="C701" s="91"/>
      <c r="D701" s="85"/>
      <c r="E701" s="74"/>
      <c r="F701" s="105"/>
      <c r="G701" s="106"/>
      <c r="H701" s="74"/>
      <c r="I701" s="74"/>
      <c r="J701" s="74"/>
      <c r="K701" s="74"/>
      <c r="L701" s="74"/>
    </row>
    <row r="702" ht="16.5" customHeight="1">
      <c r="A702" s="74"/>
      <c r="B702" s="90"/>
      <c r="C702" s="91"/>
      <c r="D702" s="85"/>
      <c r="E702" s="74"/>
      <c r="F702" s="105"/>
      <c r="G702" s="106"/>
      <c r="H702" s="74"/>
      <c r="I702" s="74"/>
      <c r="J702" s="74"/>
      <c r="K702" s="74"/>
      <c r="L702" s="74"/>
    </row>
    <row r="703" ht="16.5" customHeight="1">
      <c r="A703" s="74"/>
      <c r="B703" s="90"/>
      <c r="C703" s="91"/>
      <c r="D703" s="85"/>
      <c r="E703" s="74"/>
      <c r="F703" s="105"/>
      <c r="G703" s="106"/>
      <c r="H703" s="74"/>
      <c r="I703" s="74"/>
      <c r="J703" s="74"/>
      <c r="K703" s="74"/>
      <c r="L703" s="74"/>
    </row>
    <row r="704" ht="16.5" customHeight="1">
      <c r="A704" s="74"/>
      <c r="B704" s="90"/>
      <c r="C704" s="91"/>
      <c r="D704" s="85"/>
      <c r="E704" s="74"/>
      <c r="F704" s="105"/>
      <c r="G704" s="106"/>
      <c r="H704" s="74"/>
      <c r="I704" s="74"/>
      <c r="J704" s="74"/>
      <c r="K704" s="74"/>
      <c r="L704" s="74"/>
    </row>
    <row r="705" ht="16.5" customHeight="1">
      <c r="A705" s="74"/>
      <c r="B705" s="90"/>
      <c r="C705" s="91"/>
      <c r="D705" s="85"/>
      <c r="E705" s="74"/>
      <c r="F705" s="105"/>
      <c r="G705" s="106"/>
      <c r="H705" s="74"/>
      <c r="I705" s="74"/>
      <c r="J705" s="74"/>
      <c r="K705" s="74"/>
      <c r="L705" s="74"/>
    </row>
    <row r="706" ht="16.5" customHeight="1">
      <c r="A706" s="74"/>
      <c r="B706" s="90"/>
      <c r="C706" s="91"/>
      <c r="D706" s="85"/>
      <c r="E706" s="74"/>
      <c r="F706" s="105"/>
      <c r="G706" s="106"/>
      <c r="H706" s="74"/>
      <c r="I706" s="74"/>
      <c r="J706" s="74"/>
      <c r="K706" s="74"/>
      <c r="L706" s="74"/>
    </row>
    <row r="707" ht="16.5" customHeight="1">
      <c r="A707" s="74"/>
      <c r="B707" s="90"/>
      <c r="C707" s="91"/>
      <c r="D707" s="85"/>
      <c r="E707" s="74"/>
      <c r="F707" s="105"/>
      <c r="G707" s="106"/>
      <c r="H707" s="74"/>
      <c r="I707" s="74"/>
      <c r="J707" s="74"/>
      <c r="K707" s="74"/>
      <c r="L707" s="74"/>
    </row>
    <row r="708" ht="16.5" customHeight="1">
      <c r="A708" s="74"/>
      <c r="B708" s="90"/>
      <c r="C708" s="91"/>
      <c r="D708" s="85"/>
      <c r="E708" s="74"/>
      <c r="F708" s="105"/>
      <c r="G708" s="106"/>
      <c r="H708" s="74"/>
      <c r="I708" s="74"/>
      <c r="J708" s="74"/>
      <c r="K708" s="74"/>
      <c r="L708" s="74"/>
    </row>
    <row r="709" ht="16.5" customHeight="1">
      <c r="A709" s="74"/>
      <c r="B709" s="90"/>
      <c r="C709" s="91"/>
      <c r="D709" s="85"/>
      <c r="E709" s="74"/>
      <c r="F709" s="105"/>
      <c r="G709" s="106"/>
      <c r="H709" s="74"/>
      <c r="I709" s="74"/>
      <c r="J709" s="74"/>
      <c r="K709" s="74"/>
      <c r="L709" s="74"/>
    </row>
    <row r="710" ht="16.5" customHeight="1">
      <c r="A710" s="74"/>
      <c r="B710" s="90"/>
      <c r="C710" s="91"/>
      <c r="D710" s="85"/>
      <c r="E710" s="74"/>
      <c r="F710" s="105"/>
      <c r="G710" s="106"/>
      <c r="H710" s="74"/>
      <c r="I710" s="74"/>
      <c r="J710" s="74"/>
      <c r="K710" s="74"/>
      <c r="L710" s="74"/>
    </row>
    <row r="711" ht="16.5" customHeight="1">
      <c r="A711" s="74"/>
      <c r="B711" s="90"/>
      <c r="C711" s="91"/>
      <c r="D711" s="85"/>
      <c r="E711" s="74"/>
      <c r="F711" s="105"/>
      <c r="G711" s="106"/>
      <c r="H711" s="74"/>
      <c r="I711" s="74"/>
      <c r="J711" s="74"/>
      <c r="K711" s="74"/>
      <c r="L711" s="74"/>
    </row>
    <row r="712" ht="16.5" customHeight="1">
      <c r="A712" s="74"/>
      <c r="B712" s="90"/>
      <c r="C712" s="91"/>
      <c r="D712" s="85"/>
      <c r="E712" s="74"/>
      <c r="F712" s="105"/>
      <c r="G712" s="106"/>
      <c r="H712" s="74"/>
      <c r="I712" s="74"/>
      <c r="J712" s="74"/>
      <c r="K712" s="74"/>
      <c r="L712" s="74"/>
    </row>
    <row r="713" ht="16.5" customHeight="1">
      <c r="A713" s="74"/>
      <c r="B713" s="90"/>
      <c r="C713" s="91"/>
      <c r="D713" s="85"/>
      <c r="E713" s="74"/>
      <c r="F713" s="105"/>
      <c r="G713" s="106"/>
      <c r="H713" s="74"/>
      <c r="I713" s="74"/>
      <c r="J713" s="74"/>
      <c r="K713" s="74"/>
      <c r="L713" s="74"/>
    </row>
    <row r="714" ht="16.5" customHeight="1">
      <c r="A714" s="74"/>
      <c r="B714" s="90"/>
      <c r="C714" s="91"/>
      <c r="D714" s="85"/>
      <c r="E714" s="74"/>
      <c r="F714" s="105"/>
      <c r="G714" s="106"/>
      <c r="H714" s="74"/>
      <c r="I714" s="74"/>
      <c r="J714" s="74"/>
      <c r="K714" s="74"/>
      <c r="L714" s="74"/>
    </row>
    <row r="715" ht="16.5" customHeight="1">
      <c r="A715" s="74"/>
      <c r="B715" s="90"/>
      <c r="C715" s="91"/>
      <c r="D715" s="85"/>
      <c r="E715" s="74"/>
      <c r="F715" s="105"/>
      <c r="G715" s="106"/>
      <c r="H715" s="74"/>
      <c r="I715" s="74"/>
      <c r="J715" s="74"/>
      <c r="K715" s="74"/>
      <c r="L715" s="74"/>
    </row>
    <row r="716" ht="16.5" customHeight="1">
      <c r="A716" s="74"/>
      <c r="B716" s="90"/>
      <c r="C716" s="91"/>
      <c r="D716" s="85"/>
      <c r="E716" s="74"/>
      <c r="F716" s="105"/>
      <c r="G716" s="106"/>
      <c r="H716" s="74"/>
      <c r="I716" s="74"/>
      <c r="J716" s="74"/>
      <c r="K716" s="74"/>
      <c r="L716" s="74"/>
    </row>
    <row r="717" ht="16.5" customHeight="1">
      <c r="A717" s="74"/>
      <c r="B717" s="90"/>
      <c r="C717" s="91"/>
      <c r="D717" s="85"/>
      <c r="E717" s="74"/>
      <c r="F717" s="105"/>
      <c r="G717" s="106"/>
      <c r="H717" s="74"/>
      <c r="I717" s="74"/>
      <c r="J717" s="74"/>
      <c r="K717" s="74"/>
      <c r="L717" s="74"/>
    </row>
    <row r="718" ht="16.5" customHeight="1">
      <c r="A718" s="74"/>
      <c r="B718" s="90"/>
      <c r="C718" s="91"/>
      <c r="D718" s="85"/>
      <c r="E718" s="74"/>
      <c r="F718" s="105"/>
      <c r="G718" s="106"/>
      <c r="H718" s="74"/>
      <c r="I718" s="74"/>
      <c r="J718" s="74"/>
      <c r="K718" s="74"/>
      <c r="L718" s="74"/>
    </row>
    <row r="719" ht="16.5" customHeight="1">
      <c r="A719" s="74"/>
      <c r="B719" s="90"/>
      <c r="C719" s="91"/>
      <c r="D719" s="85"/>
      <c r="E719" s="74"/>
      <c r="F719" s="105"/>
      <c r="G719" s="106"/>
      <c r="H719" s="74"/>
      <c r="I719" s="74"/>
      <c r="J719" s="74"/>
      <c r="K719" s="74"/>
      <c r="L719" s="74"/>
    </row>
    <row r="720" ht="16.5" customHeight="1">
      <c r="A720" s="74"/>
      <c r="B720" s="90"/>
      <c r="C720" s="91"/>
      <c r="D720" s="85"/>
      <c r="E720" s="74"/>
      <c r="F720" s="105"/>
      <c r="G720" s="106"/>
      <c r="H720" s="74"/>
      <c r="I720" s="74"/>
      <c r="J720" s="74"/>
      <c r="K720" s="74"/>
      <c r="L720" s="74"/>
    </row>
    <row r="721" ht="16.5" customHeight="1">
      <c r="A721" s="74"/>
      <c r="B721" s="90"/>
      <c r="C721" s="91"/>
      <c r="D721" s="85"/>
      <c r="E721" s="74"/>
      <c r="F721" s="105"/>
      <c r="G721" s="106"/>
      <c r="H721" s="74"/>
      <c r="I721" s="74"/>
      <c r="J721" s="74"/>
      <c r="K721" s="74"/>
      <c r="L721" s="74"/>
    </row>
    <row r="722" ht="16.5" customHeight="1">
      <c r="A722" s="74"/>
      <c r="B722" s="90"/>
      <c r="C722" s="91"/>
      <c r="D722" s="85"/>
      <c r="E722" s="74"/>
      <c r="F722" s="105"/>
      <c r="G722" s="106"/>
      <c r="H722" s="74"/>
      <c r="I722" s="74"/>
      <c r="J722" s="74"/>
      <c r="K722" s="74"/>
      <c r="L722" s="74"/>
    </row>
    <row r="723" ht="16.5" customHeight="1">
      <c r="A723" s="74"/>
      <c r="B723" s="90"/>
      <c r="C723" s="91"/>
      <c r="D723" s="85"/>
      <c r="E723" s="74"/>
      <c r="F723" s="105"/>
      <c r="G723" s="106"/>
      <c r="H723" s="74"/>
      <c r="I723" s="74"/>
      <c r="J723" s="74"/>
      <c r="K723" s="74"/>
      <c r="L723" s="74"/>
    </row>
    <row r="724" ht="16.5" customHeight="1">
      <c r="A724" s="74"/>
      <c r="B724" s="90"/>
      <c r="C724" s="91"/>
      <c r="D724" s="85"/>
      <c r="E724" s="74"/>
      <c r="F724" s="105"/>
      <c r="G724" s="106"/>
      <c r="H724" s="74"/>
      <c r="I724" s="74"/>
      <c r="J724" s="74"/>
      <c r="K724" s="74"/>
      <c r="L724" s="74"/>
    </row>
    <row r="725" ht="16.5" customHeight="1">
      <c r="A725" s="74"/>
      <c r="B725" s="90"/>
      <c r="C725" s="91"/>
      <c r="D725" s="85"/>
      <c r="E725" s="74"/>
      <c r="F725" s="105"/>
      <c r="G725" s="106"/>
      <c r="H725" s="74"/>
      <c r="I725" s="74"/>
      <c r="J725" s="74"/>
      <c r="K725" s="74"/>
      <c r="L725" s="74"/>
    </row>
    <row r="726" ht="16.5" customHeight="1">
      <c r="A726" s="74"/>
      <c r="B726" s="90"/>
      <c r="C726" s="91"/>
      <c r="D726" s="85"/>
      <c r="E726" s="74"/>
      <c r="F726" s="105"/>
      <c r="G726" s="106"/>
      <c r="H726" s="74"/>
      <c r="I726" s="74"/>
      <c r="J726" s="74"/>
      <c r="K726" s="74"/>
      <c r="L726" s="74"/>
    </row>
    <row r="727" ht="16.5" customHeight="1">
      <c r="A727" s="74"/>
      <c r="B727" s="90"/>
      <c r="C727" s="91"/>
      <c r="D727" s="85"/>
      <c r="E727" s="74"/>
      <c r="F727" s="105"/>
      <c r="G727" s="106"/>
      <c r="H727" s="74"/>
      <c r="I727" s="74"/>
      <c r="J727" s="74"/>
      <c r="K727" s="74"/>
      <c r="L727" s="74"/>
    </row>
    <row r="728" ht="16.5" customHeight="1">
      <c r="A728" s="74"/>
      <c r="B728" s="90"/>
      <c r="C728" s="91"/>
      <c r="D728" s="85"/>
      <c r="E728" s="74"/>
      <c r="F728" s="105"/>
      <c r="G728" s="106"/>
      <c r="H728" s="74"/>
      <c r="I728" s="74"/>
      <c r="J728" s="74"/>
      <c r="K728" s="74"/>
      <c r="L728" s="74"/>
    </row>
    <row r="729" ht="16.5" customHeight="1">
      <c r="A729" s="74"/>
      <c r="B729" s="90"/>
      <c r="C729" s="91"/>
      <c r="D729" s="85"/>
      <c r="E729" s="74"/>
      <c r="F729" s="105"/>
      <c r="G729" s="106"/>
      <c r="H729" s="74"/>
      <c r="I729" s="74"/>
      <c r="J729" s="74"/>
      <c r="K729" s="74"/>
      <c r="L729" s="74"/>
    </row>
    <row r="730" ht="16.5" customHeight="1">
      <c r="A730" s="74"/>
      <c r="B730" s="90"/>
      <c r="C730" s="91"/>
      <c r="D730" s="85"/>
      <c r="E730" s="74"/>
      <c r="F730" s="105"/>
      <c r="G730" s="106"/>
      <c r="H730" s="74"/>
      <c r="I730" s="74"/>
      <c r="J730" s="74"/>
      <c r="K730" s="74"/>
      <c r="L730" s="74"/>
    </row>
    <row r="731" ht="16.5" customHeight="1">
      <c r="A731" s="74"/>
      <c r="B731" s="90"/>
      <c r="C731" s="91"/>
      <c r="D731" s="85"/>
      <c r="E731" s="74"/>
      <c r="F731" s="105"/>
      <c r="G731" s="106"/>
      <c r="H731" s="74"/>
      <c r="I731" s="74"/>
      <c r="J731" s="74"/>
      <c r="K731" s="74"/>
      <c r="L731" s="74"/>
    </row>
    <row r="732" ht="16.5" customHeight="1">
      <c r="A732" s="74"/>
      <c r="B732" s="90"/>
      <c r="C732" s="91"/>
      <c r="D732" s="85"/>
      <c r="E732" s="74"/>
      <c r="F732" s="105"/>
      <c r="G732" s="106"/>
      <c r="H732" s="74"/>
      <c r="I732" s="74"/>
      <c r="J732" s="74"/>
      <c r="K732" s="74"/>
      <c r="L732" s="74"/>
    </row>
    <row r="733" ht="16.5" customHeight="1">
      <c r="A733" s="74"/>
      <c r="B733" s="90"/>
      <c r="C733" s="91"/>
      <c r="D733" s="85"/>
      <c r="E733" s="74"/>
      <c r="F733" s="105"/>
      <c r="G733" s="106"/>
      <c r="H733" s="74"/>
      <c r="I733" s="74"/>
      <c r="J733" s="74"/>
      <c r="K733" s="74"/>
      <c r="L733" s="74"/>
    </row>
    <row r="734" ht="16.5" customHeight="1">
      <c r="A734" s="74"/>
      <c r="B734" s="90"/>
      <c r="C734" s="91"/>
      <c r="D734" s="85"/>
      <c r="E734" s="74"/>
      <c r="F734" s="105"/>
      <c r="G734" s="106"/>
      <c r="H734" s="74"/>
      <c r="I734" s="74"/>
      <c r="J734" s="74"/>
      <c r="K734" s="74"/>
      <c r="L734" s="74"/>
    </row>
    <row r="735" ht="16.5" customHeight="1">
      <c r="A735" s="74"/>
      <c r="B735" s="90"/>
      <c r="C735" s="91"/>
      <c r="D735" s="85"/>
      <c r="E735" s="74"/>
      <c r="F735" s="105"/>
      <c r="G735" s="106"/>
      <c r="H735" s="74"/>
      <c r="I735" s="74"/>
      <c r="J735" s="74"/>
      <c r="K735" s="74"/>
      <c r="L735" s="74"/>
    </row>
    <row r="736" ht="16.5" customHeight="1">
      <c r="A736" s="74"/>
      <c r="B736" s="90"/>
      <c r="C736" s="91"/>
      <c r="D736" s="85"/>
      <c r="E736" s="74"/>
      <c r="F736" s="105"/>
      <c r="G736" s="106"/>
      <c r="H736" s="74"/>
      <c r="I736" s="74"/>
      <c r="J736" s="74"/>
      <c r="K736" s="74"/>
      <c r="L736" s="74"/>
    </row>
    <row r="737" ht="16.5" customHeight="1">
      <c r="A737" s="74"/>
      <c r="B737" s="90"/>
      <c r="C737" s="91"/>
      <c r="D737" s="85"/>
      <c r="E737" s="74"/>
      <c r="F737" s="105"/>
      <c r="G737" s="106"/>
      <c r="H737" s="74"/>
      <c r="I737" s="74"/>
      <c r="J737" s="74"/>
      <c r="K737" s="74"/>
      <c r="L737" s="74"/>
    </row>
    <row r="738" ht="16.5" customHeight="1">
      <c r="A738" s="74"/>
      <c r="B738" s="90"/>
      <c r="C738" s="91"/>
      <c r="D738" s="85"/>
      <c r="E738" s="74"/>
      <c r="F738" s="105"/>
      <c r="G738" s="106"/>
      <c r="H738" s="74"/>
      <c r="I738" s="74"/>
      <c r="J738" s="74"/>
      <c r="K738" s="74"/>
      <c r="L738" s="74"/>
    </row>
    <row r="739" ht="16.5" customHeight="1">
      <c r="A739" s="74"/>
      <c r="B739" s="90"/>
      <c r="C739" s="91"/>
      <c r="D739" s="85"/>
      <c r="E739" s="74"/>
      <c r="F739" s="105"/>
      <c r="G739" s="106"/>
      <c r="H739" s="74"/>
      <c r="I739" s="74"/>
      <c r="J739" s="74"/>
      <c r="K739" s="74"/>
      <c r="L739" s="74"/>
    </row>
    <row r="740" ht="16.5" customHeight="1">
      <c r="A740" s="74"/>
      <c r="B740" s="90"/>
      <c r="C740" s="91"/>
      <c r="D740" s="85"/>
      <c r="E740" s="74"/>
      <c r="F740" s="105"/>
      <c r="G740" s="106"/>
      <c r="H740" s="74"/>
      <c r="I740" s="74"/>
      <c r="J740" s="74"/>
      <c r="K740" s="74"/>
      <c r="L740" s="74"/>
    </row>
    <row r="741" ht="16.5" customHeight="1">
      <c r="A741" s="74"/>
      <c r="B741" s="90"/>
      <c r="C741" s="91"/>
      <c r="D741" s="85"/>
      <c r="E741" s="74"/>
      <c r="F741" s="105"/>
      <c r="G741" s="106"/>
      <c r="H741" s="74"/>
      <c r="I741" s="74"/>
      <c r="J741" s="74"/>
      <c r="K741" s="74"/>
      <c r="L741" s="74"/>
    </row>
    <row r="742" ht="16.5" customHeight="1">
      <c r="A742" s="74"/>
      <c r="B742" s="90"/>
      <c r="C742" s="91"/>
      <c r="D742" s="85"/>
      <c r="E742" s="74"/>
      <c r="F742" s="105"/>
      <c r="G742" s="106"/>
      <c r="H742" s="74"/>
      <c r="I742" s="74"/>
      <c r="J742" s="74"/>
      <c r="K742" s="74"/>
      <c r="L742" s="74"/>
    </row>
    <row r="743" ht="16.5" customHeight="1">
      <c r="A743" s="74"/>
      <c r="B743" s="90"/>
      <c r="C743" s="91"/>
      <c r="D743" s="85"/>
      <c r="E743" s="74"/>
      <c r="F743" s="105"/>
      <c r="G743" s="106"/>
      <c r="H743" s="74"/>
      <c r="I743" s="74"/>
      <c r="J743" s="74"/>
      <c r="K743" s="74"/>
      <c r="L743" s="74"/>
    </row>
    <row r="744" ht="16.5" customHeight="1">
      <c r="A744" s="74"/>
      <c r="B744" s="90"/>
      <c r="C744" s="91"/>
      <c r="D744" s="85"/>
      <c r="E744" s="74"/>
      <c r="F744" s="105"/>
      <c r="G744" s="106"/>
      <c r="H744" s="74"/>
      <c r="I744" s="74"/>
      <c r="J744" s="74"/>
      <c r="K744" s="74"/>
      <c r="L744" s="74"/>
    </row>
    <row r="745" ht="16.5" customHeight="1">
      <c r="A745" s="74"/>
      <c r="B745" s="90"/>
      <c r="C745" s="91"/>
      <c r="D745" s="85"/>
      <c r="E745" s="74"/>
      <c r="F745" s="105"/>
      <c r="G745" s="106"/>
      <c r="H745" s="74"/>
      <c r="I745" s="74"/>
      <c r="J745" s="74"/>
      <c r="K745" s="74"/>
      <c r="L745" s="74"/>
    </row>
    <row r="746" ht="16.5" customHeight="1">
      <c r="A746" s="74"/>
      <c r="B746" s="90"/>
      <c r="C746" s="91"/>
      <c r="D746" s="85"/>
      <c r="E746" s="74"/>
      <c r="F746" s="105"/>
      <c r="G746" s="106"/>
      <c r="H746" s="74"/>
      <c r="I746" s="74"/>
      <c r="J746" s="74"/>
      <c r="K746" s="74"/>
      <c r="L746" s="74"/>
    </row>
    <row r="747" ht="16.5" customHeight="1">
      <c r="A747" s="74"/>
      <c r="B747" s="90"/>
      <c r="C747" s="91"/>
      <c r="D747" s="85"/>
      <c r="E747" s="74"/>
      <c r="F747" s="105"/>
      <c r="G747" s="106"/>
      <c r="H747" s="74"/>
      <c r="I747" s="74"/>
      <c r="J747" s="74"/>
      <c r="K747" s="74"/>
      <c r="L747" s="74"/>
    </row>
    <row r="748" ht="16.5" customHeight="1">
      <c r="A748" s="74"/>
      <c r="B748" s="90"/>
      <c r="C748" s="91"/>
      <c r="D748" s="85"/>
      <c r="E748" s="74"/>
      <c r="F748" s="105"/>
      <c r="G748" s="106"/>
      <c r="H748" s="74"/>
      <c r="I748" s="74"/>
      <c r="J748" s="74"/>
      <c r="K748" s="74"/>
      <c r="L748" s="74"/>
    </row>
    <row r="749" ht="16.5" customHeight="1">
      <c r="A749" s="74"/>
      <c r="B749" s="90"/>
      <c r="C749" s="91"/>
      <c r="D749" s="85"/>
      <c r="E749" s="74"/>
      <c r="F749" s="105"/>
      <c r="G749" s="106"/>
      <c r="H749" s="74"/>
      <c r="I749" s="74"/>
      <c r="J749" s="74"/>
      <c r="K749" s="74"/>
      <c r="L749" s="74"/>
    </row>
    <row r="750" ht="16.5" customHeight="1">
      <c r="A750" s="74"/>
      <c r="B750" s="90"/>
      <c r="C750" s="91"/>
      <c r="D750" s="85"/>
      <c r="E750" s="74"/>
      <c r="F750" s="105"/>
      <c r="G750" s="106"/>
      <c r="H750" s="74"/>
      <c r="I750" s="74"/>
      <c r="J750" s="74"/>
      <c r="K750" s="74"/>
      <c r="L750" s="74"/>
    </row>
    <row r="751" ht="16.5" customHeight="1">
      <c r="A751" s="74"/>
      <c r="B751" s="90"/>
      <c r="C751" s="91"/>
      <c r="D751" s="85"/>
      <c r="E751" s="74"/>
      <c r="F751" s="105"/>
      <c r="G751" s="106"/>
      <c r="H751" s="74"/>
      <c r="I751" s="74"/>
      <c r="J751" s="74"/>
      <c r="K751" s="74"/>
      <c r="L751" s="74"/>
    </row>
    <row r="752" ht="16.5" customHeight="1">
      <c r="A752" s="74"/>
      <c r="B752" s="90"/>
      <c r="C752" s="91"/>
      <c r="D752" s="85"/>
      <c r="E752" s="74"/>
      <c r="F752" s="105"/>
      <c r="G752" s="106"/>
      <c r="H752" s="74"/>
      <c r="I752" s="74"/>
      <c r="J752" s="74"/>
      <c r="K752" s="74"/>
      <c r="L752" s="74"/>
    </row>
    <row r="753" ht="16.5" customHeight="1">
      <c r="A753" s="74"/>
      <c r="B753" s="90"/>
      <c r="C753" s="91"/>
      <c r="D753" s="85"/>
      <c r="E753" s="74"/>
      <c r="F753" s="105"/>
      <c r="G753" s="106"/>
      <c r="H753" s="74"/>
      <c r="I753" s="74"/>
      <c r="J753" s="74"/>
      <c r="K753" s="74"/>
      <c r="L753" s="74"/>
    </row>
    <row r="754" ht="16.5" customHeight="1">
      <c r="A754" s="74"/>
      <c r="B754" s="90"/>
      <c r="C754" s="91"/>
      <c r="D754" s="85"/>
      <c r="E754" s="74"/>
      <c r="F754" s="105"/>
      <c r="G754" s="106"/>
      <c r="H754" s="74"/>
      <c r="I754" s="74"/>
      <c r="J754" s="74"/>
      <c r="K754" s="74"/>
      <c r="L754" s="74"/>
    </row>
    <row r="755" ht="16.5" customHeight="1">
      <c r="A755" s="74"/>
      <c r="B755" s="90"/>
      <c r="C755" s="91"/>
      <c r="D755" s="85"/>
      <c r="E755" s="74"/>
      <c r="F755" s="105"/>
      <c r="G755" s="106"/>
      <c r="H755" s="74"/>
      <c r="I755" s="74"/>
      <c r="J755" s="74"/>
      <c r="K755" s="74"/>
      <c r="L755" s="74"/>
    </row>
    <row r="756" ht="16.5" customHeight="1">
      <c r="A756" s="74"/>
      <c r="B756" s="90"/>
      <c r="C756" s="91"/>
      <c r="D756" s="85"/>
      <c r="E756" s="74"/>
      <c r="F756" s="105"/>
      <c r="G756" s="106"/>
      <c r="H756" s="74"/>
      <c r="I756" s="74"/>
      <c r="J756" s="74"/>
      <c r="K756" s="74"/>
      <c r="L756" s="74"/>
    </row>
    <row r="757" ht="16.5" customHeight="1">
      <c r="A757" s="74"/>
      <c r="B757" s="90"/>
      <c r="C757" s="91"/>
      <c r="D757" s="85"/>
      <c r="E757" s="74"/>
      <c r="F757" s="105"/>
      <c r="G757" s="106"/>
      <c r="H757" s="74"/>
      <c r="I757" s="74"/>
      <c r="J757" s="74"/>
      <c r="K757" s="74"/>
      <c r="L757" s="74"/>
    </row>
    <row r="758" ht="16.5" customHeight="1">
      <c r="A758" s="74"/>
      <c r="B758" s="90"/>
      <c r="C758" s="91"/>
      <c r="D758" s="85"/>
      <c r="E758" s="74"/>
      <c r="F758" s="105"/>
      <c r="G758" s="106"/>
      <c r="H758" s="74"/>
      <c r="I758" s="74"/>
      <c r="J758" s="74"/>
      <c r="K758" s="74"/>
      <c r="L758" s="74"/>
    </row>
    <row r="759" ht="16.5" customHeight="1">
      <c r="A759" s="74"/>
      <c r="B759" s="90"/>
      <c r="C759" s="91"/>
      <c r="D759" s="85"/>
      <c r="E759" s="74"/>
      <c r="F759" s="105"/>
      <c r="G759" s="106"/>
      <c r="H759" s="74"/>
      <c r="I759" s="74"/>
      <c r="J759" s="74"/>
      <c r="K759" s="74"/>
      <c r="L759" s="74"/>
    </row>
    <row r="760" ht="16.5" customHeight="1">
      <c r="A760" s="74"/>
      <c r="B760" s="90"/>
      <c r="C760" s="91"/>
      <c r="D760" s="85"/>
      <c r="E760" s="74"/>
      <c r="F760" s="105"/>
      <c r="G760" s="106"/>
      <c r="H760" s="74"/>
      <c r="I760" s="74"/>
      <c r="J760" s="74"/>
      <c r="K760" s="74"/>
      <c r="L760" s="74"/>
    </row>
    <row r="761" ht="16.5" customHeight="1">
      <c r="A761" s="74"/>
      <c r="B761" s="90"/>
      <c r="C761" s="91"/>
      <c r="D761" s="85"/>
      <c r="E761" s="74"/>
      <c r="F761" s="105"/>
      <c r="G761" s="106"/>
      <c r="H761" s="74"/>
      <c r="I761" s="74"/>
      <c r="J761" s="74"/>
      <c r="K761" s="74"/>
      <c r="L761" s="74"/>
    </row>
    <row r="762" ht="16.5" customHeight="1">
      <c r="A762" s="74"/>
      <c r="B762" s="90"/>
      <c r="C762" s="91"/>
      <c r="D762" s="85"/>
      <c r="E762" s="74"/>
      <c r="F762" s="105"/>
      <c r="G762" s="106"/>
      <c r="H762" s="74"/>
      <c r="I762" s="74"/>
      <c r="J762" s="74"/>
      <c r="K762" s="74"/>
      <c r="L762" s="74"/>
    </row>
    <row r="763" ht="16.5" customHeight="1">
      <c r="A763" s="74"/>
      <c r="B763" s="90"/>
      <c r="C763" s="91"/>
      <c r="D763" s="85"/>
      <c r="E763" s="74"/>
      <c r="F763" s="105"/>
      <c r="G763" s="106"/>
      <c r="H763" s="74"/>
      <c r="I763" s="74"/>
      <c r="J763" s="74"/>
      <c r="K763" s="74"/>
      <c r="L763" s="74"/>
    </row>
    <row r="764" ht="16.5" customHeight="1">
      <c r="A764" s="74"/>
      <c r="B764" s="90"/>
      <c r="C764" s="91"/>
      <c r="D764" s="85"/>
      <c r="E764" s="74"/>
      <c r="F764" s="105"/>
      <c r="G764" s="106"/>
      <c r="H764" s="74"/>
      <c r="I764" s="74"/>
      <c r="J764" s="74"/>
      <c r="K764" s="74"/>
      <c r="L764" s="74"/>
    </row>
    <row r="765" ht="16.5" customHeight="1">
      <c r="A765" s="74"/>
      <c r="B765" s="90"/>
      <c r="C765" s="91"/>
      <c r="D765" s="85"/>
      <c r="E765" s="74"/>
      <c r="F765" s="105"/>
      <c r="G765" s="106"/>
      <c r="H765" s="74"/>
      <c r="I765" s="74"/>
      <c r="J765" s="74"/>
      <c r="K765" s="74"/>
      <c r="L765" s="74"/>
    </row>
    <row r="766" ht="16.5" customHeight="1">
      <c r="A766" s="74"/>
      <c r="B766" s="90"/>
      <c r="C766" s="91"/>
      <c r="D766" s="85"/>
      <c r="E766" s="74"/>
      <c r="F766" s="105"/>
      <c r="G766" s="106"/>
      <c r="H766" s="74"/>
      <c r="I766" s="74"/>
      <c r="J766" s="74"/>
      <c r="K766" s="74"/>
      <c r="L766" s="74"/>
    </row>
    <row r="767" ht="16.5" customHeight="1">
      <c r="A767" s="74"/>
      <c r="B767" s="90"/>
      <c r="C767" s="91"/>
      <c r="D767" s="85"/>
      <c r="E767" s="74"/>
      <c r="F767" s="105"/>
      <c r="G767" s="106"/>
      <c r="H767" s="74"/>
      <c r="I767" s="74"/>
      <c r="J767" s="74"/>
      <c r="K767" s="74"/>
      <c r="L767" s="74"/>
    </row>
    <row r="768" ht="16.5" customHeight="1">
      <c r="A768" s="74"/>
      <c r="B768" s="90"/>
      <c r="C768" s="91"/>
      <c r="D768" s="85"/>
      <c r="E768" s="74"/>
      <c r="F768" s="105"/>
      <c r="G768" s="106"/>
      <c r="H768" s="74"/>
      <c r="I768" s="74"/>
      <c r="J768" s="74"/>
      <c r="K768" s="74"/>
      <c r="L768" s="74"/>
    </row>
    <row r="769" ht="16.5" customHeight="1">
      <c r="A769" s="74"/>
      <c r="B769" s="90"/>
      <c r="C769" s="91"/>
      <c r="D769" s="85"/>
      <c r="E769" s="74"/>
      <c r="F769" s="105"/>
      <c r="G769" s="106"/>
      <c r="H769" s="74"/>
      <c r="I769" s="74"/>
      <c r="J769" s="74"/>
      <c r="K769" s="74"/>
      <c r="L769" s="74"/>
    </row>
    <row r="770" ht="16.5" customHeight="1">
      <c r="A770" s="74"/>
      <c r="B770" s="90"/>
      <c r="C770" s="91"/>
      <c r="D770" s="85"/>
      <c r="E770" s="74"/>
      <c r="F770" s="105"/>
      <c r="G770" s="106"/>
      <c r="H770" s="74"/>
      <c r="I770" s="74"/>
      <c r="J770" s="74"/>
      <c r="K770" s="74"/>
      <c r="L770" s="74"/>
    </row>
    <row r="771" ht="16.5" customHeight="1">
      <c r="A771" s="74"/>
      <c r="B771" s="90"/>
      <c r="C771" s="91"/>
      <c r="D771" s="85"/>
      <c r="E771" s="74"/>
      <c r="F771" s="105"/>
      <c r="G771" s="106"/>
      <c r="H771" s="74"/>
      <c r="I771" s="74"/>
      <c r="J771" s="74"/>
      <c r="K771" s="74"/>
      <c r="L771" s="74"/>
    </row>
    <row r="772" ht="16.5" customHeight="1">
      <c r="A772" s="74"/>
      <c r="B772" s="90"/>
      <c r="C772" s="91"/>
      <c r="D772" s="85"/>
      <c r="E772" s="74"/>
      <c r="F772" s="105"/>
      <c r="G772" s="106"/>
      <c r="H772" s="74"/>
      <c r="I772" s="74"/>
      <c r="J772" s="74"/>
      <c r="K772" s="74"/>
      <c r="L772" s="74"/>
    </row>
    <row r="773" ht="16.5" customHeight="1">
      <c r="A773" s="74"/>
      <c r="B773" s="90"/>
      <c r="C773" s="91"/>
      <c r="D773" s="85"/>
      <c r="E773" s="74"/>
      <c r="F773" s="105"/>
      <c r="G773" s="106"/>
      <c r="H773" s="74"/>
      <c r="I773" s="74"/>
      <c r="J773" s="74"/>
      <c r="K773" s="74"/>
      <c r="L773" s="74"/>
    </row>
    <row r="774" ht="16.5" customHeight="1">
      <c r="A774" s="74"/>
      <c r="B774" s="90"/>
      <c r="C774" s="91"/>
      <c r="D774" s="85"/>
      <c r="E774" s="74"/>
      <c r="F774" s="105"/>
      <c r="G774" s="106"/>
      <c r="H774" s="74"/>
      <c r="I774" s="74"/>
      <c r="J774" s="74"/>
      <c r="K774" s="74"/>
      <c r="L774" s="74"/>
    </row>
    <row r="775" ht="16.5" customHeight="1">
      <c r="A775" s="74"/>
      <c r="B775" s="90"/>
      <c r="C775" s="91"/>
      <c r="D775" s="85"/>
      <c r="E775" s="74"/>
      <c r="F775" s="105"/>
      <c r="G775" s="106"/>
      <c r="H775" s="74"/>
      <c r="I775" s="74"/>
      <c r="J775" s="74"/>
      <c r="K775" s="74"/>
      <c r="L775" s="74"/>
    </row>
    <row r="776" ht="16.5" customHeight="1">
      <c r="A776" s="74"/>
      <c r="B776" s="90"/>
      <c r="C776" s="91"/>
      <c r="D776" s="85"/>
      <c r="E776" s="74"/>
      <c r="F776" s="105"/>
      <c r="G776" s="106"/>
      <c r="H776" s="74"/>
      <c r="I776" s="74"/>
      <c r="J776" s="74"/>
      <c r="K776" s="74"/>
      <c r="L776" s="74"/>
    </row>
    <row r="777" ht="16.5" customHeight="1">
      <c r="A777" s="74"/>
      <c r="B777" s="90"/>
      <c r="C777" s="91"/>
      <c r="D777" s="85"/>
      <c r="E777" s="74"/>
      <c r="F777" s="105"/>
      <c r="G777" s="106"/>
      <c r="H777" s="74"/>
      <c r="I777" s="74"/>
      <c r="J777" s="74"/>
      <c r="K777" s="74"/>
      <c r="L777" s="74"/>
    </row>
    <row r="778" ht="16.5" customHeight="1">
      <c r="A778" s="74"/>
      <c r="B778" s="90"/>
      <c r="C778" s="91"/>
      <c r="D778" s="85"/>
      <c r="E778" s="74"/>
      <c r="F778" s="105"/>
      <c r="G778" s="106"/>
      <c r="H778" s="74"/>
      <c r="I778" s="74"/>
      <c r="J778" s="74"/>
      <c r="K778" s="74"/>
      <c r="L778" s="74"/>
    </row>
    <row r="779" ht="16.5" customHeight="1">
      <c r="A779" s="74"/>
      <c r="B779" s="90"/>
      <c r="C779" s="91"/>
      <c r="D779" s="85"/>
      <c r="E779" s="74"/>
      <c r="F779" s="105"/>
      <c r="G779" s="106"/>
      <c r="H779" s="74"/>
      <c r="I779" s="74"/>
      <c r="J779" s="74"/>
      <c r="K779" s="74"/>
      <c r="L779" s="74"/>
    </row>
    <row r="780" ht="16.5" customHeight="1">
      <c r="A780" s="74"/>
      <c r="B780" s="90"/>
      <c r="C780" s="91"/>
      <c r="D780" s="85"/>
      <c r="E780" s="74"/>
      <c r="F780" s="105"/>
      <c r="G780" s="106"/>
      <c r="H780" s="74"/>
      <c r="I780" s="74"/>
      <c r="J780" s="74"/>
      <c r="K780" s="74"/>
      <c r="L780" s="74"/>
    </row>
    <row r="781" ht="16.5" customHeight="1">
      <c r="A781" s="74"/>
      <c r="B781" s="90"/>
      <c r="C781" s="91"/>
      <c r="D781" s="85"/>
      <c r="E781" s="74"/>
      <c r="F781" s="105"/>
      <c r="G781" s="106"/>
      <c r="H781" s="74"/>
      <c r="I781" s="74"/>
      <c r="J781" s="74"/>
      <c r="K781" s="74"/>
      <c r="L781" s="74"/>
    </row>
    <row r="782" ht="16.5" customHeight="1">
      <c r="A782" s="74"/>
      <c r="B782" s="90"/>
      <c r="C782" s="91"/>
      <c r="D782" s="85"/>
      <c r="E782" s="74"/>
      <c r="F782" s="105"/>
      <c r="G782" s="106"/>
      <c r="H782" s="74"/>
      <c r="I782" s="74"/>
      <c r="J782" s="74"/>
      <c r="K782" s="74"/>
      <c r="L782" s="74"/>
    </row>
    <row r="783" ht="16.5" customHeight="1">
      <c r="A783" s="74"/>
      <c r="B783" s="90"/>
      <c r="C783" s="91"/>
      <c r="D783" s="85"/>
      <c r="E783" s="74"/>
      <c r="F783" s="105"/>
      <c r="G783" s="106"/>
      <c r="H783" s="74"/>
      <c r="I783" s="74"/>
      <c r="J783" s="74"/>
      <c r="K783" s="74"/>
      <c r="L783" s="74"/>
    </row>
    <row r="784" ht="16.5" customHeight="1">
      <c r="A784" s="74"/>
      <c r="B784" s="90"/>
      <c r="C784" s="91"/>
      <c r="D784" s="85"/>
      <c r="E784" s="74"/>
      <c r="F784" s="105"/>
      <c r="G784" s="106"/>
      <c r="H784" s="74"/>
      <c r="I784" s="74"/>
      <c r="J784" s="74"/>
      <c r="K784" s="74"/>
      <c r="L784" s="74"/>
    </row>
    <row r="785" ht="16.5" customHeight="1">
      <c r="A785" s="74"/>
      <c r="B785" s="90"/>
      <c r="C785" s="91"/>
      <c r="D785" s="85"/>
      <c r="E785" s="74"/>
      <c r="F785" s="105"/>
      <c r="G785" s="106"/>
      <c r="H785" s="74"/>
      <c r="I785" s="74"/>
      <c r="J785" s="74"/>
      <c r="K785" s="74"/>
      <c r="L785" s="74"/>
    </row>
    <row r="786" ht="16.5" customHeight="1">
      <c r="A786" s="74"/>
      <c r="B786" s="90"/>
      <c r="C786" s="91"/>
      <c r="D786" s="85"/>
      <c r="E786" s="74"/>
      <c r="F786" s="105"/>
      <c r="G786" s="106"/>
      <c r="H786" s="74"/>
      <c r="I786" s="74"/>
      <c r="J786" s="74"/>
      <c r="K786" s="74"/>
      <c r="L786" s="74"/>
    </row>
    <row r="787" ht="16.5" customHeight="1">
      <c r="A787" s="74"/>
      <c r="B787" s="90"/>
      <c r="C787" s="91"/>
      <c r="D787" s="85"/>
      <c r="E787" s="74"/>
      <c r="F787" s="105"/>
      <c r="G787" s="106"/>
      <c r="H787" s="74"/>
      <c r="I787" s="74"/>
      <c r="J787" s="74"/>
      <c r="K787" s="74"/>
      <c r="L787" s="74"/>
    </row>
    <row r="788" ht="16.5" customHeight="1">
      <c r="A788" s="74"/>
      <c r="B788" s="90"/>
      <c r="C788" s="91"/>
      <c r="D788" s="85"/>
      <c r="E788" s="74"/>
      <c r="F788" s="105"/>
      <c r="G788" s="106"/>
      <c r="H788" s="74"/>
      <c r="I788" s="74"/>
      <c r="J788" s="74"/>
      <c r="K788" s="74"/>
      <c r="L788" s="74"/>
    </row>
    <row r="789" ht="16.5" customHeight="1">
      <c r="A789" s="74"/>
      <c r="B789" s="90"/>
      <c r="C789" s="91"/>
      <c r="D789" s="85"/>
      <c r="E789" s="74"/>
      <c r="F789" s="105"/>
      <c r="G789" s="106"/>
      <c r="H789" s="74"/>
      <c r="I789" s="74"/>
      <c r="J789" s="74"/>
      <c r="K789" s="74"/>
      <c r="L789" s="74"/>
    </row>
    <row r="790" ht="16.5" customHeight="1">
      <c r="A790" s="74"/>
      <c r="B790" s="90"/>
      <c r="C790" s="91"/>
      <c r="D790" s="85"/>
      <c r="E790" s="74"/>
      <c r="F790" s="105"/>
      <c r="G790" s="106"/>
      <c r="H790" s="74"/>
      <c r="I790" s="74"/>
      <c r="J790" s="74"/>
      <c r="K790" s="74"/>
      <c r="L790" s="74"/>
    </row>
    <row r="791" ht="16.5" customHeight="1">
      <c r="A791" s="74"/>
      <c r="B791" s="90"/>
      <c r="C791" s="91"/>
      <c r="D791" s="85"/>
      <c r="E791" s="74"/>
      <c r="F791" s="105"/>
      <c r="G791" s="106"/>
      <c r="H791" s="74"/>
      <c r="I791" s="74"/>
      <c r="J791" s="74"/>
      <c r="K791" s="74"/>
      <c r="L791" s="74"/>
    </row>
    <row r="792" ht="16.5" customHeight="1">
      <c r="A792" s="74"/>
      <c r="B792" s="90"/>
      <c r="C792" s="91"/>
      <c r="D792" s="85"/>
      <c r="E792" s="74"/>
      <c r="F792" s="105"/>
      <c r="G792" s="106"/>
      <c r="H792" s="74"/>
      <c r="I792" s="74"/>
      <c r="J792" s="74"/>
      <c r="K792" s="74"/>
      <c r="L792" s="74"/>
    </row>
    <row r="793" ht="16.5" customHeight="1">
      <c r="A793" s="74"/>
      <c r="B793" s="90"/>
      <c r="C793" s="91"/>
      <c r="D793" s="85"/>
      <c r="E793" s="74"/>
      <c r="F793" s="105"/>
      <c r="G793" s="106"/>
      <c r="H793" s="74"/>
      <c r="I793" s="74"/>
      <c r="J793" s="74"/>
      <c r="K793" s="74"/>
      <c r="L793" s="74"/>
    </row>
    <row r="794" ht="16.5" customHeight="1">
      <c r="A794" s="74"/>
      <c r="B794" s="90"/>
      <c r="C794" s="91"/>
      <c r="D794" s="85"/>
      <c r="E794" s="74"/>
      <c r="F794" s="105"/>
      <c r="G794" s="106"/>
      <c r="H794" s="74"/>
      <c r="I794" s="74"/>
      <c r="J794" s="74"/>
      <c r="K794" s="74"/>
      <c r="L794" s="74"/>
    </row>
    <row r="795" ht="16.5" customHeight="1">
      <c r="A795" s="74"/>
      <c r="B795" s="90"/>
      <c r="C795" s="91"/>
      <c r="D795" s="85"/>
      <c r="E795" s="74"/>
      <c r="F795" s="105"/>
      <c r="G795" s="106"/>
      <c r="H795" s="74"/>
      <c r="I795" s="74"/>
      <c r="J795" s="74"/>
      <c r="K795" s="74"/>
      <c r="L795" s="74"/>
    </row>
    <row r="796" ht="16.5" customHeight="1">
      <c r="A796" s="74"/>
      <c r="B796" s="90"/>
      <c r="C796" s="91"/>
      <c r="D796" s="85"/>
      <c r="E796" s="74"/>
      <c r="F796" s="105"/>
      <c r="G796" s="106"/>
      <c r="H796" s="74"/>
      <c r="I796" s="74"/>
      <c r="J796" s="74"/>
      <c r="K796" s="74"/>
      <c r="L796" s="74"/>
    </row>
    <row r="797" ht="16.5" customHeight="1">
      <c r="A797" s="74"/>
      <c r="B797" s="90"/>
      <c r="C797" s="91"/>
      <c r="D797" s="85"/>
      <c r="E797" s="74"/>
      <c r="F797" s="105"/>
      <c r="G797" s="106"/>
      <c r="H797" s="74"/>
      <c r="I797" s="74"/>
      <c r="J797" s="74"/>
      <c r="K797" s="74"/>
      <c r="L797" s="74"/>
    </row>
    <row r="798" ht="16.5" customHeight="1">
      <c r="A798" s="74"/>
      <c r="B798" s="90"/>
      <c r="C798" s="91"/>
      <c r="D798" s="85"/>
      <c r="E798" s="74"/>
      <c r="F798" s="105"/>
      <c r="G798" s="106"/>
      <c r="H798" s="74"/>
      <c r="I798" s="74"/>
      <c r="J798" s="74"/>
      <c r="K798" s="74"/>
      <c r="L798" s="74"/>
    </row>
    <row r="799" ht="16.5" customHeight="1">
      <c r="A799" s="74"/>
      <c r="B799" s="90"/>
      <c r="C799" s="91"/>
      <c r="D799" s="85"/>
      <c r="E799" s="74"/>
      <c r="F799" s="105"/>
      <c r="G799" s="106"/>
      <c r="H799" s="74"/>
      <c r="I799" s="74"/>
      <c r="J799" s="74"/>
      <c r="K799" s="74"/>
      <c r="L799" s="74"/>
    </row>
    <row r="800" ht="16.5" customHeight="1">
      <c r="A800" s="74"/>
      <c r="B800" s="90"/>
      <c r="C800" s="91"/>
      <c r="D800" s="85"/>
      <c r="E800" s="74"/>
      <c r="F800" s="105"/>
      <c r="G800" s="106"/>
      <c r="H800" s="74"/>
      <c r="I800" s="74"/>
      <c r="J800" s="74"/>
      <c r="K800" s="74"/>
      <c r="L800" s="74"/>
    </row>
    <row r="801" ht="16.5" customHeight="1">
      <c r="A801" s="74"/>
      <c r="B801" s="90"/>
      <c r="C801" s="91"/>
      <c r="D801" s="85"/>
      <c r="E801" s="74"/>
      <c r="F801" s="105"/>
      <c r="G801" s="106"/>
      <c r="H801" s="74"/>
      <c r="I801" s="74"/>
      <c r="J801" s="74"/>
      <c r="K801" s="74"/>
      <c r="L801" s="74"/>
    </row>
    <row r="802" ht="16.5" customHeight="1">
      <c r="A802" s="74"/>
      <c r="B802" s="90"/>
      <c r="C802" s="91"/>
      <c r="D802" s="85"/>
      <c r="E802" s="74"/>
      <c r="F802" s="105"/>
      <c r="G802" s="106"/>
      <c r="H802" s="74"/>
      <c r="I802" s="74"/>
      <c r="J802" s="74"/>
      <c r="K802" s="74"/>
      <c r="L802" s="74"/>
    </row>
    <row r="803" ht="16.5" customHeight="1">
      <c r="A803" s="74"/>
      <c r="B803" s="90"/>
      <c r="C803" s="91"/>
      <c r="D803" s="85"/>
      <c r="E803" s="74"/>
      <c r="F803" s="105"/>
      <c r="G803" s="106"/>
      <c r="H803" s="74"/>
      <c r="I803" s="74"/>
      <c r="J803" s="74"/>
      <c r="K803" s="74"/>
      <c r="L803" s="74"/>
    </row>
    <row r="804" ht="16.5" customHeight="1">
      <c r="A804" s="74"/>
      <c r="B804" s="90"/>
      <c r="C804" s="91"/>
      <c r="D804" s="85"/>
      <c r="E804" s="74"/>
      <c r="F804" s="105"/>
      <c r="G804" s="106"/>
      <c r="H804" s="74"/>
      <c r="I804" s="74"/>
      <c r="J804" s="74"/>
      <c r="K804" s="74"/>
      <c r="L804" s="74"/>
    </row>
    <row r="805" ht="16.5" customHeight="1">
      <c r="A805" s="74"/>
      <c r="B805" s="90"/>
      <c r="C805" s="91"/>
      <c r="D805" s="85"/>
      <c r="E805" s="74"/>
      <c r="F805" s="105"/>
      <c r="G805" s="106"/>
      <c r="H805" s="74"/>
      <c r="I805" s="74"/>
      <c r="J805" s="74"/>
      <c r="K805" s="74"/>
      <c r="L805" s="74"/>
    </row>
    <row r="806" ht="16.5" customHeight="1">
      <c r="A806" s="74"/>
      <c r="B806" s="90"/>
      <c r="C806" s="91"/>
      <c r="D806" s="85"/>
      <c r="E806" s="74"/>
      <c r="F806" s="105"/>
      <c r="G806" s="106"/>
      <c r="H806" s="74"/>
      <c r="I806" s="74"/>
      <c r="J806" s="74"/>
      <c r="K806" s="74"/>
      <c r="L806" s="74"/>
    </row>
    <row r="807" ht="16.5" customHeight="1">
      <c r="A807" s="74"/>
      <c r="B807" s="90"/>
      <c r="C807" s="91"/>
      <c r="D807" s="85"/>
      <c r="E807" s="74"/>
      <c r="F807" s="105"/>
      <c r="G807" s="106"/>
      <c r="H807" s="74"/>
      <c r="I807" s="74"/>
      <c r="J807" s="74"/>
      <c r="K807" s="74"/>
      <c r="L807" s="74"/>
    </row>
    <row r="808" ht="16.5" customHeight="1">
      <c r="A808" s="74"/>
      <c r="B808" s="90"/>
      <c r="C808" s="91"/>
      <c r="D808" s="85"/>
      <c r="E808" s="74"/>
      <c r="F808" s="105"/>
      <c r="G808" s="106"/>
      <c r="H808" s="74"/>
      <c r="I808" s="74"/>
      <c r="J808" s="74"/>
      <c r="K808" s="74"/>
      <c r="L808" s="74"/>
    </row>
    <row r="809" ht="16.5" customHeight="1">
      <c r="A809" s="74"/>
      <c r="B809" s="90"/>
      <c r="C809" s="91"/>
      <c r="D809" s="85"/>
      <c r="E809" s="74"/>
      <c r="F809" s="105"/>
      <c r="G809" s="106"/>
      <c r="H809" s="74"/>
      <c r="I809" s="74"/>
      <c r="J809" s="74"/>
      <c r="K809" s="74"/>
      <c r="L809" s="74"/>
    </row>
    <row r="810" ht="16.5" customHeight="1">
      <c r="A810" s="74"/>
      <c r="B810" s="90"/>
      <c r="C810" s="91"/>
      <c r="D810" s="85"/>
      <c r="E810" s="74"/>
      <c r="F810" s="105"/>
      <c r="G810" s="106"/>
      <c r="H810" s="74"/>
      <c r="I810" s="74"/>
      <c r="J810" s="74"/>
      <c r="K810" s="74"/>
      <c r="L810" s="74"/>
    </row>
    <row r="811" ht="16.5" customHeight="1">
      <c r="A811" s="74"/>
      <c r="B811" s="90"/>
      <c r="C811" s="91"/>
      <c r="D811" s="85"/>
      <c r="E811" s="74"/>
      <c r="F811" s="105"/>
      <c r="G811" s="106"/>
      <c r="H811" s="74"/>
      <c r="I811" s="74"/>
      <c r="J811" s="74"/>
      <c r="K811" s="74"/>
      <c r="L811" s="74"/>
    </row>
    <row r="812" ht="16.5" customHeight="1">
      <c r="A812" s="74"/>
      <c r="B812" s="90"/>
      <c r="C812" s="91"/>
      <c r="D812" s="85"/>
      <c r="E812" s="74"/>
      <c r="F812" s="105"/>
      <c r="G812" s="106"/>
      <c r="H812" s="74"/>
      <c r="I812" s="74"/>
      <c r="J812" s="74"/>
      <c r="K812" s="74"/>
      <c r="L812" s="74"/>
    </row>
    <row r="813" ht="16.5" customHeight="1">
      <c r="A813" s="74"/>
      <c r="B813" s="90"/>
      <c r="C813" s="91"/>
      <c r="D813" s="85"/>
      <c r="E813" s="74"/>
      <c r="F813" s="105"/>
      <c r="G813" s="106"/>
      <c r="H813" s="74"/>
      <c r="I813" s="74"/>
      <c r="J813" s="74"/>
      <c r="K813" s="74"/>
      <c r="L813" s="74"/>
    </row>
    <row r="814" ht="16.5" customHeight="1">
      <c r="A814" s="74"/>
      <c r="B814" s="90"/>
      <c r="C814" s="91"/>
      <c r="D814" s="85"/>
      <c r="E814" s="74"/>
      <c r="F814" s="105"/>
      <c r="G814" s="106"/>
      <c r="H814" s="74"/>
      <c r="I814" s="74"/>
      <c r="J814" s="74"/>
      <c r="K814" s="74"/>
      <c r="L814" s="74"/>
    </row>
    <row r="815" ht="16.5" customHeight="1">
      <c r="A815" s="74"/>
      <c r="B815" s="90"/>
      <c r="C815" s="91"/>
      <c r="D815" s="85"/>
      <c r="E815" s="74"/>
      <c r="F815" s="105"/>
      <c r="G815" s="106"/>
      <c r="H815" s="74"/>
      <c r="I815" s="74"/>
      <c r="J815" s="74"/>
      <c r="K815" s="74"/>
      <c r="L815" s="74"/>
    </row>
    <row r="816" ht="16.5" customHeight="1">
      <c r="A816" s="74"/>
      <c r="B816" s="90"/>
      <c r="C816" s="91"/>
      <c r="D816" s="85"/>
      <c r="E816" s="74"/>
      <c r="F816" s="105"/>
      <c r="G816" s="106"/>
      <c r="H816" s="74"/>
      <c r="I816" s="74"/>
      <c r="J816" s="74"/>
      <c r="K816" s="74"/>
      <c r="L816" s="74"/>
    </row>
    <row r="817" ht="16.5" customHeight="1">
      <c r="A817" s="74"/>
      <c r="B817" s="90"/>
      <c r="C817" s="91"/>
      <c r="D817" s="85"/>
      <c r="E817" s="74"/>
      <c r="F817" s="105"/>
      <c r="G817" s="106"/>
      <c r="H817" s="74"/>
      <c r="I817" s="74"/>
      <c r="J817" s="74"/>
      <c r="K817" s="74"/>
      <c r="L817" s="74"/>
    </row>
    <row r="818" ht="16.5" customHeight="1">
      <c r="A818" s="74"/>
      <c r="B818" s="90"/>
      <c r="C818" s="91"/>
      <c r="D818" s="85"/>
      <c r="E818" s="74"/>
      <c r="F818" s="105"/>
      <c r="G818" s="106"/>
      <c r="H818" s="74"/>
      <c r="I818" s="74"/>
      <c r="J818" s="74"/>
      <c r="K818" s="74"/>
      <c r="L818" s="74"/>
    </row>
    <row r="819" ht="16.5" customHeight="1">
      <c r="A819" s="74"/>
      <c r="B819" s="90"/>
      <c r="C819" s="91"/>
      <c r="D819" s="85"/>
      <c r="E819" s="74"/>
      <c r="F819" s="105"/>
      <c r="G819" s="106"/>
      <c r="H819" s="74"/>
      <c r="I819" s="74"/>
      <c r="J819" s="74"/>
      <c r="K819" s="74"/>
      <c r="L819" s="74"/>
    </row>
    <row r="820" ht="16.5" customHeight="1">
      <c r="A820" s="74"/>
      <c r="B820" s="90"/>
      <c r="C820" s="91"/>
      <c r="D820" s="85"/>
      <c r="E820" s="74"/>
      <c r="F820" s="105"/>
      <c r="G820" s="106"/>
      <c r="H820" s="74"/>
      <c r="I820" s="74"/>
      <c r="J820" s="74"/>
      <c r="K820" s="74"/>
      <c r="L820" s="74"/>
    </row>
    <row r="821" ht="16.5" customHeight="1">
      <c r="A821" s="74"/>
      <c r="B821" s="90"/>
      <c r="C821" s="91"/>
      <c r="D821" s="85"/>
      <c r="E821" s="74"/>
      <c r="F821" s="105"/>
      <c r="G821" s="106"/>
      <c r="H821" s="74"/>
      <c r="I821" s="74"/>
      <c r="J821" s="74"/>
      <c r="K821" s="74"/>
      <c r="L821" s="74"/>
    </row>
    <row r="822" ht="16.5" customHeight="1">
      <c r="A822" s="74"/>
      <c r="B822" s="90"/>
      <c r="C822" s="91"/>
      <c r="D822" s="85"/>
      <c r="E822" s="74"/>
      <c r="F822" s="105"/>
      <c r="G822" s="106"/>
      <c r="H822" s="74"/>
      <c r="I822" s="74"/>
      <c r="J822" s="74"/>
      <c r="K822" s="74"/>
      <c r="L822" s="74"/>
    </row>
    <row r="823" ht="16.5" customHeight="1">
      <c r="A823" s="74"/>
      <c r="B823" s="90"/>
      <c r="C823" s="91"/>
      <c r="D823" s="85"/>
      <c r="E823" s="74"/>
      <c r="F823" s="105"/>
      <c r="G823" s="106"/>
      <c r="H823" s="74"/>
      <c r="I823" s="74"/>
      <c r="J823" s="74"/>
      <c r="K823" s="74"/>
      <c r="L823" s="74"/>
    </row>
    <row r="824" ht="16.5" customHeight="1">
      <c r="A824" s="74"/>
      <c r="B824" s="90"/>
      <c r="C824" s="91"/>
      <c r="D824" s="85"/>
      <c r="E824" s="74"/>
      <c r="F824" s="105"/>
      <c r="G824" s="106"/>
      <c r="H824" s="74"/>
      <c r="I824" s="74"/>
      <c r="J824" s="74"/>
      <c r="K824" s="74"/>
      <c r="L824" s="74"/>
    </row>
    <row r="825" ht="16.5" customHeight="1">
      <c r="A825" s="74"/>
      <c r="B825" s="90"/>
      <c r="C825" s="91"/>
      <c r="D825" s="85"/>
      <c r="E825" s="74"/>
      <c r="F825" s="105"/>
      <c r="G825" s="106"/>
      <c r="H825" s="74"/>
      <c r="I825" s="74"/>
      <c r="J825" s="74"/>
      <c r="K825" s="74"/>
      <c r="L825" s="74"/>
    </row>
    <row r="826" ht="16.5" customHeight="1">
      <c r="A826" s="74"/>
      <c r="B826" s="90"/>
      <c r="C826" s="91"/>
      <c r="D826" s="85"/>
      <c r="E826" s="74"/>
      <c r="F826" s="105"/>
      <c r="G826" s="106"/>
      <c r="H826" s="74"/>
      <c r="I826" s="74"/>
      <c r="J826" s="74"/>
      <c r="K826" s="74"/>
      <c r="L826" s="74"/>
    </row>
    <row r="827" ht="16.5" customHeight="1">
      <c r="A827" s="74"/>
      <c r="B827" s="90"/>
      <c r="C827" s="91"/>
      <c r="D827" s="85"/>
      <c r="E827" s="74"/>
      <c r="F827" s="105"/>
      <c r="G827" s="106"/>
      <c r="H827" s="74"/>
      <c r="I827" s="74"/>
      <c r="J827" s="74"/>
      <c r="K827" s="74"/>
      <c r="L827" s="74"/>
    </row>
    <row r="828" ht="16.5" customHeight="1">
      <c r="A828" s="74"/>
      <c r="B828" s="90"/>
      <c r="C828" s="91"/>
      <c r="D828" s="85"/>
      <c r="E828" s="74"/>
      <c r="F828" s="105"/>
      <c r="G828" s="106"/>
      <c r="H828" s="74"/>
      <c r="I828" s="74"/>
      <c r="J828" s="74"/>
      <c r="K828" s="74"/>
      <c r="L828" s="74"/>
    </row>
    <row r="829" ht="16.5" customHeight="1">
      <c r="A829" s="74"/>
      <c r="B829" s="90"/>
      <c r="C829" s="91"/>
      <c r="D829" s="85"/>
      <c r="E829" s="74"/>
      <c r="F829" s="105"/>
      <c r="G829" s="106"/>
      <c r="H829" s="74"/>
      <c r="I829" s="74"/>
      <c r="J829" s="74"/>
      <c r="K829" s="74"/>
      <c r="L829" s="74"/>
    </row>
    <row r="830" ht="16.5" customHeight="1">
      <c r="A830" s="74"/>
      <c r="B830" s="90"/>
      <c r="C830" s="91"/>
      <c r="D830" s="85"/>
      <c r="E830" s="74"/>
      <c r="F830" s="105"/>
      <c r="G830" s="106"/>
      <c r="H830" s="74"/>
      <c r="I830" s="74"/>
      <c r="J830" s="74"/>
      <c r="K830" s="74"/>
      <c r="L830" s="74"/>
    </row>
    <row r="831" ht="16.5" customHeight="1">
      <c r="A831" s="74"/>
      <c r="B831" s="90"/>
      <c r="C831" s="91"/>
      <c r="D831" s="85"/>
      <c r="E831" s="74"/>
      <c r="F831" s="105"/>
      <c r="G831" s="106"/>
      <c r="H831" s="74"/>
      <c r="I831" s="74"/>
      <c r="J831" s="74"/>
      <c r="K831" s="74"/>
      <c r="L831" s="74"/>
    </row>
    <row r="832" ht="16.5" customHeight="1">
      <c r="A832" s="74"/>
      <c r="B832" s="90"/>
      <c r="C832" s="91"/>
      <c r="D832" s="85"/>
      <c r="E832" s="74"/>
      <c r="F832" s="105"/>
      <c r="G832" s="106"/>
      <c r="H832" s="74"/>
      <c r="I832" s="74"/>
      <c r="J832" s="74"/>
      <c r="K832" s="74"/>
      <c r="L832" s="74"/>
    </row>
    <row r="833" ht="16.5" customHeight="1">
      <c r="A833" s="74"/>
      <c r="B833" s="90"/>
      <c r="C833" s="91"/>
      <c r="D833" s="85"/>
      <c r="E833" s="74"/>
      <c r="F833" s="105"/>
      <c r="G833" s="106"/>
      <c r="H833" s="74"/>
      <c r="I833" s="74"/>
      <c r="J833" s="74"/>
      <c r="K833" s="74"/>
      <c r="L833" s="74"/>
    </row>
    <row r="834" ht="16.5" customHeight="1">
      <c r="A834" s="74"/>
      <c r="B834" s="90"/>
      <c r="C834" s="91"/>
      <c r="D834" s="85"/>
      <c r="E834" s="74"/>
      <c r="F834" s="105"/>
      <c r="G834" s="106"/>
      <c r="H834" s="74"/>
      <c r="I834" s="74"/>
      <c r="J834" s="74"/>
      <c r="K834" s="74"/>
      <c r="L834" s="74"/>
    </row>
    <row r="835" ht="16.5" customHeight="1">
      <c r="A835" s="74"/>
      <c r="B835" s="90"/>
      <c r="C835" s="91"/>
      <c r="D835" s="85"/>
      <c r="E835" s="74"/>
      <c r="F835" s="105"/>
      <c r="G835" s="106"/>
      <c r="H835" s="74"/>
      <c r="I835" s="74"/>
      <c r="J835" s="74"/>
      <c r="K835" s="74"/>
      <c r="L835" s="74"/>
    </row>
    <row r="836" ht="16.5" customHeight="1">
      <c r="A836" s="74"/>
      <c r="B836" s="90"/>
      <c r="C836" s="91"/>
      <c r="D836" s="85"/>
      <c r="E836" s="74"/>
      <c r="F836" s="105"/>
      <c r="G836" s="106"/>
      <c r="H836" s="74"/>
      <c r="I836" s="74"/>
      <c r="J836" s="74"/>
      <c r="K836" s="74"/>
      <c r="L836" s="74"/>
    </row>
    <row r="837" ht="16.5" customHeight="1">
      <c r="A837" s="74"/>
      <c r="B837" s="90"/>
      <c r="C837" s="91"/>
      <c r="D837" s="85"/>
      <c r="E837" s="74"/>
      <c r="F837" s="105"/>
      <c r="G837" s="106"/>
      <c r="H837" s="74"/>
      <c r="I837" s="74"/>
      <c r="J837" s="74"/>
      <c r="K837" s="74"/>
      <c r="L837" s="74"/>
    </row>
    <row r="838" ht="16.5" customHeight="1">
      <c r="A838" s="74"/>
      <c r="B838" s="90"/>
      <c r="C838" s="91"/>
      <c r="D838" s="85"/>
      <c r="E838" s="74"/>
      <c r="F838" s="105"/>
      <c r="G838" s="106"/>
      <c r="H838" s="74"/>
      <c r="I838" s="74"/>
      <c r="J838" s="74"/>
      <c r="K838" s="74"/>
      <c r="L838" s="74"/>
    </row>
    <row r="839" ht="16.5" customHeight="1">
      <c r="A839" s="74"/>
      <c r="B839" s="90"/>
      <c r="C839" s="91"/>
      <c r="D839" s="85"/>
      <c r="E839" s="74"/>
      <c r="F839" s="105"/>
      <c r="G839" s="106"/>
      <c r="H839" s="74"/>
      <c r="I839" s="74"/>
      <c r="J839" s="74"/>
      <c r="K839" s="74"/>
      <c r="L839" s="74"/>
    </row>
    <row r="840" ht="16.5" customHeight="1">
      <c r="A840" s="74"/>
      <c r="B840" s="90"/>
      <c r="C840" s="91"/>
      <c r="D840" s="85"/>
      <c r="E840" s="74"/>
      <c r="F840" s="105"/>
      <c r="G840" s="106"/>
      <c r="H840" s="74"/>
      <c r="I840" s="74"/>
      <c r="J840" s="74"/>
      <c r="K840" s="74"/>
      <c r="L840" s="74"/>
    </row>
    <row r="841" ht="16.5" customHeight="1">
      <c r="A841" s="74"/>
      <c r="B841" s="90"/>
      <c r="C841" s="91"/>
      <c r="D841" s="85"/>
      <c r="E841" s="74"/>
      <c r="F841" s="105"/>
      <c r="G841" s="106"/>
      <c r="H841" s="74"/>
      <c r="I841" s="74"/>
      <c r="J841" s="74"/>
      <c r="K841" s="74"/>
      <c r="L841" s="74"/>
    </row>
    <row r="842" ht="16.5" customHeight="1">
      <c r="A842" s="74"/>
      <c r="B842" s="90"/>
      <c r="C842" s="91"/>
      <c r="D842" s="85"/>
      <c r="E842" s="74"/>
      <c r="F842" s="105"/>
      <c r="G842" s="106"/>
      <c r="H842" s="74"/>
      <c r="I842" s="74"/>
      <c r="J842" s="74"/>
      <c r="K842" s="74"/>
      <c r="L842" s="74"/>
    </row>
    <row r="843" ht="16.5" customHeight="1">
      <c r="A843" s="74"/>
      <c r="B843" s="90"/>
      <c r="C843" s="91"/>
      <c r="D843" s="85"/>
      <c r="E843" s="74"/>
      <c r="F843" s="105"/>
      <c r="G843" s="106"/>
      <c r="H843" s="74"/>
      <c r="I843" s="74"/>
      <c r="J843" s="74"/>
      <c r="K843" s="74"/>
      <c r="L843" s="74"/>
    </row>
    <row r="844" ht="16.5" customHeight="1">
      <c r="A844" s="74"/>
      <c r="B844" s="90"/>
      <c r="C844" s="91"/>
      <c r="D844" s="85"/>
      <c r="E844" s="74"/>
      <c r="F844" s="105"/>
      <c r="G844" s="106"/>
      <c r="H844" s="74"/>
      <c r="I844" s="74"/>
      <c r="J844" s="74"/>
      <c r="K844" s="74"/>
      <c r="L844" s="74"/>
    </row>
    <row r="845" ht="16.5" customHeight="1">
      <c r="A845" s="74"/>
      <c r="B845" s="90"/>
      <c r="C845" s="91"/>
      <c r="D845" s="85"/>
      <c r="E845" s="74"/>
      <c r="F845" s="105"/>
      <c r="G845" s="106"/>
      <c r="H845" s="74"/>
      <c r="I845" s="74"/>
      <c r="J845" s="74"/>
      <c r="K845" s="74"/>
      <c r="L845" s="74"/>
    </row>
    <row r="846" ht="16.5" customHeight="1">
      <c r="A846" s="74"/>
      <c r="B846" s="90"/>
      <c r="C846" s="91"/>
      <c r="D846" s="85"/>
      <c r="E846" s="74"/>
      <c r="F846" s="105"/>
      <c r="G846" s="106"/>
      <c r="H846" s="74"/>
      <c r="I846" s="74"/>
      <c r="J846" s="74"/>
      <c r="K846" s="74"/>
      <c r="L846" s="74"/>
    </row>
    <row r="847" ht="16.5" customHeight="1">
      <c r="A847" s="74"/>
      <c r="B847" s="90"/>
      <c r="C847" s="91"/>
      <c r="D847" s="85"/>
      <c r="E847" s="74"/>
      <c r="F847" s="105"/>
      <c r="G847" s="106"/>
      <c r="H847" s="74"/>
      <c r="I847" s="74"/>
      <c r="J847" s="74"/>
      <c r="K847" s="74"/>
      <c r="L847" s="74"/>
    </row>
    <row r="848" ht="16.5" customHeight="1">
      <c r="A848" s="74"/>
      <c r="B848" s="90"/>
      <c r="C848" s="91"/>
      <c r="D848" s="85"/>
      <c r="E848" s="74"/>
      <c r="F848" s="105"/>
      <c r="G848" s="106"/>
      <c r="H848" s="74"/>
      <c r="I848" s="74"/>
      <c r="J848" s="74"/>
      <c r="K848" s="74"/>
      <c r="L848" s="74"/>
    </row>
    <row r="849" ht="16.5" customHeight="1">
      <c r="A849" s="74"/>
      <c r="B849" s="90"/>
      <c r="C849" s="91"/>
      <c r="D849" s="85"/>
      <c r="E849" s="74"/>
      <c r="F849" s="105"/>
      <c r="G849" s="106"/>
      <c r="H849" s="74"/>
      <c r="I849" s="74"/>
      <c r="J849" s="74"/>
      <c r="K849" s="74"/>
      <c r="L849" s="74"/>
    </row>
    <row r="850" ht="16.5" customHeight="1">
      <c r="A850" s="74"/>
      <c r="B850" s="90"/>
      <c r="C850" s="91"/>
      <c r="D850" s="85"/>
      <c r="E850" s="74"/>
      <c r="F850" s="105"/>
      <c r="G850" s="106"/>
      <c r="H850" s="74"/>
      <c r="I850" s="74"/>
      <c r="J850" s="74"/>
      <c r="K850" s="74"/>
      <c r="L850" s="74"/>
    </row>
    <row r="851" ht="16.5" customHeight="1">
      <c r="A851" s="74"/>
      <c r="B851" s="90"/>
      <c r="C851" s="91"/>
      <c r="D851" s="85"/>
      <c r="E851" s="74"/>
      <c r="F851" s="105"/>
      <c r="G851" s="106"/>
      <c r="H851" s="74"/>
      <c r="I851" s="74"/>
      <c r="J851" s="74"/>
      <c r="K851" s="74"/>
      <c r="L851" s="74"/>
    </row>
    <row r="852" ht="16.5" customHeight="1">
      <c r="A852" s="74"/>
      <c r="B852" s="90"/>
      <c r="C852" s="91"/>
      <c r="D852" s="85"/>
      <c r="E852" s="74"/>
      <c r="F852" s="105"/>
      <c r="G852" s="106"/>
      <c r="H852" s="74"/>
      <c r="I852" s="74"/>
      <c r="J852" s="74"/>
      <c r="K852" s="74"/>
      <c r="L852" s="74"/>
    </row>
    <row r="853" ht="16.5" customHeight="1">
      <c r="A853" s="74"/>
      <c r="B853" s="90"/>
      <c r="C853" s="91"/>
      <c r="D853" s="85"/>
      <c r="E853" s="74"/>
      <c r="F853" s="105"/>
      <c r="G853" s="106"/>
      <c r="H853" s="74"/>
      <c r="I853" s="74"/>
      <c r="J853" s="74"/>
      <c r="K853" s="74"/>
      <c r="L853" s="74"/>
    </row>
    <row r="854" ht="16.5" customHeight="1">
      <c r="A854" s="74"/>
      <c r="B854" s="90"/>
      <c r="C854" s="91"/>
      <c r="D854" s="85"/>
      <c r="E854" s="74"/>
      <c r="F854" s="105"/>
      <c r="G854" s="106"/>
      <c r="H854" s="74"/>
      <c r="I854" s="74"/>
      <c r="J854" s="74"/>
      <c r="K854" s="74"/>
      <c r="L854" s="74"/>
    </row>
    <row r="855" ht="16.5" customHeight="1">
      <c r="A855" s="74"/>
      <c r="B855" s="90"/>
      <c r="C855" s="91"/>
      <c r="D855" s="85"/>
      <c r="E855" s="74"/>
      <c r="F855" s="105"/>
      <c r="G855" s="106"/>
      <c r="H855" s="74"/>
      <c r="I855" s="74"/>
      <c r="J855" s="74"/>
      <c r="K855" s="74"/>
      <c r="L855" s="74"/>
    </row>
    <row r="856" ht="16.5" customHeight="1">
      <c r="A856" s="74"/>
      <c r="B856" s="90"/>
      <c r="C856" s="91"/>
      <c r="D856" s="85"/>
      <c r="E856" s="74"/>
      <c r="F856" s="105"/>
      <c r="G856" s="106"/>
      <c r="H856" s="74"/>
      <c r="I856" s="74"/>
      <c r="J856" s="74"/>
      <c r="K856" s="74"/>
      <c r="L856" s="74"/>
    </row>
    <row r="857" ht="16.5" customHeight="1">
      <c r="A857" s="74"/>
      <c r="B857" s="90"/>
      <c r="C857" s="91"/>
      <c r="D857" s="85"/>
      <c r="E857" s="74"/>
      <c r="F857" s="105"/>
      <c r="G857" s="106"/>
      <c r="H857" s="74"/>
      <c r="I857" s="74"/>
      <c r="J857" s="74"/>
      <c r="K857" s="74"/>
      <c r="L857" s="74"/>
    </row>
    <row r="858" ht="16.5" customHeight="1">
      <c r="A858" s="74"/>
      <c r="B858" s="90"/>
      <c r="C858" s="91"/>
      <c r="D858" s="85"/>
      <c r="E858" s="74"/>
      <c r="F858" s="105"/>
      <c r="G858" s="106"/>
      <c r="H858" s="74"/>
      <c r="I858" s="74"/>
      <c r="J858" s="74"/>
      <c r="K858" s="74"/>
      <c r="L858" s="74"/>
    </row>
    <row r="859" ht="16.5" customHeight="1">
      <c r="A859" s="74"/>
      <c r="B859" s="90"/>
      <c r="C859" s="91"/>
      <c r="D859" s="85"/>
      <c r="E859" s="74"/>
      <c r="F859" s="105"/>
      <c r="G859" s="106"/>
      <c r="H859" s="74"/>
      <c r="I859" s="74"/>
      <c r="J859" s="74"/>
      <c r="K859" s="74"/>
      <c r="L859" s="74"/>
    </row>
    <row r="860" ht="16.5" customHeight="1">
      <c r="A860" s="74"/>
      <c r="B860" s="90"/>
      <c r="C860" s="91"/>
      <c r="D860" s="85"/>
      <c r="E860" s="74"/>
      <c r="F860" s="105"/>
      <c r="G860" s="106"/>
      <c r="H860" s="74"/>
      <c r="I860" s="74"/>
      <c r="J860" s="74"/>
      <c r="K860" s="74"/>
      <c r="L860" s="74"/>
    </row>
    <row r="861" ht="16.5" customHeight="1">
      <c r="A861" s="74"/>
      <c r="B861" s="90"/>
      <c r="C861" s="91"/>
      <c r="D861" s="85"/>
      <c r="E861" s="74"/>
      <c r="F861" s="105"/>
      <c r="G861" s="106"/>
      <c r="H861" s="74"/>
      <c r="I861" s="74"/>
      <c r="J861" s="74"/>
      <c r="K861" s="74"/>
      <c r="L861" s="74"/>
    </row>
    <row r="862" ht="16.5" customHeight="1">
      <c r="A862" s="74"/>
      <c r="B862" s="90"/>
      <c r="C862" s="91"/>
      <c r="D862" s="85"/>
      <c r="E862" s="74"/>
      <c r="F862" s="105"/>
      <c r="G862" s="106"/>
      <c r="H862" s="74"/>
      <c r="I862" s="74"/>
      <c r="J862" s="74"/>
      <c r="K862" s="74"/>
      <c r="L862" s="74"/>
    </row>
    <row r="863" ht="16.5" customHeight="1">
      <c r="A863" s="74"/>
      <c r="B863" s="90"/>
      <c r="C863" s="91"/>
      <c r="D863" s="85"/>
      <c r="E863" s="74"/>
      <c r="F863" s="105"/>
      <c r="G863" s="106"/>
      <c r="H863" s="74"/>
      <c r="I863" s="74"/>
      <c r="J863" s="74"/>
      <c r="K863" s="74"/>
      <c r="L863" s="74"/>
    </row>
    <row r="864" ht="16.5" customHeight="1">
      <c r="A864" s="74"/>
      <c r="B864" s="90"/>
      <c r="C864" s="91"/>
      <c r="D864" s="85"/>
      <c r="E864" s="74"/>
      <c r="F864" s="105"/>
      <c r="G864" s="106"/>
      <c r="H864" s="74"/>
      <c r="I864" s="74"/>
      <c r="J864" s="74"/>
      <c r="K864" s="74"/>
      <c r="L864" s="74"/>
    </row>
    <row r="865" ht="16.5" customHeight="1">
      <c r="A865" s="74"/>
      <c r="B865" s="90"/>
      <c r="C865" s="91"/>
      <c r="D865" s="85"/>
      <c r="E865" s="74"/>
      <c r="F865" s="105"/>
      <c r="G865" s="106"/>
      <c r="H865" s="74"/>
      <c r="I865" s="74"/>
      <c r="J865" s="74"/>
      <c r="K865" s="74"/>
      <c r="L865" s="74"/>
    </row>
    <row r="866" ht="16.5" customHeight="1">
      <c r="A866" s="74"/>
      <c r="B866" s="90"/>
      <c r="C866" s="91"/>
      <c r="D866" s="85"/>
      <c r="E866" s="74"/>
      <c r="F866" s="105"/>
      <c r="G866" s="106"/>
      <c r="H866" s="74"/>
      <c r="I866" s="74"/>
      <c r="J866" s="74"/>
      <c r="K866" s="74"/>
      <c r="L866" s="74"/>
    </row>
    <row r="867" ht="16.5" customHeight="1">
      <c r="A867" s="74"/>
      <c r="B867" s="90"/>
      <c r="C867" s="91"/>
      <c r="D867" s="85"/>
      <c r="E867" s="74"/>
      <c r="F867" s="105"/>
      <c r="G867" s="106"/>
      <c r="H867" s="74"/>
      <c r="I867" s="74"/>
      <c r="J867" s="74"/>
      <c r="K867" s="74"/>
      <c r="L867" s="74"/>
    </row>
    <row r="868" ht="16.5" customHeight="1">
      <c r="A868" s="74"/>
      <c r="B868" s="90"/>
      <c r="C868" s="91"/>
      <c r="D868" s="85"/>
      <c r="E868" s="74"/>
      <c r="F868" s="105"/>
      <c r="G868" s="106"/>
      <c r="H868" s="74"/>
      <c r="I868" s="74"/>
      <c r="J868" s="74"/>
      <c r="K868" s="74"/>
      <c r="L868" s="74"/>
    </row>
    <row r="869" ht="16.5" customHeight="1">
      <c r="A869" s="74"/>
      <c r="B869" s="90"/>
      <c r="C869" s="91"/>
      <c r="D869" s="85"/>
      <c r="E869" s="74"/>
      <c r="F869" s="105"/>
      <c r="G869" s="106"/>
      <c r="H869" s="74"/>
      <c r="I869" s="74"/>
      <c r="J869" s="74"/>
      <c r="K869" s="74"/>
      <c r="L869" s="74"/>
    </row>
    <row r="870" ht="16.5" customHeight="1">
      <c r="A870" s="74"/>
      <c r="B870" s="90"/>
      <c r="C870" s="91"/>
      <c r="D870" s="85"/>
      <c r="E870" s="74"/>
      <c r="F870" s="105"/>
      <c r="G870" s="106"/>
      <c r="H870" s="74"/>
      <c r="I870" s="74"/>
      <c r="J870" s="74"/>
      <c r="K870" s="74"/>
      <c r="L870" s="74"/>
    </row>
    <row r="871" ht="16.5" customHeight="1">
      <c r="A871" s="74"/>
      <c r="B871" s="90"/>
      <c r="C871" s="91"/>
      <c r="D871" s="85"/>
      <c r="E871" s="74"/>
      <c r="F871" s="105"/>
      <c r="G871" s="106"/>
      <c r="H871" s="74"/>
      <c r="I871" s="74"/>
      <c r="J871" s="74"/>
      <c r="K871" s="74"/>
      <c r="L871" s="74"/>
    </row>
    <row r="872" ht="16.5" customHeight="1">
      <c r="A872" s="74"/>
      <c r="B872" s="90"/>
      <c r="C872" s="91"/>
      <c r="D872" s="85"/>
      <c r="E872" s="74"/>
      <c r="F872" s="105"/>
      <c r="G872" s="106"/>
      <c r="H872" s="74"/>
      <c r="I872" s="74"/>
      <c r="J872" s="74"/>
      <c r="K872" s="74"/>
      <c r="L872" s="74"/>
    </row>
    <row r="873" ht="16.5" customHeight="1">
      <c r="A873" s="74"/>
      <c r="B873" s="90"/>
      <c r="C873" s="91"/>
      <c r="D873" s="85"/>
      <c r="E873" s="74"/>
      <c r="F873" s="105"/>
      <c r="G873" s="106"/>
      <c r="H873" s="74"/>
      <c r="I873" s="74"/>
      <c r="J873" s="74"/>
      <c r="K873" s="74"/>
      <c r="L873" s="74"/>
    </row>
    <row r="874" ht="16.5" customHeight="1">
      <c r="A874" s="74"/>
      <c r="B874" s="90"/>
      <c r="C874" s="91"/>
      <c r="D874" s="85"/>
      <c r="E874" s="74"/>
      <c r="F874" s="105"/>
      <c r="G874" s="106"/>
      <c r="H874" s="74"/>
      <c r="I874" s="74"/>
      <c r="J874" s="74"/>
      <c r="K874" s="74"/>
      <c r="L874" s="74"/>
    </row>
    <row r="875" ht="16.5" customHeight="1">
      <c r="A875" s="74"/>
      <c r="B875" s="90"/>
      <c r="C875" s="91"/>
      <c r="D875" s="85"/>
      <c r="E875" s="74"/>
      <c r="F875" s="105"/>
      <c r="G875" s="106"/>
      <c r="H875" s="74"/>
      <c r="I875" s="74"/>
      <c r="J875" s="74"/>
      <c r="K875" s="74"/>
      <c r="L875" s="74"/>
    </row>
    <row r="876" ht="16.5" customHeight="1">
      <c r="A876" s="74"/>
      <c r="B876" s="90"/>
      <c r="C876" s="91"/>
      <c r="D876" s="85"/>
      <c r="E876" s="74"/>
      <c r="F876" s="105"/>
      <c r="G876" s="106"/>
      <c r="H876" s="74"/>
      <c r="I876" s="74"/>
      <c r="J876" s="74"/>
      <c r="K876" s="74"/>
      <c r="L876" s="74"/>
    </row>
    <row r="877" ht="16.5" customHeight="1">
      <c r="A877" s="74"/>
      <c r="B877" s="90"/>
      <c r="C877" s="91"/>
      <c r="D877" s="85"/>
      <c r="E877" s="74"/>
      <c r="F877" s="105"/>
      <c r="G877" s="106"/>
      <c r="H877" s="74"/>
      <c r="I877" s="74"/>
      <c r="J877" s="74"/>
      <c r="K877" s="74"/>
      <c r="L877" s="74"/>
    </row>
    <row r="878" ht="16.5" customHeight="1">
      <c r="A878" s="74"/>
      <c r="B878" s="90"/>
      <c r="C878" s="91"/>
      <c r="D878" s="85"/>
      <c r="E878" s="74"/>
      <c r="F878" s="105"/>
      <c r="G878" s="106"/>
      <c r="H878" s="74"/>
      <c r="I878" s="74"/>
      <c r="J878" s="74"/>
      <c r="K878" s="74"/>
      <c r="L878" s="74"/>
    </row>
    <row r="879" ht="16.5" customHeight="1">
      <c r="A879" s="74"/>
      <c r="B879" s="90"/>
      <c r="C879" s="91"/>
      <c r="D879" s="85"/>
      <c r="E879" s="74"/>
      <c r="F879" s="105"/>
      <c r="G879" s="106"/>
      <c r="H879" s="74"/>
      <c r="I879" s="74"/>
      <c r="J879" s="74"/>
      <c r="K879" s="74"/>
      <c r="L879" s="74"/>
    </row>
    <row r="880" ht="16.5" customHeight="1">
      <c r="A880" s="74"/>
      <c r="B880" s="90"/>
      <c r="C880" s="91"/>
      <c r="D880" s="85"/>
      <c r="E880" s="74"/>
      <c r="F880" s="105"/>
      <c r="G880" s="106"/>
      <c r="H880" s="74"/>
      <c r="I880" s="74"/>
      <c r="J880" s="74"/>
      <c r="K880" s="74"/>
      <c r="L880" s="74"/>
    </row>
    <row r="881" ht="16.5" customHeight="1">
      <c r="A881" s="74"/>
      <c r="B881" s="90"/>
      <c r="C881" s="91"/>
      <c r="D881" s="85"/>
      <c r="E881" s="74"/>
      <c r="F881" s="105"/>
      <c r="G881" s="106"/>
      <c r="H881" s="74"/>
      <c r="I881" s="74"/>
      <c r="J881" s="74"/>
      <c r="K881" s="74"/>
      <c r="L881" s="74"/>
    </row>
    <row r="882" ht="16.5" customHeight="1">
      <c r="A882" s="74"/>
      <c r="B882" s="90"/>
      <c r="C882" s="91"/>
      <c r="D882" s="85"/>
      <c r="E882" s="74"/>
      <c r="F882" s="105"/>
      <c r="G882" s="106"/>
      <c r="H882" s="74"/>
      <c r="I882" s="74"/>
      <c r="J882" s="74"/>
      <c r="K882" s="74"/>
      <c r="L882" s="74"/>
    </row>
    <row r="883" ht="16.5" customHeight="1">
      <c r="A883" s="74"/>
      <c r="B883" s="90"/>
      <c r="C883" s="91"/>
      <c r="D883" s="85"/>
      <c r="E883" s="74"/>
      <c r="F883" s="105"/>
      <c r="G883" s="106"/>
      <c r="H883" s="74"/>
      <c r="I883" s="74"/>
      <c r="J883" s="74"/>
      <c r="K883" s="74"/>
      <c r="L883" s="74"/>
    </row>
    <row r="884" ht="16.5" customHeight="1">
      <c r="A884" s="74"/>
      <c r="B884" s="90"/>
      <c r="C884" s="91"/>
      <c r="D884" s="85"/>
      <c r="E884" s="74"/>
      <c r="F884" s="105"/>
      <c r="G884" s="106"/>
      <c r="H884" s="74"/>
      <c r="I884" s="74"/>
      <c r="J884" s="74"/>
      <c r="K884" s="74"/>
      <c r="L884" s="74"/>
    </row>
    <row r="885" ht="16.5" customHeight="1">
      <c r="A885" s="74"/>
      <c r="B885" s="90"/>
      <c r="C885" s="91"/>
      <c r="D885" s="85"/>
      <c r="E885" s="74"/>
      <c r="F885" s="105"/>
      <c r="G885" s="106"/>
      <c r="H885" s="74"/>
      <c r="I885" s="74"/>
      <c r="J885" s="74"/>
      <c r="K885" s="74"/>
      <c r="L885" s="74"/>
    </row>
    <row r="886" ht="16.5" customHeight="1">
      <c r="A886" s="74"/>
      <c r="B886" s="90"/>
      <c r="C886" s="91"/>
      <c r="D886" s="85"/>
      <c r="E886" s="74"/>
      <c r="F886" s="105"/>
      <c r="G886" s="106"/>
      <c r="H886" s="74"/>
      <c r="I886" s="74"/>
      <c r="J886" s="74"/>
      <c r="K886" s="74"/>
      <c r="L886" s="74"/>
    </row>
    <row r="887" ht="16.5" customHeight="1">
      <c r="A887" s="74"/>
      <c r="B887" s="90"/>
      <c r="C887" s="91"/>
      <c r="D887" s="85"/>
      <c r="E887" s="74"/>
      <c r="F887" s="105"/>
      <c r="G887" s="106"/>
      <c r="H887" s="74"/>
      <c r="I887" s="74"/>
      <c r="J887" s="74"/>
      <c r="K887" s="74"/>
      <c r="L887" s="74"/>
    </row>
    <row r="888" ht="16.5" customHeight="1">
      <c r="A888" s="74"/>
      <c r="B888" s="90"/>
      <c r="C888" s="91"/>
      <c r="D888" s="85"/>
      <c r="E888" s="74"/>
      <c r="F888" s="105"/>
      <c r="G888" s="106"/>
      <c r="H888" s="74"/>
      <c r="I888" s="74"/>
      <c r="J888" s="74"/>
      <c r="K888" s="74"/>
      <c r="L888" s="74"/>
    </row>
    <row r="889" ht="16.5" customHeight="1">
      <c r="A889" s="74"/>
      <c r="B889" s="90"/>
      <c r="C889" s="91"/>
      <c r="D889" s="85"/>
      <c r="E889" s="74"/>
      <c r="F889" s="105"/>
      <c r="G889" s="106"/>
      <c r="H889" s="74"/>
      <c r="I889" s="74"/>
      <c r="J889" s="74"/>
      <c r="K889" s="74"/>
      <c r="L889" s="74"/>
    </row>
    <row r="890" ht="16.5" customHeight="1">
      <c r="A890" s="74"/>
      <c r="B890" s="90"/>
      <c r="C890" s="91"/>
      <c r="D890" s="85"/>
      <c r="E890" s="74"/>
      <c r="F890" s="105"/>
      <c r="G890" s="106"/>
      <c r="H890" s="74"/>
      <c r="I890" s="74"/>
      <c r="J890" s="74"/>
      <c r="K890" s="74"/>
      <c r="L890" s="74"/>
    </row>
    <row r="891" ht="16.5" customHeight="1">
      <c r="A891" s="74"/>
      <c r="B891" s="90"/>
      <c r="C891" s="91"/>
      <c r="D891" s="85"/>
      <c r="E891" s="74"/>
      <c r="F891" s="105"/>
      <c r="G891" s="106"/>
      <c r="H891" s="74"/>
      <c r="I891" s="74"/>
      <c r="J891" s="74"/>
      <c r="K891" s="74"/>
      <c r="L891" s="74"/>
    </row>
    <row r="892" ht="16.5" customHeight="1">
      <c r="A892" s="74"/>
      <c r="B892" s="90"/>
      <c r="C892" s="91"/>
      <c r="D892" s="85"/>
      <c r="E892" s="74"/>
      <c r="F892" s="105"/>
      <c r="G892" s="106"/>
      <c r="H892" s="74"/>
      <c r="I892" s="74"/>
      <c r="J892" s="74"/>
      <c r="K892" s="74"/>
      <c r="L892" s="74"/>
    </row>
    <row r="893" ht="16.5" customHeight="1">
      <c r="A893" s="74"/>
      <c r="B893" s="90"/>
      <c r="C893" s="91"/>
      <c r="D893" s="85"/>
      <c r="E893" s="74"/>
      <c r="F893" s="105"/>
      <c r="G893" s="106"/>
      <c r="H893" s="74"/>
      <c r="I893" s="74"/>
      <c r="J893" s="74"/>
      <c r="K893" s="74"/>
      <c r="L893" s="74"/>
    </row>
    <row r="894" ht="16.5" customHeight="1">
      <c r="A894" s="74"/>
      <c r="B894" s="90"/>
      <c r="C894" s="91"/>
      <c r="D894" s="85"/>
      <c r="E894" s="74"/>
      <c r="F894" s="105"/>
      <c r="G894" s="106"/>
      <c r="H894" s="74"/>
      <c r="I894" s="74"/>
      <c r="J894" s="74"/>
      <c r="K894" s="74"/>
      <c r="L894" s="74"/>
    </row>
    <row r="895" ht="16.5" customHeight="1">
      <c r="A895" s="74"/>
      <c r="B895" s="90"/>
      <c r="C895" s="91"/>
      <c r="D895" s="85"/>
      <c r="E895" s="74"/>
      <c r="F895" s="105"/>
      <c r="G895" s="106"/>
      <c r="H895" s="74"/>
      <c r="I895" s="74"/>
      <c r="J895" s="74"/>
      <c r="K895" s="74"/>
      <c r="L895" s="74"/>
    </row>
    <row r="896" ht="16.5" customHeight="1">
      <c r="A896" s="74"/>
      <c r="B896" s="90"/>
      <c r="C896" s="91"/>
      <c r="D896" s="85"/>
      <c r="E896" s="74"/>
      <c r="F896" s="105"/>
      <c r="G896" s="106"/>
      <c r="H896" s="74"/>
      <c r="I896" s="74"/>
      <c r="J896" s="74"/>
      <c r="K896" s="74"/>
      <c r="L896" s="74"/>
    </row>
    <row r="897" ht="16.5" customHeight="1">
      <c r="A897" s="74"/>
      <c r="B897" s="90"/>
      <c r="C897" s="91"/>
      <c r="D897" s="85"/>
      <c r="E897" s="74"/>
      <c r="F897" s="105"/>
      <c r="G897" s="106"/>
      <c r="H897" s="74"/>
      <c r="I897" s="74"/>
      <c r="J897" s="74"/>
      <c r="K897" s="74"/>
      <c r="L897" s="74"/>
    </row>
    <row r="898" ht="16.5" customHeight="1">
      <c r="A898" s="74"/>
      <c r="B898" s="90"/>
      <c r="C898" s="91"/>
      <c r="D898" s="85"/>
      <c r="E898" s="74"/>
      <c r="F898" s="105"/>
      <c r="G898" s="106"/>
      <c r="H898" s="74"/>
      <c r="I898" s="74"/>
      <c r="J898" s="74"/>
      <c r="K898" s="74"/>
      <c r="L898" s="74"/>
    </row>
    <row r="899" ht="16.5" customHeight="1">
      <c r="A899" s="74"/>
      <c r="B899" s="90"/>
      <c r="C899" s="91"/>
      <c r="D899" s="85"/>
      <c r="E899" s="74"/>
      <c r="F899" s="105"/>
      <c r="G899" s="106"/>
      <c r="H899" s="74"/>
      <c r="I899" s="74"/>
      <c r="J899" s="74"/>
      <c r="K899" s="74"/>
      <c r="L899" s="74"/>
    </row>
    <row r="900" ht="16.5" customHeight="1">
      <c r="A900" s="74"/>
      <c r="B900" s="90"/>
      <c r="C900" s="91"/>
      <c r="D900" s="85"/>
      <c r="E900" s="74"/>
      <c r="F900" s="105"/>
      <c r="G900" s="106"/>
      <c r="H900" s="74"/>
      <c r="I900" s="74"/>
      <c r="J900" s="74"/>
      <c r="K900" s="74"/>
      <c r="L900" s="74"/>
    </row>
    <row r="901" ht="16.5" customHeight="1">
      <c r="A901" s="74"/>
      <c r="B901" s="90"/>
      <c r="C901" s="91"/>
      <c r="D901" s="85"/>
      <c r="E901" s="74"/>
      <c r="F901" s="105"/>
      <c r="G901" s="106"/>
      <c r="H901" s="74"/>
      <c r="I901" s="74"/>
      <c r="J901" s="74"/>
      <c r="K901" s="74"/>
      <c r="L901" s="74"/>
    </row>
    <row r="902" ht="16.5" customHeight="1">
      <c r="A902" s="74"/>
      <c r="B902" s="90"/>
      <c r="C902" s="91"/>
      <c r="D902" s="85"/>
      <c r="E902" s="74"/>
      <c r="F902" s="105"/>
      <c r="G902" s="106"/>
      <c r="H902" s="74"/>
      <c r="I902" s="74"/>
      <c r="J902" s="74"/>
      <c r="K902" s="74"/>
      <c r="L902" s="74"/>
    </row>
    <row r="903" ht="16.5" customHeight="1">
      <c r="A903" s="74"/>
      <c r="B903" s="90"/>
      <c r="C903" s="91"/>
      <c r="D903" s="85"/>
      <c r="E903" s="74"/>
      <c r="F903" s="105"/>
      <c r="G903" s="106"/>
      <c r="H903" s="74"/>
      <c r="I903" s="74"/>
      <c r="J903" s="74"/>
      <c r="K903" s="74"/>
      <c r="L903" s="74"/>
    </row>
    <row r="904" ht="16.5" customHeight="1">
      <c r="A904" s="74"/>
      <c r="B904" s="90"/>
      <c r="C904" s="91"/>
      <c r="D904" s="85"/>
      <c r="E904" s="74"/>
      <c r="F904" s="105"/>
      <c r="G904" s="106"/>
      <c r="H904" s="74"/>
      <c r="I904" s="74"/>
      <c r="J904" s="74"/>
      <c r="K904" s="74"/>
      <c r="L904" s="74"/>
    </row>
    <row r="905" ht="16.5" customHeight="1">
      <c r="A905" s="74"/>
      <c r="B905" s="90"/>
      <c r="C905" s="91"/>
      <c r="D905" s="85"/>
      <c r="E905" s="74"/>
      <c r="F905" s="105"/>
      <c r="G905" s="106"/>
      <c r="H905" s="74"/>
      <c r="I905" s="74"/>
      <c r="J905" s="74"/>
      <c r="K905" s="74"/>
      <c r="L905" s="74"/>
    </row>
    <row r="906" ht="16.5" customHeight="1">
      <c r="A906" s="74"/>
      <c r="B906" s="90"/>
      <c r="C906" s="91"/>
      <c r="D906" s="85"/>
      <c r="E906" s="74"/>
      <c r="F906" s="105"/>
      <c r="G906" s="106"/>
      <c r="H906" s="74"/>
      <c r="I906" s="74"/>
      <c r="J906" s="74"/>
      <c r="K906" s="74"/>
      <c r="L906" s="74"/>
    </row>
    <row r="907" ht="16.5" customHeight="1">
      <c r="A907" s="74"/>
      <c r="B907" s="90"/>
      <c r="C907" s="91"/>
      <c r="D907" s="85"/>
      <c r="E907" s="74"/>
      <c r="F907" s="105"/>
      <c r="G907" s="106"/>
      <c r="H907" s="74"/>
      <c r="I907" s="74"/>
      <c r="J907" s="74"/>
      <c r="K907" s="74"/>
      <c r="L907" s="74"/>
    </row>
    <row r="908" ht="16.5" customHeight="1">
      <c r="A908" s="74"/>
      <c r="B908" s="90"/>
      <c r="C908" s="91"/>
      <c r="D908" s="85"/>
      <c r="E908" s="74"/>
      <c r="F908" s="105"/>
      <c r="G908" s="106"/>
      <c r="H908" s="74"/>
      <c r="I908" s="74"/>
      <c r="J908" s="74"/>
      <c r="K908" s="74"/>
      <c r="L908" s="74"/>
    </row>
    <row r="909" ht="16.5" customHeight="1">
      <c r="A909" s="74"/>
      <c r="B909" s="90"/>
      <c r="C909" s="91"/>
      <c r="D909" s="85"/>
      <c r="E909" s="74"/>
      <c r="F909" s="105"/>
      <c r="G909" s="106"/>
      <c r="H909" s="74"/>
      <c r="I909" s="74"/>
      <c r="J909" s="74"/>
      <c r="K909" s="74"/>
      <c r="L909" s="74"/>
    </row>
    <row r="910" ht="16.5" customHeight="1">
      <c r="A910" s="74"/>
      <c r="B910" s="90"/>
      <c r="C910" s="91"/>
      <c r="D910" s="85"/>
      <c r="E910" s="74"/>
      <c r="F910" s="105"/>
      <c r="G910" s="106"/>
      <c r="H910" s="74"/>
      <c r="I910" s="74"/>
      <c r="J910" s="74"/>
      <c r="K910" s="74"/>
      <c r="L910" s="74"/>
    </row>
    <row r="911" ht="16.5" customHeight="1">
      <c r="A911" s="74"/>
      <c r="B911" s="90"/>
      <c r="C911" s="91"/>
      <c r="D911" s="85"/>
      <c r="E911" s="74"/>
      <c r="F911" s="105"/>
      <c r="G911" s="106"/>
      <c r="H911" s="74"/>
      <c r="I911" s="74"/>
      <c r="J911" s="74"/>
      <c r="K911" s="74"/>
      <c r="L911" s="74"/>
    </row>
    <row r="912" ht="16.5" customHeight="1">
      <c r="A912" s="74"/>
      <c r="B912" s="90"/>
      <c r="C912" s="91"/>
      <c r="D912" s="85"/>
      <c r="E912" s="74"/>
      <c r="F912" s="105"/>
      <c r="G912" s="106"/>
      <c r="H912" s="74"/>
      <c r="I912" s="74"/>
      <c r="J912" s="74"/>
      <c r="K912" s="74"/>
      <c r="L912" s="74"/>
    </row>
    <row r="913" ht="16.5" customHeight="1">
      <c r="A913" s="74"/>
      <c r="B913" s="90"/>
      <c r="C913" s="91"/>
      <c r="D913" s="85"/>
      <c r="E913" s="74"/>
      <c r="F913" s="105"/>
      <c r="G913" s="106"/>
      <c r="H913" s="74"/>
      <c r="I913" s="74"/>
      <c r="J913" s="74"/>
      <c r="K913" s="74"/>
      <c r="L913" s="74"/>
    </row>
    <row r="914" ht="16.5" customHeight="1">
      <c r="A914" s="74"/>
      <c r="B914" s="90"/>
      <c r="C914" s="91"/>
      <c r="D914" s="85"/>
      <c r="E914" s="74"/>
      <c r="F914" s="105"/>
      <c r="G914" s="106"/>
      <c r="H914" s="74"/>
      <c r="I914" s="74"/>
      <c r="J914" s="74"/>
      <c r="K914" s="74"/>
      <c r="L914" s="74"/>
    </row>
    <row r="915" ht="16.5" customHeight="1">
      <c r="A915" s="74"/>
      <c r="B915" s="90"/>
      <c r="C915" s="91"/>
      <c r="D915" s="85"/>
      <c r="E915" s="74"/>
      <c r="F915" s="105"/>
      <c r="G915" s="106"/>
      <c r="H915" s="74"/>
      <c r="I915" s="74"/>
      <c r="J915" s="74"/>
      <c r="K915" s="74"/>
      <c r="L915" s="74"/>
    </row>
    <row r="916" ht="16.5" customHeight="1">
      <c r="A916" s="74"/>
      <c r="B916" s="90"/>
      <c r="C916" s="91"/>
      <c r="D916" s="85"/>
      <c r="E916" s="74"/>
      <c r="F916" s="105"/>
      <c r="G916" s="106"/>
      <c r="H916" s="74"/>
      <c r="I916" s="74"/>
      <c r="J916" s="74"/>
      <c r="K916" s="74"/>
      <c r="L916" s="74"/>
    </row>
    <row r="917" ht="16.5" customHeight="1">
      <c r="A917" s="74"/>
      <c r="B917" s="90"/>
      <c r="C917" s="91"/>
      <c r="D917" s="85"/>
      <c r="E917" s="74"/>
      <c r="F917" s="105"/>
      <c r="G917" s="106"/>
      <c r="H917" s="74"/>
      <c r="I917" s="74"/>
      <c r="J917" s="74"/>
      <c r="K917" s="74"/>
      <c r="L917" s="74"/>
    </row>
    <row r="918" ht="16.5" customHeight="1">
      <c r="A918" s="74"/>
      <c r="B918" s="90"/>
      <c r="C918" s="91"/>
      <c r="D918" s="85"/>
      <c r="E918" s="74"/>
      <c r="F918" s="105"/>
      <c r="G918" s="106"/>
      <c r="H918" s="74"/>
      <c r="I918" s="74"/>
      <c r="J918" s="74"/>
      <c r="K918" s="74"/>
      <c r="L918" s="74"/>
    </row>
    <row r="919" ht="16.5" customHeight="1">
      <c r="A919" s="74"/>
      <c r="B919" s="90"/>
      <c r="C919" s="91"/>
      <c r="D919" s="85"/>
      <c r="E919" s="74"/>
      <c r="F919" s="105"/>
      <c r="G919" s="106"/>
      <c r="H919" s="74"/>
      <c r="I919" s="74"/>
      <c r="J919" s="74"/>
      <c r="K919" s="74"/>
      <c r="L919" s="74"/>
    </row>
    <row r="920" ht="16.5" customHeight="1">
      <c r="A920" s="74"/>
      <c r="B920" s="90"/>
      <c r="C920" s="91"/>
      <c r="D920" s="85"/>
      <c r="E920" s="74"/>
      <c r="F920" s="105"/>
      <c r="G920" s="106"/>
      <c r="H920" s="74"/>
      <c r="I920" s="74"/>
      <c r="J920" s="74"/>
      <c r="K920" s="74"/>
      <c r="L920" s="74"/>
    </row>
    <row r="921" ht="16.5" customHeight="1">
      <c r="A921" s="74"/>
      <c r="B921" s="90"/>
      <c r="C921" s="91"/>
      <c r="D921" s="85"/>
      <c r="E921" s="74"/>
      <c r="F921" s="105"/>
      <c r="G921" s="106"/>
      <c r="H921" s="74"/>
      <c r="I921" s="74"/>
      <c r="J921" s="74"/>
      <c r="K921" s="74"/>
      <c r="L921" s="74"/>
    </row>
    <row r="922" ht="16.5" customHeight="1">
      <c r="A922" s="74"/>
      <c r="B922" s="90"/>
      <c r="C922" s="91"/>
      <c r="D922" s="85"/>
      <c r="E922" s="74"/>
      <c r="F922" s="105"/>
      <c r="G922" s="106"/>
      <c r="H922" s="74"/>
      <c r="I922" s="74"/>
      <c r="J922" s="74"/>
      <c r="K922" s="74"/>
      <c r="L922" s="74"/>
    </row>
    <row r="923" ht="16.5" customHeight="1">
      <c r="A923" s="74"/>
      <c r="B923" s="90"/>
      <c r="C923" s="91"/>
      <c r="D923" s="85"/>
      <c r="E923" s="74"/>
      <c r="F923" s="105"/>
      <c r="G923" s="106"/>
      <c r="H923" s="74"/>
      <c r="I923" s="74"/>
      <c r="J923" s="74"/>
      <c r="K923" s="74"/>
      <c r="L923" s="74"/>
    </row>
    <row r="924" ht="16.5" customHeight="1">
      <c r="A924" s="74"/>
      <c r="B924" s="90"/>
      <c r="C924" s="91"/>
      <c r="D924" s="85"/>
      <c r="E924" s="74"/>
      <c r="F924" s="105"/>
      <c r="G924" s="106"/>
      <c r="H924" s="74"/>
      <c r="I924" s="74"/>
      <c r="J924" s="74"/>
      <c r="K924" s="74"/>
      <c r="L924" s="74"/>
    </row>
    <row r="925" ht="16.5" customHeight="1">
      <c r="A925" s="74"/>
      <c r="B925" s="90"/>
      <c r="C925" s="91"/>
      <c r="D925" s="85"/>
      <c r="E925" s="74"/>
      <c r="F925" s="105"/>
      <c r="G925" s="106"/>
      <c r="H925" s="74"/>
      <c r="I925" s="74"/>
      <c r="J925" s="74"/>
      <c r="K925" s="74"/>
      <c r="L925" s="74"/>
    </row>
    <row r="926" ht="16.5" customHeight="1">
      <c r="A926" s="74"/>
      <c r="B926" s="90"/>
      <c r="C926" s="91"/>
      <c r="D926" s="85"/>
      <c r="E926" s="74"/>
      <c r="F926" s="105"/>
      <c r="G926" s="106"/>
      <c r="H926" s="74"/>
      <c r="I926" s="74"/>
      <c r="J926" s="74"/>
      <c r="K926" s="74"/>
      <c r="L926" s="74"/>
    </row>
    <row r="927" ht="16.5" customHeight="1">
      <c r="A927" s="74"/>
      <c r="B927" s="90"/>
      <c r="C927" s="91"/>
      <c r="D927" s="85"/>
      <c r="E927" s="74"/>
      <c r="F927" s="105"/>
      <c r="G927" s="106"/>
      <c r="H927" s="74"/>
      <c r="I927" s="74"/>
      <c r="J927" s="74"/>
      <c r="K927" s="74"/>
      <c r="L927" s="74"/>
    </row>
    <row r="928" ht="16.5" customHeight="1">
      <c r="A928" s="74"/>
      <c r="B928" s="90"/>
      <c r="C928" s="91"/>
      <c r="D928" s="85"/>
      <c r="E928" s="74"/>
      <c r="F928" s="105"/>
      <c r="G928" s="106"/>
      <c r="H928" s="74"/>
      <c r="I928" s="74"/>
      <c r="J928" s="74"/>
      <c r="K928" s="74"/>
      <c r="L928" s="74"/>
    </row>
    <row r="929" ht="16.5" customHeight="1">
      <c r="A929" s="74"/>
      <c r="B929" s="90"/>
      <c r="C929" s="91"/>
      <c r="D929" s="85"/>
      <c r="E929" s="74"/>
      <c r="F929" s="105"/>
      <c r="G929" s="106"/>
      <c r="H929" s="74"/>
      <c r="I929" s="74"/>
      <c r="J929" s="74"/>
      <c r="K929" s="74"/>
      <c r="L929" s="74"/>
    </row>
    <row r="930" ht="16.5" customHeight="1">
      <c r="A930" s="74"/>
      <c r="B930" s="90"/>
      <c r="C930" s="91"/>
      <c r="D930" s="85"/>
      <c r="E930" s="74"/>
      <c r="F930" s="105"/>
      <c r="G930" s="106"/>
      <c r="H930" s="74"/>
      <c r="I930" s="74"/>
      <c r="J930" s="74"/>
      <c r="K930" s="74"/>
      <c r="L930" s="74"/>
    </row>
    <row r="931" ht="16.5" customHeight="1">
      <c r="A931" s="74"/>
      <c r="B931" s="90"/>
      <c r="C931" s="91"/>
      <c r="D931" s="85"/>
      <c r="E931" s="74"/>
      <c r="F931" s="105"/>
      <c r="G931" s="106"/>
      <c r="H931" s="74"/>
      <c r="I931" s="74"/>
      <c r="J931" s="74"/>
      <c r="K931" s="74"/>
      <c r="L931" s="74"/>
    </row>
    <row r="932" ht="16.5" customHeight="1">
      <c r="A932" s="74"/>
      <c r="B932" s="90"/>
      <c r="C932" s="91"/>
      <c r="D932" s="85"/>
      <c r="E932" s="74"/>
      <c r="F932" s="105"/>
      <c r="G932" s="106"/>
      <c r="H932" s="74"/>
      <c r="I932" s="74"/>
      <c r="J932" s="74"/>
      <c r="K932" s="74"/>
      <c r="L932" s="74"/>
    </row>
    <row r="933" ht="16.5" customHeight="1">
      <c r="A933" s="74"/>
      <c r="B933" s="90"/>
      <c r="C933" s="91"/>
      <c r="D933" s="85"/>
      <c r="E933" s="74"/>
      <c r="F933" s="105"/>
      <c r="G933" s="106"/>
      <c r="H933" s="74"/>
      <c r="I933" s="74"/>
      <c r="J933" s="74"/>
      <c r="K933" s="74"/>
      <c r="L933" s="74"/>
    </row>
    <row r="934" ht="16.5" customHeight="1">
      <c r="A934" s="74"/>
      <c r="B934" s="90"/>
      <c r="C934" s="91"/>
      <c r="D934" s="85"/>
      <c r="E934" s="74"/>
      <c r="F934" s="105"/>
      <c r="G934" s="106"/>
      <c r="H934" s="74"/>
      <c r="I934" s="74"/>
      <c r="J934" s="74"/>
      <c r="K934" s="74"/>
      <c r="L934" s="74"/>
    </row>
    <row r="935" ht="16.5" customHeight="1">
      <c r="A935" s="74"/>
      <c r="B935" s="90"/>
      <c r="C935" s="91"/>
      <c r="D935" s="85"/>
      <c r="E935" s="74"/>
      <c r="F935" s="105"/>
      <c r="G935" s="106"/>
      <c r="H935" s="74"/>
      <c r="I935" s="74"/>
      <c r="J935" s="74"/>
      <c r="K935" s="74"/>
      <c r="L935" s="74"/>
    </row>
    <row r="936" ht="16.5" customHeight="1">
      <c r="A936" s="74"/>
      <c r="B936" s="90"/>
      <c r="C936" s="91"/>
      <c r="D936" s="85"/>
      <c r="E936" s="74"/>
      <c r="F936" s="105"/>
      <c r="G936" s="106"/>
      <c r="H936" s="74"/>
      <c r="I936" s="74"/>
      <c r="J936" s="74"/>
      <c r="K936" s="74"/>
      <c r="L936" s="74"/>
    </row>
    <row r="937" ht="16.5" customHeight="1">
      <c r="A937" s="74"/>
      <c r="B937" s="90"/>
      <c r="C937" s="91"/>
      <c r="D937" s="85"/>
      <c r="E937" s="74"/>
      <c r="F937" s="105"/>
      <c r="G937" s="106"/>
      <c r="H937" s="74"/>
      <c r="I937" s="74"/>
      <c r="J937" s="74"/>
      <c r="K937" s="74"/>
      <c r="L937" s="74"/>
    </row>
    <row r="938" ht="16.5" customHeight="1">
      <c r="A938" s="74"/>
      <c r="B938" s="90"/>
      <c r="C938" s="91"/>
      <c r="D938" s="85"/>
      <c r="E938" s="74"/>
      <c r="F938" s="105"/>
      <c r="G938" s="106"/>
      <c r="H938" s="74"/>
      <c r="I938" s="74"/>
      <c r="J938" s="74"/>
      <c r="K938" s="74"/>
      <c r="L938" s="74"/>
    </row>
    <row r="939" ht="16.5" customHeight="1">
      <c r="A939" s="74"/>
      <c r="B939" s="90"/>
      <c r="C939" s="91"/>
      <c r="D939" s="85"/>
      <c r="E939" s="74"/>
      <c r="F939" s="105"/>
      <c r="G939" s="106"/>
      <c r="H939" s="74"/>
      <c r="I939" s="74"/>
      <c r="J939" s="74"/>
      <c r="K939" s="74"/>
      <c r="L939" s="74"/>
    </row>
    <row r="940" ht="16.5" customHeight="1">
      <c r="A940" s="74"/>
      <c r="B940" s="90"/>
      <c r="C940" s="91"/>
      <c r="D940" s="85"/>
      <c r="E940" s="74"/>
      <c r="F940" s="105"/>
      <c r="G940" s="106"/>
      <c r="H940" s="74"/>
      <c r="I940" s="74"/>
      <c r="J940" s="74"/>
      <c r="K940" s="74"/>
      <c r="L940" s="74"/>
    </row>
    <row r="941" ht="16.5" customHeight="1">
      <c r="A941" s="74"/>
      <c r="B941" s="90"/>
      <c r="C941" s="91"/>
      <c r="D941" s="85"/>
      <c r="E941" s="74"/>
      <c r="F941" s="105"/>
      <c r="G941" s="106"/>
      <c r="H941" s="74"/>
      <c r="I941" s="74"/>
      <c r="J941" s="74"/>
      <c r="K941" s="74"/>
      <c r="L941" s="74"/>
    </row>
    <row r="942" ht="16.5" customHeight="1">
      <c r="A942" s="74"/>
      <c r="B942" s="90"/>
      <c r="C942" s="91"/>
      <c r="D942" s="85"/>
      <c r="E942" s="74"/>
      <c r="F942" s="105"/>
      <c r="G942" s="106"/>
      <c r="H942" s="74"/>
      <c r="I942" s="74"/>
      <c r="J942" s="74"/>
      <c r="K942" s="74"/>
      <c r="L942" s="74"/>
    </row>
    <row r="943" ht="16.5" customHeight="1">
      <c r="A943" s="74"/>
      <c r="B943" s="90"/>
      <c r="C943" s="91"/>
      <c r="D943" s="85"/>
      <c r="E943" s="74"/>
      <c r="F943" s="105"/>
      <c r="G943" s="106"/>
      <c r="H943" s="74"/>
      <c r="I943" s="74"/>
      <c r="J943" s="74"/>
      <c r="K943" s="74"/>
      <c r="L943" s="74"/>
    </row>
    <row r="944" ht="16.5" customHeight="1">
      <c r="A944" s="74"/>
      <c r="B944" s="90"/>
      <c r="C944" s="91"/>
      <c r="D944" s="85"/>
      <c r="E944" s="74"/>
      <c r="F944" s="105"/>
      <c r="G944" s="106"/>
      <c r="H944" s="74"/>
      <c r="I944" s="74"/>
      <c r="J944" s="74"/>
      <c r="K944" s="74"/>
      <c r="L944" s="74"/>
    </row>
    <row r="945" ht="16.5" customHeight="1">
      <c r="A945" s="74"/>
      <c r="B945" s="90"/>
      <c r="C945" s="91"/>
      <c r="D945" s="85"/>
      <c r="E945" s="74"/>
      <c r="F945" s="105"/>
      <c r="G945" s="106"/>
      <c r="H945" s="74"/>
      <c r="I945" s="74"/>
      <c r="J945" s="74"/>
      <c r="K945" s="74"/>
      <c r="L945" s="74"/>
    </row>
    <row r="946" ht="16.5" customHeight="1">
      <c r="A946" s="74"/>
      <c r="B946" s="90"/>
      <c r="C946" s="91"/>
      <c r="D946" s="85"/>
      <c r="E946" s="74"/>
      <c r="F946" s="105"/>
      <c r="G946" s="106"/>
      <c r="H946" s="74"/>
      <c r="I946" s="74"/>
      <c r="J946" s="74"/>
      <c r="K946" s="74"/>
      <c r="L946" s="74"/>
    </row>
    <row r="947" ht="16.5" customHeight="1">
      <c r="A947" s="74"/>
      <c r="B947" s="90"/>
      <c r="C947" s="91"/>
      <c r="D947" s="85"/>
      <c r="E947" s="74"/>
      <c r="F947" s="105"/>
      <c r="G947" s="106"/>
      <c r="H947" s="74"/>
      <c r="I947" s="74"/>
      <c r="J947" s="74"/>
      <c r="K947" s="74"/>
      <c r="L947" s="74"/>
    </row>
    <row r="948" ht="16.5" customHeight="1">
      <c r="A948" s="74"/>
      <c r="B948" s="90"/>
      <c r="C948" s="91"/>
      <c r="D948" s="85"/>
      <c r="E948" s="74"/>
      <c r="F948" s="105"/>
      <c r="G948" s="106"/>
      <c r="H948" s="74"/>
      <c r="I948" s="74"/>
      <c r="J948" s="74"/>
      <c r="K948" s="74"/>
      <c r="L948" s="74"/>
    </row>
    <row r="949" ht="16.5" customHeight="1">
      <c r="A949" s="74"/>
      <c r="B949" s="90"/>
      <c r="C949" s="91"/>
      <c r="D949" s="85"/>
      <c r="E949" s="74"/>
      <c r="F949" s="105"/>
      <c r="G949" s="106"/>
      <c r="H949" s="74"/>
      <c r="I949" s="74"/>
      <c r="J949" s="74"/>
      <c r="K949" s="74"/>
      <c r="L949" s="74"/>
    </row>
    <row r="950" ht="16.5" customHeight="1">
      <c r="A950" s="74"/>
      <c r="B950" s="90"/>
      <c r="C950" s="91"/>
      <c r="D950" s="85"/>
      <c r="E950" s="74"/>
      <c r="F950" s="105"/>
      <c r="G950" s="106"/>
      <c r="H950" s="74"/>
      <c r="I950" s="74"/>
      <c r="J950" s="74"/>
      <c r="K950" s="74"/>
      <c r="L950" s="74"/>
    </row>
    <row r="951" ht="16.5" customHeight="1">
      <c r="A951" s="74"/>
      <c r="B951" s="90"/>
      <c r="C951" s="91"/>
      <c r="D951" s="85"/>
      <c r="E951" s="74"/>
      <c r="F951" s="105"/>
      <c r="G951" s="106"/>
      <c r="H951" s="74"/>
      <c r="I951" s="74"/>
      <c r="J951" s="74"/>
      <c r="K951" s="74"/>
      <c r="L951" s="74"/>
    </row>
    <row r="952" ht="16.5" customHeight="1">
      <c r="A952" s="74"/>
      <c r="B952" s="90"/>
      <c r="C952" s="91"/>
      <c r="D952" s="85"/>
      <c r="E952" s="74"/>
      <c r="F952" s="105"/>
      <c r="G952" s="106"/>
      <c r="H952" s="74"/>
      <c r="I952" s="74"/>
      <c r="J952" s="74"/>
      <c r="K952" s="74"/>
      <c r="L952" s="74"/>
    </row>
    <row r="953" ht="16.5" customHeight="1">
      <c r="A953" s="74"/>
      <c r="B953" s="90"/>
      <c r="C953" s="91"/>
      <c r="D953" s="85"/>
      <c r="E953" s="74"/>
      <c r="F953" s="105"/>
      <c r="G953" s="106"/>
      <c r="H953" s="74"/>
      <c r="I953" s="74"/>
      <c r="J953" s="74"/>
      <c r="K953" s="74"/>
      <c r="L953" s="74"/>
    </row>
    <row r="954" ht="16.5" customHeight="1">
      <c r="A954" s="74"/>
      <c r="B954" s="90"/>
      <c r="C954" s="91"/>
      <c r="D954" s="85"/>
      <c r="E954" s="74"/>
      <c r="F954" s="105"/>
      <c r="G954" s="106"/>
      <c r="H954" s="74"/>
      <c r="I954" s="74"/>
      <c r="J954" s="74"/>
      <c r="K954" s="74"/>
      <c r="L954" s="74"/>
    </row>
    <row r="955" ht="16.5" customHeight="1">
      <c r="A955" s="74"/>
      <c r="B955" s="90"/>
      <c r="C955" s="91"/>
      <c r="D955" s="85"/>
      <c r="E955" s="74"/>
      <c r="F955" s="105"/>
      <c r="G955" s="106"/>
      <c r="H955" s="74"/>
      <c r="I955" s="74"/>
      <c r="J955" s="74"/>
      <c r="K955" s="74"/>
      <c r="L955" s="74"/>
    </row>
    <row r="956" ht="16.5" customHeight="1">
      <c r="A956" s="74"/>
      <c r="B956" s="90"/>
      <c r="C956" s="91"/>
      <c r="D956" s="85"/>
      <c r="E956" s="74"/>
      <c r="F956" s="105"/>
      <c r="G956" s="106"/>
      <c r="H956" s="74"/>
      <c r="I956" s="74"/>
      <c r="J956" s="74"/>
      <c r="K956" s="74"/>
      <c r="L956" s="74"/>
    </row>
    <row r="957" ht="16.5" customHeight="1">
      <c r="A957" s="74"/>
      <c r="B957" s="90"/>
      <c r="C957" s="91"/>
      <c r="D957" s="85"/>
      <c r="E957" s="74"/>
      <c r="F957" s="105"/>
      <c r="G957" s="106"/>
      <c r="H957" s="74"/>
      <c r="I957" s="74"/>
      <c r="J957" s="74"/>
      <c r="K957" s="74"/>
      <c r="L957" s="74"/>
    </row>
    <row r="958" ht="16.5" customHeight="1">
      <c r="A958" s="74"/>
      <c r="B958" s="90"/>
      <c r="C958" s="91"/>
      <c r="D958" s="85"/>
      <c r="E958" s="74"/>
      <c r="F958" s="105"/>
      <c r="G958" s="106"/>
      <c r="H958" s="74"/>
      <c r="I958" s="74"/>
      <c r="J958" s="74"/>
      <c r="K958" s="74"/>
      <c r="L958" s="74"/>
    </row>
    <row r="959" ht="16.5" customHeight="1">
      <c r="A959" s="74"/>
      <c r="B959" s="90"/>
      <c r="C959" s="91"/>
      <c r="D959" s="85"/>
      <c r="E959" s="74"/>
      <c r="F959" s="105"/>
      <c r="G959" s="106"/>
      <c r="H959" s="74"/>
      <c r="I959" s="74"/>
      <c r="J959" s="74"/>
      <c r="K959" s="74"/>
      <c r="L959" s="74"/>
    </row>
    <row r="960" ht="16.5" customHeight="1">
      <c r="A960" s="74"/>
      <c r="B960" s="90"/>
      <c r="C960" s="91"/>
      <c r="D960" s="85"/>
      <c r="E960" s="74"/>
      <c r="F960" s="105"/>
      <c r="G960" s="106"/>
      <c r="H960" s="74"/>
      <c r="I960" s="74"/>
      <c r="J960" s="74"/>
      <c r="K960" s="74"/>
      <c r="L960" s="74"/>
    </row>
    <row r="961" ht="16.5" customHeight="1">
      <c r="A961" s="74"/>
      <c r="B961" s="90"/>
      <c r="C961" s="91"/>
      <c r="D961" s="85"/>
      <c r="E961" s="74"/>
      <c r="F961" s="105"/>
      <c r="G961" s="106"/>
      <c r="H961" s="74"/>
      <c r="I961" s="74"/>
      <c r="J961" s="74"/>
      <c r="K961" s="74"/>
      <c r="L961" s="74"/>
    </row>
    <row r="962" ht="16.5" customHeight="1">
      <c r="A962" s="74"/>
      <c r="B962" s="90"/>
      <c r="C962" s="91"/>
      <c r="D962" s="85"/>
      <c r="E962" s="74"/>
      <c r="F962" s="105"/>
      <c r="G962" s="106"/>
      <c r="H962" s="74"/>
      <c r="I962" s="74"/>
      <c r="J962" s="74"/>
      <c r="K962" s="74"/>
      <c r="L962" s="74"/>
    </row>
    <row r="963" ht="16.5" customHeight="1">
      <c r="A963" s="74"/>
      <c r="B963" s="90"/>
      <c r="C963" s="91"/>
      <c r="D963" s="85"/>
      <c r="E963" s="74"/>
      <c r="F963" s="105"/>
      <c r="G963" s="106"/>
      <c r="H963" s="74"/>
      <c r="I963" s="74"/>
      <c r="J963" s="74"/>
      <c r="K963" s="74"/>
      <c r="L963" s="74"/>
    </row>
    <row r="964" ht="16.5" customHeight="1">
      <c r="A964" s="74"/>
      <c r="B964" s="90"/>
      <c r="C964" s="91"/>
      <c r="D964" s="85"/>
      <c r="E964" s="74"/>
      <c r="F964" s="105"/>
      <c r="G964" s="106"/>
      <c r="H964" s="74"/>
      <c r="I964" s="74"/>
      <c r="J964" s="74"/>
      <c r="K964" s="74"/>
      <c r="L964" s="74"/>
    </row>
    <row r="965" ht="16.5" customHeight="1">
      <c r="A965" s="74"/>
      <c r="B965" s="90"/>
      <c r="C965" s="91"/>
      <c r="D965" s="85"/>
      <c r="E965" s="74"/>
      <c r="F965" s="105"/>
      <c r="G965" s="106"/>
      <c r="H965" s="74"/>
      <c r="I965" s="74"/>
      <c r="J965" s="74"/>
      <c r="K965" s="74"/>
      <c r="L965" s="74"/>
    </row>
    <row r="966" ht="16.5" customHeight="1">
      <c r="A966" s="74"/>
      <c r="B966" s="90"/>
      <c r="C966" s="91"/>
      <c r="D966" s="85"/>
      <c r="E966" s="74"/>
      <c r="F966" s="105"/>
      <c r="G966" s="106"/>
      <c r="H966" s="74"/>
      <c r="I966" s="74"/>
      <c r="J966" s="74"/>
      <c r="K966" s="74"/>
      <c r="L966" s="74"/>
    </row>
    <row r="967" ht="16.5" customHeight="1">
      <c r="A967" s="74"/>
      <c r="B967" s="90"/>
      <c r="C967" s="91"/>
      <c r="D967" s="85"/>
      <c r="E967" s="74"/>
      <c r="F967" s="105"/>
      <c r="G967" s="106"/>
      <c r="H967" s="74"/>
      <c r="I967" s="74"/>
      <c r="J967" s="74"/>
      <c r="K967" s="74"/>
      <c r="L967" s="74"/>
    </row>
    <row r="968" ht="16.5" customHeight="1">
      <c r="A968" s="74"/>
      <c r="B968" s="90"/>
      <c r="C968" s="91"/>
      <c r="D968" s="85"/>
      <c r="E968" s="74"/>
      <c r="F968" s="105"/>
      <c r="G968" s="106"/>
      <c r="H968" s="74"/>
      <c r="I968" s="74"/>
      <c r="J968" s="74"/>
      <c r="K968" s="74"/>
      <c r="L968" s="74"/>
    </row>
    <row r="969" ht="16.5" customHeight="1">
      <c r="A969" s="74"/>
      <c r="B969" s="90"/>
      <c r="C969" s="91"/>
      <c r="D969" s="85"/>
      <c r="E969" s="74"/>
      <c r="F969" s="105"/>
      <c r="G969" s="106"/>
      <c r="H969" s="74"/>
      <c r="I969" s="74"/>
      <c r="J969" s="74"/>
      <c r="K969" s="74"/>
      <c r="L969" s="74"/>
    </row>
    <row r="970" ht="16.5" customHeight="1">
      <c r="A970" s="74"/>
      <c r="B970" s="90"/>
      <c r="C970" s="91"/>
      <c r="D970" s="85"/>
      <c r="E970" s="74"/>
      <c r="F970" s="105"/>
      <c r="G970" s="106"/>
      <c r="H970" s="74"/>
      <c r="I970" s="74"/>
      <c r="J970" s="74"/>
      <c r="K970" s="74"/>
      <c r="L970" s="74"/>
    </row>
    <row r="971" ht="16.5" customHeight="1">
      <c r="A971" s="74"/>
      <c r="B971" s="90"/>
      <c r="C971" s="91"/>
      <c r="D971" s="85"/>
      <c r="E971" s="74"/>
      <c r="F971" s="105"/>
      <c r="G971" s="106"/>
      <c r="H971" s="74"/>
      <c r="I971" s="74"/>
      <c r="J971" s="74"/>
      <c r="K971" s="74"/>
      <c r="L971" s="74"/>
    </row>
    <row r="972" ht="16.5" customHeight="1">
      <c r="A972" s="74"/>
      <c r="B972" s="90"/>
      <c r="C972" s="91"/>
      <c r="D972" s="85"/>
      <c r="E972" s="74"/>
      <c r="F972" s="105"/>
      <c r="G972" s="106"/>
      <c r="H972" s="74"/>
      <c r="I972" s="74"/>
      <c r="J972" s="74"/>
      <c r="K972" s="74"/>
      <c r="L972" s="74"/>
    </row>
    <row r="973" ht="16.5" customHeight="1">
      <c r="A973" s="74"/>
      <c r="B973" s="90"/>
      <c r="C973" s="91"/>
      <c r="D973" s="85"/>
      <c r="E973" s="74"/>
      <c r="F973" s="105"/>
      <c r="G973" s="106"/>
      <c r="H973" s="74"/>
      <c r="I973" s="74"/>
      <c r="J973" s="74"/>
      <c r="K973" s="74"/>
      <c r="L973" s="74"/>
    </row>
    <row r="974" ht="16.5" customHeight="1">
      <c r="A974" s="74"/>
      <c r="B974" s="90"/>
      <c r="C974" s="91"/>
      <c r="D974" s="85"/>
      <c r="E974" s="74"/>
      <c r="F974" s="105"/>
      <c r="G974" s="106"/>
      <c r="H974" s="74"/>
      <c r="I974" s="74"/>
      <c r="J974" s="74"/>
      <c r="K974" s="74"/>
      <c r="L974" s="74"/>
    </row>
    <row r="975" ht="16.5" customHeight="1">
      <c r="A975" s="74"/>
      <c r="B975" s="90"/>
      <c r="C975" s="91"/>
      <c r="D975" s="85"/>
      <c r="E975" s="74"/>
      <c r="F975" s="105"/>
      <c r="G975" s="106"/>
      <c r="H975" s="74"/>
      <c r="I975" s="74"/>
      <c r="J975" s="74"/>
      <c r="K975" s="74"/>
      <c r="L975" s="74"/>
    </row>
    <row r="976" ht="16.5" customHeight="1">
      <c r="A976" s="74"/>
      <c r="B976" s="90"/>
      <c r="C976" s="91"/>
      <c r="D976" s="85"/>
      <c r="E976" s="74"/>
      <c r="F976" s="105"/>
      <c r="G976" s="106"/>
      <c r="H976" s="74"/>
      <c r="I976" s="74"/>
      <c r="J976" s="74"/>
      <c r="K976" s="74"/>
      <c r="L976" s="74"/>
    </row>
    <row r="977" ht="16.5" customHeight="1">
      <c r="A977" s="74"/>
      <c r="B977" s="90"/>
      <c r="C977" s="91"/>
      <c r="D977" s="85"/>
      <c r="E977" s="74"/>
      <c r="F977" s="105"/>
      <c r="G977" s="106"/>
      <c r="H977" s="74"/>
      <c r="I977" s="74"/>
      <c r="J977" s="74"/>
      <c r="K977" s="74"/>
      <c r="L977" s="74"/>
    </row>
    <row r="978" ht="16.5" customHeight="1">
      <c r="A978" s="74"/>
      <c r="B978" s="90"/>
      <c r="C978" s="91"/>
      <c r="D978" s="85"/>
      <c r="E978" s="74"/>
      <c r="F978" s="105"/>
      <c r="G978" s="106"/>
      <c r="H978" s="74"/>
      <c r="I978" s="74"/>
      <c r="J978" s="74"/>
      <c r="K978" s="74"/>
      <c r="L978" s="74"/>
    </row>
    <row r="979" ht="16.5" customHeight="1">
      <c r="A979" s="74"/>
      <c r="B979" s="90"/>
      <c r="C979" s="91"/>
      <c r="D979" s="85"/>
      <c r="E979" s="74"/>
      <c r="F979" s="105"/>
      <c r="G979" s="106"/>
      <c r="H979" s="74"/>
      <c r="I979" s="74"/>
      <c r="J979" s="74"/>
      <c r="K979" s="74"/>
      <c r="L979" s="74"/>
    </row>
    <row r="980" ht="16.5" customHeight="1">
      <c r="A980" s="74"/>
      <c r="B980" s="90"/>
      <c r="C980" s="91"/>
      <c r="D980" s="85"/>
      <c r="E980" s="74"/>
      <c r="F980" s="105"/>
      <c r="G980" s="106"/>
      <c r="H980" s="74"/>
      <c r="I980" s="74"/>
      <c r="J980" s="74"/>
      <c r="K980" s="74"/>
      <c r="L980" s="74"/>
    </row>
    <row r="981" ht="16.5" customHeight="1">
      <c r="A981" s="74"/>
      <c r="B981" s="90"/>
      <c r="C981" s="91"/>
      <c r="D981" s="85"/>
      <c r="E981" s="74"/>
      <c r="F981" s="105"/>
      <c r="G981" s="106"/>
      <c r="H981" s="74"/>
      <c r="I981" s="74"/>
      <c r="J981" s="74"/>
      <c r="K981" s="74"/>
      <c r="L981" s="74"/>
    </row>
    <row r="982" ht="16.5" customHeight="1">
      <c r="A982" s="74"/>
      <c r="B982" s="90"/>
      <c r="C982" s="91"/>
      <c r="D982" s="85"/>
      <c r="E982" s="74"/>
      <c r="F982" s="105"/>
      <c r="G982" s="106"/>
      <c r="H982" s="74"/>
      <c r="I982" s="74"/>
      <c r="J982" s="74"/>
      <c r="K982" s="74"/>
      <c r="L982" s="74"/>
    </row>
    <row r="983" ht="16.5" customHeight="1">
      <c r="A983" s="74"/>
      <c r="B983" s="90"/>
      <c r="C983" s="91"/>
      <c r="D983" s="85"/>
      <c r="E983" s="74"/>
      <c r="F983" s="105"/>
      <c r="G983" s="106"/>
      <c r="H983" s="74"/>
      <c r="I983" s="74"/>
      <c r="J983" s="74"/>
      <c r="K983" s="74"/>
      <c r="L983" s="74"/>
    </row>
    <row r="984" ht="16.5" customHeight="1">
      <c r="A984" s="74"/>
      <c r="B984" s="90"/>
      <c r="C984" s="91"/>
      <c r="D984" s="85"/>
      <c r="E984" s="74"/>
      <c r="F984" s="105"/>
      <c r="G984" s="106"/>
      <c r="H984" s="74"/>
      <c r="I984" s="74"/>
      <c r="J984" s="74"/>
      <c r="K984" s="74"/>
      <c r="L984" s="74"/>
    </row>
    <row r="985" ht="16.5" customHeight="1">
      <c r="A985" s="74"/>
      <c r="B985" s="90"/>
      <c r="C985" s="91"/>
      <c r="D985" s="85"/>
      <c r="E985" s="74"/>
      <c r="F985" s="105"/>
      <c r="G985" s="106"/>
      <c r="H985" s="74"/>
      <c r="I985" s="74"/>
      <c r="J985" s="74"/>
      <c r="K985" s="74"/>
      <c r="L985" s="74"/>
    </row>
    <row r="986" ht="16.5" customHeight="1">
      <c r="A986" s="74"/>
      <c r="B986" s="90"/>
      <c r="C986" s="91"/>
      <c r="D986" s="85"/>
      <c r="E986" s="74"/>
      <c r="F986" s="105"/>
      <c r="G986" s="106"/>
      <c r="H986" s="74"/>
      <c r="I986" s="74"/>
      <c r="J986" s="74"/>
      <c r="K986" s="74"/>
      <c r="L986" s="74"/>
    </row>
    <row r="987" ht="16.5" customHeight="1">
      <c r="A987" s="74"/>
      <c r="B987" s="90"/>
      <c r="C987" s="91"/>
      <c r="D987" s="85"/>
      <c r="E987" s="74"/>
      <c r="F987" s="105"/>
      <c r="G987" s="106"/>
      <c r="H987" s="74"/>
      <c r="I987" s="74"/>
      <c r="J987" s="74"/>
      <c r="K987" s="74"/>
      <c r="L987" s="74"/>
    </row>
    <row r="988" ht="16.5" customHeight="1">
      <c r="A988" s="74"/>
      <c r="B988" s="90"/>
      <c r="C988" s="91"/>
      <c r="D988" s="85"/>
      <c r="E988" s="74"/>
      <c r="F988" s="105"/>
      <c r="G988" s="106"/>
      <c r="H988" s="74"/>
      <c r="I988" s="74"/>
      <c r="J988" s="74"/>
      <c r="K988" s="74"/>
      <c r="L988" s="74"/>
    </row>
    <row r="989" ht="16.5" customHeight="1">
      <c r="A989" s="74"/>
      <c r="B989" s="90"/>
      <c r="C989" s="91"/>
      <c r="D989" s="85"/>
      <c r="E989" s="74"/>
      <c r="F989" s="105"/>
      <c r="G989" s="106"/>
      <c r="H989" s="74"/>
      <c r="I989" s="74"/>
      <c r="J989" s="74"/>
      <c r="K989" s="74"/>
      <c r="L989" s="74"/>
    </row>
    <row r="990" ht="16.5" customHeight="1">
      <c r="A990" s="74"/>
      <c r="B990" s="90"/>
      <c r="C990" s="91"/>
      <c r="D990" s="85"/>
      <c r="E990" s="74"/>
      <c r="F990" s="105"/>
      <c r="G990" s="106"/>
      <c r="H990" s="74"/>
      <c r="I990" s="74"/>
      <c r="J990" s="74"/>
      <c r="K990" s="74"/>
      <c r="L990" s="74"/>
    </row>
    <row r="991" ht="16.5" customHeight="1">
      <c r="A991" s="74"/>
      <c r="B991" s="90"/>
      <c r="C991" s="91"/>
      <c r="D991" s="85"/>
      <c r="E991" s="74"/>
      <c r="F991" s="105"/>
      <c r="G991" s="106"/>
      <c r="H991" s="74"/>
      <c r="I991" s="74"/>
      <c r="J991" s="74"/>
      <c r="K991" s="74"/>
      <c r="L991" s="74"/>
    </row>
    <row r="992" ht="16.5" customHeight="1">
      <c r="A992" s="74"/>
      <c r="B992" s="90"/>
      <c r="C992" s="91"/>
      <c r="D992" s="85"/>
      <c r="E992" s="74"/>
      <c r="F992" s="105"/>
      <c r="G992" s="106"/>
      <c r="H992" s="74"/>
      <c r="I992" s="74"/>
      <c r="J992" s="74"/>
      <c r="K992" s="74"/>
      <c r="L992" s="74"/>
    </row>
    <row r="993" ht="16.5" customHeight="1">
      <c r="A993" s="74"/>
      <c r="B993" s="90"/>
      <c r="C993" s="91"/>
      <c r="D993" s="85"/>
      <c r="E993" s="74"/>
      <c r="F993" s="105"/>
      <c r="G993" s="106"/>
      <c r="H993" s="74"/>
      <c r="I993" s="74"/>
      <c r="J993" s="74"/>
      <c r="K993" s="74"/>
      <c r="L993" s="74"/>
    </row>
    <row r="994" ht="16.5" customHeight="1">
      <c r="A994" s="74"/>
      <c r="B994" s="90"/>
      <c r="C994" s="91"/>
      <c r="D994" s="85"/>
      <c r="E994" s="74"/>
      <c r="F994" s="105"/>
      <c r="G994" s="106"/>
      <c r="H994" s="74"/>
      <c r="I994" s="74"/>
      <c r="J994" s="74"/>
      <c r="K994" s="74"/>
      <c r="L994" s="74"/>
    </row>
    <row r="995" ht="16.5" customHeight="1">
      <c r="A995" s="74"/>
      <c r="B995" s="90"/>
      <c r="C995" s="91"/>
      <c r="D995" s="85"/>
      <c r="E995" s="74"/>
      <c r="F995" s="105"/>
      <c r="G995" s="106"/>
      <c r="H995" s="74"/>
      <c r="I995" s="74"/>
      <c r="J995" s="74"/>
      <c r="K995" s="74"/>
      <c r="L995" s="74"/>
    </row>
    <row r="996" ht="16.5" customHeight="1">
      <c r="A996" s="74"/>
      <c r="B996" s="90"/>
      <c r="C996" s="91"/>
      <c r="D996" s="85"/>
      <c r="E996" s="74"/>
      <c r="F996" s="105"/>
      <c r="G996" s="106"/>
      <c r="H996" s="74"/>
      <c r="I996" s="74"/>
      <c r="J996" s="74"/>
      <c r="K996" s="74"/>
      <c r="L996" s="74"/>
    </row>
    <row r="997" ht="16.5" customHeight="1">
      <c r="A997" s="74"/>
      <c r="B997" s="90"/>
      <c r="C997" s="91"/>
      <c r="D997" s="85"/>
      <c r="E997" s="74"/>
      <c r="F997" s="105"/>
      <c r="G997" s="106"/>
      <c r="H997" s="74"/>
      <c r="I997" s="74"/>
      <c r="J997" s="74"/>
      <c r="K997" s="74"/>
      <c r="L997" s="74"/>
    </row>
    <row r="998" ht="16.5" customHeight="1">
      <c r="A998" s="74"/>
      <c r="B998" s="90"/>
      <c r="C998" s="91"/>
      <c r="D998" s="85"/>
      <c r="E998" s="74"/>
      <c r="F998" s="105"/>
      <c r="G998" s="106"/>
      <c r="H998" s="74"/>
      <c r="I998" s="74"/>
      <c r="J998" s="74"/>
      <c r="K998" s="74"/>
      <c r="L998" s="74"/>
    </row>
    <row r="999" ht="16.5" customHeight="1">
      <c r="A999" s="74"/>
      <c r="B999" s="90"/>
      <c r="C999" s="91"/>
      <c r="D999" s="85"/>
      <c r="E999" s="74"/>
      <c r="F999" s="105"/>
      <c r="G999" s="106"/>
      <c r="H999" s="74"/>
      <c r="I999" s="74"/>
      <c r="J999" s="74"/>
      <c r="K999" s="74"/>
      <c r="L999" s="74"/>
    </row>
    <row r="1000" ht="16.5" customHeight="1">
      <c r="A1000" s="74"/>
      <c r="B1000" s="90"/>
      <c r="C1000" s="91"/>
      <c r="D1000" s="85"/>
      <c r="E1000" s="74"/>
      <c r="F1000" s="105"/>
      <c r="G1000" s="106"/>
      <c r="H1000" s="74"/>
      <c r="I1000" s="74"/>
      <c r="J1000" s="74"/>
      <c r="K1000" s="74"/>
      <c r="L1000" s="74"/>
    </row>
    <row r="1001" ht="16.5" customHeight="1">
      <c r="A1001" s="74"/>
      <c r="B1001" s="90"/>
      <c r="C1001" s="91"/>
      <c r="D1001" s="85"/>
      <c r="E1001" s="74"/>
      <c r="F1001" s="105"/>
      <c r="G1001" s="106"/>
      <c r="H1001" s="74"/>
      <c r="I1001" s="74"/>
      <c r="J1001" s="74"/>
      <c r="K1001" s="74"/>
      <c r="L1001" s="74"/>
    </row>
    <row r="1002" ht="16.5" customHeight="1">
      <c r="A1002" s="74"/>
      <c r="B1002" s="90"/>
      <c r="C1002" s="91"/>
      <c r="D1002" s="85"/>
      <c r="E1002" s="74"/>
      <c r="F1002" s="105"/>
      <c r="G1002" s="106"/>
      <c r="H1002" s="74"/>
      <c r="I1002" s="74"/>
      <c r="J1002" s="74"/>
      <c r="K1002" s="74"/>
      <c r="L1002" s="74"/>
    </row>
    <row r="1003" ht="16.5" customHeight="1">
      <c r="A1003" s="74"/>
      <c r="B1003" s="90"/>
      <c r="C1003" s="91"/>
      <c r="D1003" s="85"/>
      <c r="E1003" s="74"/>
      <c r="F1003" s="105"/>
      <c r="G1003" s="106"/>
      <c r="H1003" s="74"/>
      <c r="I1003" s="74"/>
      <c r="J1003" s="74"/>
      <c r="K1003" s="74"/>
      <c r="L1003" s="74"/>
    </row>
    <row r="1004" ht="16.5" customHeight="1">
      <c r="A1004" s="74"/>
      <c r="B1004" s="90"/>
      <c r="C1004" s="91"/>
      <c r="D1004" s="85"/>
      <c r="E1004" s="74"/>
      <c r="F1004" s="105"/>
      <c r="G1004" s="106"/>
      <c r="H1004" s="74"/>
      <c r="I1004" s="74"/>
      <c r="J1004" s="74"/>
      <c r="K1004" s="74"/>
      <c r="L1004" s="74"/>
    </row>
    <row r="1005" ht="16.5" customHeight="1">
      <c r="A1005" s="74"/>
      <c r="B1005" s="90"/>
      <c r="C1005" s="91"/>
      <c r="D1005" s="85"/>
      <c r="E1005" s="74"/>
      <c r="F1005" s="105"/>
      <c r="G1005" s="106"/>
      <c r="H1005" s="74"/>
      <c r="I1005" s="74"/>
      <c r="J1005" s="74"/>
      <c r="K1005" s="74"/>
      <c r="L1005" s="74"/>
    </row>
    <row r="1006" ht="16.5" customHeight="1">
      <c r="A1006" s="74"/>
      <c r="B1006" s="90"/>
      <c r="C1006" s="91"/>
      <c r="D1006" s="85"/>
      <c r="E1006" s="74"/>
      <c r="F1006" s="105"/>
      <c r="G1006" s="106"/>
      <c r="H1006" s="74"/>
      <c r="I1006" s="74"/>
      <c r="J1006" s="74"/>
      <c r="K1006" s="74"/>
      <c r="L1006" s="74"/>
    </row>
    <row r="1007" ht="16.5" customHeight="1">
      <c r="A1007" s="74"/>
      <c r="B1007" s="90"/>
      <c r="C1007" s="91"/>
      <c r="D1007" s="85"/>
      <c r="E1007" s="74"/>
      <c r="F1007" s="105"/>
      <c r="G1007" s="106"/>
      <c r="H1007" s="74"/>
      <c r="I1007" s="74"/>
      <c r="J1007" s="74"/>
      <c r="K1007" s="74"/>
      <c r="L1007" s="74"/>
    </row>
    <row r="1008" ht="16.5" customHeight="1">
      <c r="A1008" s="74"/>
      <c r="B1008" s="90"/>
      <c r="C1008" s="91"/>
      <c r="D1008" s="85"/>
      <c r="E1008" s="74"/>
      <c r="F1008" s="105"/>
      <c r="G1008" s="106"/>
      <c r="H1008" s="74"/>
      <c r="I1008" s="74"/>
      <c r="J1008" s="74"/>
      <c r="K1008" s="74"/>
      <c r="L1008" s="74"/>
    </row>
    <row r="1009" ht="16.5" customHeight="1">
      <c r="A1009" s="74"/>
      <c r="B1009" s="90"/>
      <c r="C1009" s="91"/>
      <c r="D1009" s="85"/>
      <c r="E1009" s="74"/>
      <c r="F1009" s="105"/>
      <c r="G1009" s="106"/>
      <c r="H1009" s="74"/>
      <c r="I1009" s="74"/>
      <c r="J1009" s="74"/>
      <c r="K1009" s="74"/>
      <c r="L1009" s="74"/>
    </row>
    <row r="1010" ht="16.5" customHeight="1">
      <c r="A1010" s="74"/>
      <c r="B1010" s="90"/>
      <c r="C1010" s="91"/>
      <c r="D1010" s="85"/>
      <c r="E1010" s="74"/>
      <c r="F1010" s="105"/>
      <c r="G1010" s="106"/>
      <c r="H1010" s="74"/>
      <c r="I1010" s="74"/>
      <c r="J1010" s="74"/>
      <c r="K1010" s="74"/>
      <c r="L1010" s="74"/>
    </row>
    <row r="1011" ht="16.5" customHeight="1">
      <c r="A1011" s="74"/>
      <c r="B1011" s="90"/>
      <c r="C1011" s="91"/>
      <c r="D1011" s="85"/>
      <c r="E1011" s="74"/>
      <c r="F1011" s="105"/>
      <c r="G1011" s="106"/>
      <c r="H1011" s="74"/>
      <c r="I1011" s="74"/>
      <c r="J1011" s="74"/>
      <c r="K1011" s="74"/>
      <c r="L1011" s="74"/>
    </row>
    <row r="1012" ht="16.5" customHeight="1">
      <c r="A1012" s="74"/>
      <c r="B1012" s="90"/>
      <c r="C1012" s="91"/>
      <c r="D1012" s="85"/>
      <c r="E1012" s="74"/>
      <c r="F1012" s="105"/>
      <c r="G1012" s="106"/>
      <c r="H1012" s="74"/>
      <c r="I1012" s="74"/>
      <c r="J1012" s="74"/>
      <c r="K1012" s="74"/>
      <c r="L1012" s="74"/>
    </row>
    <row r="1013" ht="16.5" customHeight="1">
      <c r="A1013" s="74"/>
      <c r="B1013" s="90"/>
      <c r="C1013" s="91"/>
      <c r="D1013" s="85"/>
      <c r="E1013" s="74"/>
      <c r="F1013" s="105"/>
      <c r="G1013" s="106"/>
      <c r="H1013" s="74"/>
      <c r="I1013" s="74"/>
      <c r="J1013" s="74"/>
      <c r="K1013" s="74"/>
      <c r="L1013" s="74"/>
    </row>
    <row r="1014" ht="16.5" customHeight="1">
      <c r="A1014" s="74"/>
      <c r="B1014" s="90"/>
      <c r="C1014" s="91"/>
      <c r="D1014" s="85"/>
      <c r="E1014" s="74"/>
      <c r="F1014" s="105"/>
      <c r="G1014" s="106"/>
      <c r="H1014" s="74"/>
      <c r="I1014" s="74"/>
      <c r="J1014" s="74"/>
      <c r="K1014" s="74"/>
      <c r="L1014" s="74"/>
    </row>
    <row r="1015" ht="16.5" customHeight="1">
      <c r="A1015" s="74"/>
      <c r="B1015" s="90"/>
      <c r="C1015" s="91"/>
      <c r="D1015" s="85"/>
      <c r="E1015" s="74"/>
      <c r="F1015" s="105"/>
      <c r="G1015" s="106"/>
      <c r="H1015" s="74"/>
      <c r="I1015" s="74"/>
      <c r="J1015" s="74"/>
      <c r="K1015" s="74"/>
      <c r="L1015" s="74"/>
    </row>
    <row r="1016" ht="16.5" customHeight="1">
      <c r="A1016" s="74"/>
      <c r="B1016" s="90"/>
      <c r="C1016" s="91"/>
      <c r="D1016" s="85"/>
      <c r="E1016" s="74"/>
      <c r="F1016" s="105"/>
      <c r="G1016" s="106"/>
      <c r="H1016" s="74"/>
      <c r="I1016" s="74"/>
      <c r="J1016" s="74"/>
      <c r="K1016" s="74"/>
      <c r="L1016" s="74"/>
    </row>
    <row r="1017" ht="16.5" customHeight="1">
      <c r="A1017" s="74"/>
      <c r="B1017" s="90"/>
      <c r="C1017" s="91"/>
      <c r="D1017" s="85"/>
      <c r="E1017" s="74"/>
      <c r="F1017" s="105"/>
      <c r="G1017" s="106"/>
      <c r="H1017" s="74"/>
      <c r="I1017" s="74"/>
      <c r="J1017" s="74"/>
      <c r="K1017" s="74"/>
      <c r="L1017" s="74"/>
    </row>
    <row r="1018" ht="16.5" customHeight="1">
      <c r="A1018" s="74"/>
      <c r="B1018" s="90"/>
      <c r="C1018" s="91"/>
      <c r="D1018" s="85"/>
      <c r="E1018" s="74"/>
      <c r="F1018" s="105"/>
      <c r="G1018" s="106"/>
      <c r="H1018" s="74"/>
      <c r="I1018" s="74"/>
      <c r="J1018" s="74"/>
      <c r="K1018" s="74"/>
      <c r="L1018" s="74"/>
    </row>
    <row r="1019" ht="16.5" customHeight="1">
      <c r="A1019" s="74"/>
      <c r="B1019" s="90"/>
      <c r="C1019" s="91"/>
      <c r="D1019" s="85"/>
      <c r="E1019" s="74"/>
      <c r="F1019" s="105"/>
      <c r="G1019" s="106"/>
      <c r="H1019" s="74"/>
      <c r="I1019" s="74"/>
      <c r="J1019" s="74"/>
      <c r="K1019" s="74"/>
      <c r="L1019" s="74"/>
    </row>
    <row r="1020" ht="16.5" customHeight="1">
      <c r="A1020" s="74"/>
      <c r="B1020" s="90"/>
      <c r="C1020" s="91"/>
      <c r="D1020" s="85"/>
      <c r="E1020" s="74"/>
      <c r="F1020" s="105"/>
      <c r="G1020" s="106"/>
      <c r="H1020" s="74"/>
      <c r="I1020" s="74"/>
      <c r="J1020" s="74"/>
      <c r="K1020" s="74"/>
      <c r="L1020" s="74"/>
    </row>
    <row r="1021" ht="16.5" customHeight="1">
      <c r="A1021" s="74"/>
      <c r="B1021" s="90"/>
      <c r="C1021" s="91"/>
      <c r="D1021" s="85"/>
      <c r="E1021" s="74"/>
      <c r="F1021" s="105"/>
      <c r="G1021" s="106"/>
      <c r="H1021" s="74"/>
      <c r="I1021" s="74"/>
      <c r="J1021" s="74"/>
      <c r="K1021" s="74"/>
      <c r="L1021" s="74"/>
    </row>
    <row r="1022" ht="16.5" customHeight="1">
      <c r="A1022" s="74"/>
      <c r="B1022" s="90"/>
      <c r="C1022" s="91"/>
      <c r="D1022" s="85"/>
      <c r="E1022" s="74"/>
      <c r="F1022" s="105"/>
      <c r="G1022" s="106"/>
      <c r="H1022" s="74"/>
      <c r="I1022" s="74"/>
      <c r="J1022" s="74"/>
      <c r="K1022" s="74"/>
      <c r="L1022" s="74"/>
    </row>
    <row r="1023" ht="16.5" customHeight="1">
      <c r="A1023" s="74"/>
      <c r="B1023" s="90"/>
      <c r="C1023" s="91"/>
      <c r="D1023" s="85"/>
      <c r="E1023" s="74"/>
      <c r="F1023" s="105"/>
      <c r="G1023" s="106"/>
      <c r="H1023" s="74"/>
      <c r="I1023" s="74"/>
      <c r="J1023" s="74"/>
      <c r="K1023" s="74"/>
      <c r="L1023" s="74"/>
    </row>
    <row r="1024" ht="16.5" customHeight="1">
      <c r="A1024" s="74"/>
      <c r="B1024" s="90"/>
      <c r="C1024" s="91"/>
      <c r="D1024" s="85"/>
      <c r="E1024" s="74"/>
      <c r="F1024" s="105"/>
      <c r="G1024" s="106"/>
      <c r="H1024" s="74"/>
      <c r="I1024" s="74"/>
      <c r="J1024" s="74"/>
      <c r="K1024" s="74"/>
      <c r="L1024" s="74"/>
    </row>
    <row r="1025" ht="16.5" customHeight="1">
      <c r="A1025" s="74"/>
      <c r="B1025" s="90"/>
      <c r="C1025" s="91"/>
      <c r="D1025" s="85"/>
      <c r="E1025" s="74"/>
      <c r="F1025" s="105"/>
      <c r="G1025" s="106"/>
      <c r="H1025" s="74"/>
      <c r="I1025" s="74"/>
      <c r="J1025" s="74"/>
      <c r="K1025" s="74"/>
      <c r="L1025" s="74"/>
    </row>
    <row r="1026" ht="16.5" customHeight="1">
      <c r="A1026" s="74"/>
      <c r="B1026" s="90"/>
      <c r="C1026" s="91"/>
      <c r="D1026" s="85"/>
      <c r="E1026" s="74"/>
      <c r="F1026" s="105"/>
      <c r="G1026" s="106"/>
      <c r="H1026" s="74"/>
      <c r="I1026" s="74"/>
      <c r="J1026" s="74"/>
      <c r="K1026" s="74"/>
      <c r="L1026" s="74"/>
    </row>
    <row r="1027" ht="16.5" customHeight="1">
      <c r="A1027" s="74"/>
      <c r="B1027" s="90"/>
      <c r="C1027" s="91"/>
      <c r="D1027" s="85"/>
      <c r="E1027" s="74"/>
      <c r="F1027" s="105"/>
      <c r="G1027" s="106"/>
      <c r="H1027" s="74"/>
      <c r="I1027" s="74"/>
      <c r="J1027" s="74"/>
      <c r="K1027" s="74"/>
      <c r="L1027" s="74"/>
    </row>
    <row r="1028" ht="16.5" customHeight="1">
      <c r="A1028" s="74"/>
      <c r="B1028" s="90"/>
      <c r="C1028" s="91"/>
      <c r="D1028" s="85"/>
      <c r="E1028" s="74"/>
      <c r="F1028" s="105"/>
      <c r="G1028" s="106"/>
      <c r="H1028" s="74"/>
      <c r="I1028" s="74"/>
      <c r="J1028" s="74"/>
      <c r="K1028" s="74"/>
      <c r="L1028" s="74"/>
    </row>
    <row r="1029" ht="16.5" customHeight="1">
      <c r="A1029" s="74"/>
      <c r="B1029" s="90"/>
      <c r="C1029" s="91"/>
      <c r="D1029" s="85"/>
      <c r="E1029" s="74"/>
      <c r="F1029" s="105"/>
      <c r="G1029" s="106"/>
      <c r="H1029" s="74"/>
      <c r="I1029" s="74"/>
      <c r="J1029" s="74"/>
      <c r="K1029" s="74"/>
      <c r="L1029" s="74"/>
    </row>
    <row r="1030" ht="16.5" customHeight="1">
      <c r="A1030" s="74"/>
      <c r="B1030" s="90"/>
      <c r="C1030" s="91"/>
      <c r="D1030" s="85"/>
      <c r="E1030" s="74"/>
      <c r="F1030" s="105"/>
      <c r="G1030" s="106"/>
      <c r="H1030" s="74"/>
      <c r="I1030" s="74"/>
      <c r="J1030" s="74"/>
      <c r="K1030" s="74"/>
      <c r="L1030" s="74"/>
    </row>
    <row r="1031" ht="16.5" customHeight="1">
      <c r="A1031" s="74"/>
      <c r="B1031" s="90"/>
      <c r="C1031" s="91"/>
      <c r="D1031" s="85"/>
      <c r="E1031" s="74"/>
      <c r="F1031" s="105"/>
      <c r="G1031" s="106"/>
      <c r="H1031" s="74"/>
      <c r="I1031" s="74"/>
      <c r="J1031" s="74"/>
      <c r="K1031" s="74"/>
      <c r="L1031" s="74"/>
    </row>
    <row r="1032" ht="16.5" customHeight="1">
      <c r="A1032" s="74"/>
      <c r="B1032" s="90"/>
      <c r="C1032" s="91"/>
      <c r="D1032" s="85"/>
      <c r="E1032" s="74"/>
      <c r="F1032" s="105"/>
      <c r="G1032" s="106"/>
      <c r="H1032" s="74"/>
      <c r="I1032" s="74"/>
      <c r="J1032" s="74"/>
      <c r="K1032" s="74"/>
      <c r="L1032" s="74"/>
    </row>
    <row r="1033" ht="16.5" customHeight="1">
      <c r="A1033" s="74"/>
      <c r="B1033" s="90"/>
      <c r="C1033" s="91"/>
      <c r="D1033" s="85"/>
      <c r="E1033" s="74"/>
      <c r="F1033" s="105"/>
      <c r="G1033" s="106"/>
      <c r="H1033" s="74"/>
      <c r="I1033" s="74"/>
      <c r="J1033" s="74"/>
      <c r="K1033" s="74"/>
      <c r="L1033" s="74"/>
    </row>
    <row r="1034" ht="16.5" customHeight="1">
      <c r="A1034" s="74"/>
      <c r="B1034" s="90"/>
      <c r="C1034" s="91"/>
      <c r="D1034" s="85"/>
      <c r="E1034" s="74"/>
      <c r="F1034" s="105"/>
      <c r="G1034" s="106"/>
      <c r="H1034" s="74"/>
      <c r="I1034" s="74"/>
      <c r="J1034" s="74"/>
      <c r="K1034" s="74"/>
      <c r="L1034" s="74"/>
    </row>
    <row r="1035" ht="16.5" customHeight="1">
      <c r="A1035" s="74"/>
      <c r="B1035" s="90"/>
      <c r="C1035" s="91"/>
      <c r="D1035" s="85"/>
      <c r="E1035" s="74"/>
      <c r="F1035" s="105"/>
      <c r="G1035" s="106"/>
      <c r="H1035" s="74"/>
      <c r="I1035" s="74"/>
      <c r="J1035" s="74"/>
      <c r="K1035" s="74"/>
      <c r="L1035" s="74"/>
    </row>
    <row r="1036" ht="16.5" customHeight="1">
      <c r="A1036" s="74"/>
      <c r="B1036" s="90"/>
      <c r="C1036" s="91"/>
      <c r="D1036" s="85"/>
      <c r="E1036" s="74"/>
      <c r="F1036" s="105"/>
      <c r="G1036" s="106"/>
      <c r="H1036" s="74"/>
      <c r="I1036" s="74"/>
      <c r="J1036" s="74"/>
      <c r="K1036" s="74"/>
      <c r="L1036" s="74"/>
    </row>
    <row r="1037" ht="16.5" customHeight="1">
      <c r="A1037" s="74"/>
      <c r="B1037" s="90"/>
      <c r="C1037" s="91"/>
      <c r="D1037" s="85"/>
      <c r="E1037" s="74"/>
      <c r="F1037" s="105"/>
      <c r="G1037" s="106"/>
      <c r="H1037" s="74"/>
      <c r="I1037" s="74"/>
      <c r="J1037" s="74"/>
      <c r="K1037" s="74"/>
      <c r="L1037" s="74"/>
    </row>
    <row r="1038" ht="16.5" customHeight="1">
      <c r="A1038" s="74"/>
      <c r="B1038" s="90"/>
      <c r="C1038" s="91"/>
      <c r="D1038" s="85"/>
      <c r="E1038" s="74"/>
      <c r="F1038" s="105"/>
      <c r="G1038" s="106"/>
      <c r="H1038" s="74"/>
      <c r="I1038" s="74"/>
      <c r="J1038" s="74"/>
      <c r="K1038" s="74"/>
      <c r="L1038" s="74"/>
    </row>
    <row r="1039" ht="16.5" customHeight="1">
      <c r="A1039" s="74"/>
      <c r="B1039" s="90"/>
      <c r="C1039" s="91"/>
      <c r="D1039" s="85"/>
      <c r="E1039" s="74"/>
      <c r="F1039" s="105"/>
      <c r="G1039" s="106"/>
      <c r="H1039" s="74"/>
      <c r="I1039" s="74"/>
      <c r="J1039" s="74"/>
      <c r="K1039" s="74"/>
      <c r="L1039" s="74"/>
    </row>
    <row r="1040" ht="16.5" customHeight="1">
      <c r="A1040" s="74"/>
      <c r="B1040" s="90"/>
      <c r="C1040" s="91"/>
      <c r="D1040" s="85"/>
      <c r="E1040" s="74"/>
      <c r="F1040" s="105"/>
      <c r="G1040" s="106"/>
      <c r="H1040" s="74"/>
      <c r="I1040" s="74"/>
      <c r="J1040" s="74"/>
      <c r="K1040" s="74"/>
      <c r="L1040" s="74"/>
    </row>
    <row r="1041" ht="16.5" customHeight="1">
      <c r="A1041" s="74"/>
      <c r="B1041" s="90"/>
      <c r="C1041" s="91"/>
      <c r="D1041" s="85"/>
      <c r="E1041" s="74"/>
      <c r="F1041" s="105"/>
      <c r="G1041" s="106"/>
      <c r="H1041" s="74"/>
      <c r="I1041" s="74"/>
      <c r="J1041" s="74"/>
      <c r="K1041" s="74"/>
      <c r="L1041" s="74"/>
    </row>
    <row r="1042" ht="16.5" customHeight="1">
      <c r="A1042" s="74"/>
      <c r="B1042" s="90"/>
      <c r="C1042" s="91"/>
      <c r="D1042" s="85"/>
      <c r="E1042" s="74"/>
      <c r="F1042" s="105"/>
      <c r="G1042" s="106"/>
      <c r="H1042" s="74"/>
      <c r="I1042" s="74"/>
      <c r="J1042" s="74"/>
      <c r="K1042" s="74"/>
      <c r="L1042" s="74"/>
    </row>
    <row r="1043" ht="16.5" customHeight="1">
      <c r="A1043" s="74"/>
      <c r="B1043" s="90"/>
      <c r="C1043" s="91"/>
      <c r="D1043" s="85"/>
      <c r="E1043" s="74"/>
      <c r="F1043" s="105"/>
      <c r="G1043" s="106"/>
      <c r="H1043" s="74"/>
      <c r="I1043" s="74"/>
      <c r="J1043" s="74"/>
      <c r="K1043" s="74"/>
      <c r="L1043" s="74"/>
    </row>
    <row r="1044" ht="16.5" customHeight="1">
      <c r="A1044" s="74"/>
      <c r="B1044" s="90"/>
      <c r="C1044" s="91"/>
      <c r="D1044" s="85"/>
      <c r="E1044" s="74"/>
      <c r="F1044" s="105"/>
      <c r="G1044" s="106"/>
      <c r="H1044" s="74"/>
      <c r="I1044" s="74"/>
      <c r="J1044" s="74"/>
      <c r="K1044" s="74"/>
      <c r="L1044" s="74"/>
    </row>
    <row r="1045" ht="16.5" customHeight="1">
      <c r="A1045" s="74"/>
      <c r="B1045" s="90"/>
      <c r="C1045" s="91"/>
      <c r="D1045" s="85"/>
      <c r="E1045" s="74"/>
      <c r="F1045" s="105"/>
      <c r="G1045" s="106"/>
      <c r="H1045" s="74"/>
      <c r="I1045" s="74"/>
      <c r="J1045" s="74"/>
      <c r="K1045" s="74"/>
      <c r="L1045" s="74"/>
    </row>
    <row r="1046" ht="16.5" customHeight="1">
      <c r="A1046" s="74"/>
      <c r="B1046" s="90"/>
      <c r="C1046" s="91"/>
      <c r="D1046" s="85"/>
      <c r="E1046" s="74"/>
      <c r="F1046" s="105"/>
      <c r="G1046" s="106"/>
      <c r="H1046" s="74"/>
      <c r="I1046" s="74"/>
      <c r="J1046" s="74"/>
      <c r="K1046" s="74"/>
      <c r="L1046" s="74"/>
    </row>
    <row r="1047" ht="16.5" customHeight="1">
      <c r="A1047" s="74"/>
      <c r="B1047" s="90"/>
      <c r="C1047" s="91"/>
      <c r="D1047" s="85"/>
      <c r="E1047" s="74"/>
      <c r="F1047" s="105"/>
      <c r="G1047" s="106"/>
      <c r="H1047" s="74"/>
      <c r="I1047" s="74"/>
      <c r="J1047" s="74"/>
      <c r="K1047" s="74"/>
      <c r="L1047" s="74"/>
    </row>
    <row r="1048" ht="16.5" customHeight="1">
      <c r="A1048" s="74"/>
      <c r="B1048" s="90"/>
      <c r="C1048" s="91"/>
      <c r="D1048" s="85"/>
      <c r="E1048" s="74"/>
      <c r="F1048" s="105"/>
      <c r="G1048" s="106"/>
      <c r="H1048" s="74"/>
      <c r="I1048" s="74"/>
      <c r="J1048" s="74"/>
      <c r="K1048" s="74"/>
      <c r="L1048" s="74"/>
    </row>
    <row r="1049" ht="16.5" customHeight="1">
      <c r="A1049" s="74"/>
      <c r="B1049" s="90"/>
      <c r="C1049" s="91"/>
      <c r="D1049" s="85"/>
      <c r="E1049" s="74"/>
      <c r="F1049" s="105"/>
      <c r="G1049" s="106"/>
      <c r="H1049" s="74"/>
      <c r="I1049" s="74"/>
      <c r="J1049" s="74"/>
      <c r="K1049" s="74"/>
      <c r="L1049" s="74"/>
    </row>
    <row r="1050" ht="16.5" customHeight="1">
      <c r="A1050" s="74"/>
      <c r="B1050" s="90"/>
      <c r="C1050" s="91"/>
      <c r="D1050" s="85"/>
      <c r="E1050" s="74"/>
      <c r="F1050" s="105"/>
      <c r="G1050" s="106"/>
      <c r="H1050" s="74"/>
      <c r="I1050" s="74"/>
      <c r="J1050" s="74"/>
      <c r="K1050" s="74"/>
      <c r="L1050" s="74"/>
    </row>
    <row r="1051" ht="16.5" customHeight="1">
      <c r="A1051" s="74"/>
      <c r="B1051" s="90"/>
      <c r="C1051" s="91"/>
      <c r="D1051" s="85"/>
      <c r="E1051" s="74"/>
      <c r="F1051" s="105"/>
      <c r="G1051" s="106"/>
      <c r="H1051" s="74"/>
      <c r="I1051" s="74"/>
      <c r="J1051" s="74"/>
      <c r="K1051" s="74"/>
      <c r="L1051" s="74"/>
    </row>
    <row r="1052" ht="16.5" customHeight="1">
      <c r="A1052" s="74"/>
      <c r="B1052" s="90"/>
      <c r="C1052" s="91"/>
      <c r="D1052" s="85"/>
      <c r="E1052" s="74"/>
      <c r="F1052" s="105"/>
      <c r="G1052" s="106"/>
      <c r="H1052" s="74"/>
      <c r="I1052" s="74"/>
      <c r="J1052" s="74"/>
      <c r="K1052" s="74"/>
      <c r="L1052" s="74"/>
    </row>
    <row r="1053" ht="16.5" customHeight="1">
      <c r="A1053" s="74"/>
      <c r="B1053" s="90"/>
      <c r="C1053" s="91"/>
      <c r="D1053" s="85"/>
      <c r="E1053" s="74"/>
      <c r="F1053" s="105"/>
      <c r="G1053" s="106"/>
      <c r="H1053" s="74"/>
      <c r="I1053" s="74"/>
      <c r="J1053" s="74"/>
      <c r="K1053" s="74"/>
      <c r="L1053" s="74"/>
    </row>
    <row r="1054" ht="16.5" customHeight="1">
      <c r="A1054" s="74"/>
      <c r="B1054" s="90"/>
      <c r="C1054" s="91"/>
      <c r="D1054" s="85"/>
      <c r="E1054" s="74"/>
      <c r="F1054" s="105"/>
      <c r="G1054" s="106"/>
      <c r="H1054" s="74"/>
      <c r="I1054" s="74"/>
      <c r="J1054" s="74"/>
      <c r="K1054" s="74"/>
      <c r="L1054" s="74"/>
    </row>
    <row r="1055" ht="16.5" customHeight="1">
      <c r="A1055" s="74"/>
      <c r="B1055" s="90"/>
      <c r="C1055" s="91"/>
      <c r="D1055" s="85"/>
      <c r="E1055" s="74"/>
      <c r="F1055" s="105"/>
      <c r="G1055" s="106"/>
      <c r="H1055" s="74"/>
      <c r="I1055" s="74"/>
      <c r="J1055" s="74"/>
      <c r="K1055" s="74"/>
      <c r="L1055" s="74"/>
    </row>
    <row r="1056" ht="16.5" customHeight="1">
      <c r="A1056" s="74"/>
      <c r="B1056" s="90"/>
      <c r="C1056" s="91"/>
      <c r="D1056" s="85"/>
      <c r="E1056" s="74"/>
      <c r="F1056" s="105"/>
      <c r="G1056" s="106"/>
      <c r="H1056" s="74"/>
      <c r="I1056" s="74"/>
      <c r="J1056" s="74"/>
      <c r="K1056" s="74"/>
      <c r="L1056" s="74"/>
    </row>
    <row r="1057" ht="16.5" customHeight="1">
      <c r="A1057" s="74"/>
      <c r="B1057" s="90"/>
      <c r="C1057" s="91"/>
      <c r="D1057" s="85"/>
      <c r="E1057" s="74"/>
      <c r="F1057" s="105"/>
      <c r="G1057" s="106"/>
      <c r="H1057" s="74"/>
      <c r="I1057" s="74"/>
      <c r="J1057" s="74"/>
      <c r="K1057" s="74"/>
      <c r="L1057" s="74"/>
    </row>
    <row r="1058" ht="16.5" customHeight="1">
      <c r="A1058" s="74"/>
      <c r="B1058" s="90"/>
      <c r="C1058" s="91"/>
      <c r="D1058" s="85"/>
      <c r="E1058" s="74"/>
      <c r="F1058" s="105"/>
      <c r="G1058" s="106"/>
      <c r="H1058" s="74"/>
      <c r="I1058" s="74"/>
      <c r="J1058" s="74"/>
      <c r="K1058" s="74"/>
      <c r="L1058" s="74"/>
    </row>
    <row r="1059" ht="16.5" customHeight="1">
      <c r="A1059" s="74"/>
      <c r="B1059" s="90"/>
      <c r="C1059" s="91"/>
      <c r="D1059" s="85"/>
      <c r="E1059" s="74"/>
      <c r="F1059" s="105"/>
      <c r="G1059" s="106"/>
      <c r="H1059" s="74"/>
      <c r="I1059" s="74"/>
      <c r="J1059" s="74"/>
      <c r="K1059" s="74"/>
      <c r="L1059" s="74"/>
    </row>
    <row r="1060" ht="16.5" customHeight="1">
      <c r="A1060" s="74"/>
      <c r="B1060" s="90"/>
      <c r="C1060" s="91"/>
      <c r="D1060" s="85"/>
      <c r="E1060" s="74"/>
      <c r="F1060" s="105"/>
      <c r="G1060" s="106"/>
      <c r="H1060" s="74"/>
      <c r="I1060" s="74"/>
      <c r="J1060" s="74"/>
      <c r="K1060" s="74"/>
      <c r="L1060" s="74"/>
    </row>
    <row r="1061" ht="16.5" customHeight="1">
      <c r="A1061" s="74"/>
      <c r="B1061" s="90"/>
      <c r="C1061" s="91"/>
      <c r="D1061" s="85"/>
      <c r="E1061" s="74"/>
      <c r="F1061" s="105"/>
      <c r="G1061" s="106"/>
      <c r="H1061" s="74"/>
      <c r="I1061" s="74"/>
      <c r="J1061" s="74"/>
      <c r="K1061" s="74"/>
      <c r="L1061" s="74"/>
    </row>
    <row r="1062" ht="16.5" customHeight="1">
      <c r="A1062" s="74"/>
      <c r="B1062" s="90"/>
      <c r="C1062" s="91"/>
      <c r="D1062" s="85"/>
      <c r="E1062" s="74"/>
      <c r="F1062" s="105"/>
      <c r="G1062" s="106"/>
      <c r="H1062" s="74"/>
      <c r="I1062" s="74"/>
      <c r="J1062" s="74"/>
      <c r="K1062" s="74"/>
      <c r="L1062" s="74"/>
    </row>
    <row r="1063" ht="16.5" customHeight="1">
      <c r="A1063" s="74"/>
      <c r="B1063" s="90"/>
      <c r="C1063" s="91"/>
      <c r="D1063" s="85"/>
      <c r="E1063" s="74"/>
      <c r="F1063" s="105"/>
      <c r="G1063" s="106"/>
      <c r="H1063" s="74"/>
      <c r="I1063" s="74"/>
      <c r="J1063" s="74"/>
      <c r="K1063" s="74"/>
      <c r="L1063" s="74"/>
    </row>
    <row r="1064" ht="16.5" customHeight="1">
      <c r="A1064" s="74"/>
      <c r="B1064" s="90"/>
      <c r="C1064" s="91"/>
      <c r="D1064" s="85"/>
      <c r="E1064" s="74"/>
      <c r="F1064" s="105"/>
      <c r="G1064" s="106"/>
      <c r="H1064" s="74"/>
      <c r="I1064" s="74"/>
      <c r="J1064" s="74"/>
      <c r="K1064" s="74"/>
      <c r="L1064" s="74"/>
    </row>
    <row r="1065" ht="16.5" customHeight="1">
      <c r="A1065" s="74"/>
      <c r="B1065" s="90"/>
      <c r="C1065" s="91"/>
      <c r="D1065" s="85"/>
      <c r="E1065" s="74"/>
      <c r="F1065" s="105"/>
      <c r="G1065" s="106"/>
      <c r="H1065" s="74"/>
      <c r="I1065" s="74"/>
      <c r="J1065" s="74"/>
      <c r="K1065" s="74"/>
      <c r="L1065" s="74"/>
    </row>
    <row r="1066" ht="16.5" customHeight="1">
      <c r="A1066" s="74"/>
      <c r="B1066" s="90"/>
      <c r="C1066" s="91"/>
      <c r="D1066" s="85"/>
      <c r="E1066" s="74"/>
      <c r="F1066" s="105"/>
      <c r="G1066" s="106"/>
      <c r="H1066" s="74"/>
      <c r="I1066" s="74"/>
      <c r="J1066" s="74"/>
      <c r="K1066" s="74"/>
      <c r="L1066" s="74"/>
    </row>
    <row r="1067" ht="16.5" customHeight="1">
      <c r="A1067" s="74"/>
      <c r="B1067" s="90"/>
      <c r="C1067" s="91"/>
      <c r="D1067" s="85"/>
      <c r="E1067" s="74"/>
      <c r="F1067" s="105"/>
      <c r="G1067" s="106"/>
      <c r="H1067" s="74"/>
      <c r="I1067" s="74"/>
      <c r="J1067" s="74"/>
      <c r="K1067" s="74"/>
      <c r="L1067" s="74"/>
    </row>
    <row r="1068" ht="16.5" customHeight="1">
      <c r="A1068" s="74"/>
      <c r="B1068" s="90"/>
      <c r="C1068" s="91"/>
      <c r="D1068" s="85"/>
      <c r="E1068" s="74"/>
      <c r="F1068" s="105"/>
      <c r="G1068" s="106"/>
      <c r="H1068" s="74"/>
      <c r="I1068" s="74"/>
      <c r="J1068" s="74"/>
      <c r="K1068" s="74"/>
      <c r="L1068" s="74"/>
    </row>
    <row r="1069" ht="16.5" customHeight="1">
      <c r="A1069" s="74"/>
      <c r="B1069" s="90"/>
      <c r="C1069" s="91"/>
      <c r="D1069" s="85"/>
      <c r="E1069" s="74"/>
      <c r="F1069" s="105"/>
      <c r="G1069" s="106"/>
      <c r="H1069" s="74"/>
      <c r="I1069" s="74"/>
      <c r="J1069" s="74"/>
      <c r="K1069" s="74"/>
      <c r="L1069" s="74"/>
    </row>
    <row r="1070" ht="16.5" customHeight="1">
      <c r="A1070" s="74"/>
      <c r="B1070" s="90"/>
      <c r="C1070" s="91"/>
      <c r="D1070" s="85"/>
      <c r="E1070" s="74"/>
      <c r="F1070" s="105"/>
      <c r="G1070" s="106"/>
      <c r="H1070" s="74"/>
      <c r="I1070" s="74"/>
      <c r="J1070" s="74"/>
      <c r="K1070" s="74"/>
      <c r="L1070" s="74"/>
    </row>
    <row r="1071" ht="16.5" customHeight="1">
      <c r="A1071" s="74"/>
      <c r="B1071" s="90"/>
      <c r="C1071" s="91"/>
      <c r="D1071" s="85"/>
      <c r="E1071" s="74"/>
      <c r="F1071" s="105"/>
      <c r="G1071" s="106"/>
      <c r="H1071" s="74"/>
      <c r="I1071" s="74"/>
      <c r="J1071" s="74"/>
      <c r="K1071" s="74"/>
      <c r="L1071" s="74"/>
    </row>
    <row r="1072" ht="16.5" customHeight="1">
      <c r="A1072" s="74"/>
      <c r="B1072" s="90"/>
      <c r="C1072" s="91"/>
      <c r="D1072" s="85"/>
      <c r="E1072" s="74"/>
      <c r="F1072" s="105"/>
      <c r="G1072" s="106"/>
      <c r="H1072" s="74"/>
      <c r="I1072" s="74"/>
      <c r="J1072" s="74"/>
      <c r="K1072" s="74"/>
      <c r="L1072" s="74"/>
    </row>
    <row r="1073" ht="16.5" customHeight="1">
      <c r="A1073" s="74"/>
      <c r="B1073" s="90"/>
      <c r="C1073" s="91"/>
      <c r="D1073" s="85"/>
      <c r="E1073" s="74"/>
      <c r="F1073" s="105"/>
      <c r="G1073" s="106"/>
      <c r="H1073" s="74"/>
      <c r="I1073" s="74"/>
      <c r="J1073" s="74"/>
      <c r="K1073" s="74"/>
      <c r="L1073" s="74"/>
    </row>
    <row r="1074" ht="16.5" customHeight="1">
      <c r="A1074" s="74"/>
      <c r="B1074" s="90"/>
      <c r="C1074" s="91"/>
      <c r="D1074" s="85"/>
      <c r="E1074" s="74"/>
      <c r="F1074" s="105"/>
      <c r="G1074" s="106"/>
      <c r="H1074" s="74"/>
      <c r="I1074" s="74"/>
      <c r="J1074" s="74"/>
      <c r="K1074" s="74"/>
      <c r="L1074" s="74"/>
    </row>
    <row r="1075" ht="16.5" customHeight="1">
      <c r="A1075" s="74"/>
      <c r="B1075" s="90"/>
      <c r="C1075" s="91"/>
      <c r="D1075" s="85"/>
      <c r="E1075" s="74"/>
      <c r="F1075" s="105"/>
      <c r="G1075" s="106"/>
      <c r="H1075" s="74"/>
      <c r="I1075" s="74"/>
      <c r="J1075" s="74"/>
      <c r="K1075" s="74"/>
      <c r="L1075" s="74"/>
    </row>
    <row r="1076" ht="16.5" customHeight="1">
      <c r="A1076" s="74"/>
      <c r="B1076" s="90"/>
      <c r="C1076" s="91"/>
      <c r="D1076" s="85"/>
      <c r="E1076" s="74"/>
      <c r="F1076" s="105"/>
      <c r="G1076" s="106"/>
      <c r="H1076" s="74"/>
      <c r="I1076" s="74"/>
      <c r="J1076" s="74"/>
      <c r="K1076" s="74"/>
      <c r="L1076" s="74"/>
    </row>
    <row r="1077" ht="16.5" customHeight="1">
      <c r="A1077" s="74"/>
      <c r="B1077" s="90"/>
      <c r="C1077" s="91"/>
      <c r="D1077" s="85"/>
      <c r="E1077" s="74"/>
      <c r="F1077" s="105"/>
      <c r="G1077" s="106"/>
      <c r="H1077" s="74"/>
      <c r="I1077" s="74"/>
      <c r="J1077" s="74"/>
      <c r="K1077" s="74"/>
      <c r="L1077" s="74"/>
    </row>
    <row r="1078" ht="16.5" customHeight="1">
      <c r="A1078" s="74"/>
      <c r="B1078" s="90"/>
      <c r="C1078" s="91"/>
      <c r="D1078" s="85"/>
      <c r="E1078" s="74"/>
      <c r="F1078" s="105"/>
      <c r="G1078" s="106"/>
      <c r="H1078" s="74"/>
      <c r="I1078" s="74"/>
      <c r="J1078" s="74"/>
      <c r="K1078" s="74"/>
      <c r="L1078" s="74"/>
    </row>
    <row r="1079" ht="16.5" customHeight="1">
      <c r="A1079" s="74"/>
      <c r="B1079" s="90"/>
      <c r="C1079" s="91"/>
      <c r="D1079" s="85"/>
      <c r="E1079" s="74"/>
      <c r="F1079" s="105"/>
      <c r="G1079" s="106"/>
      <c r="H1079" s="74"/>
      <c r="I1079" s="74"/>
      <c r="J1079" s="74"/>
      <c r="K1079" s="74"/>
      <c r="L1079" s="74"/>
    </row>
    <row r="1080" ht="16.5" customHeight="1">
      <c r="A1080" s="74"/>
      <c r="B1080" s="90"/>
      <c r="C1080" s="91"/>
      <c r="D1080" s="85"/>
      <c r="E1080" s="74"/>
      <c r="F1080" s="105"/>
      <c r="G1080" s="106"/>
      <c r="H1080" s="74"/>
      <c r="I1080" s="74"/>
      <c r="J1080" s="74"/>
      <c r="K1080" s="74"/>
      <c r="L1080" s="74"/>
    </row>
    <row r="1081" ht="16.5" customHeight="1">
      <c r="A1081" s="74"/>
      <c r="B1081" s="90"/>
      <c r="C1081" s="91"/>
      <c r="D1081" s="85"/>
      <c r="E1081" s="74"/>
      <c r="F1081" s="105"/>
      <c r="G1081" s="106"/>
      <c r="H1081" s="74"/>
      <c r="I1081" s="74"/>
      <c r="J1081" s="74"/>
      <c r="K1081" s="74"/>
      <c r="L1081" s="74"/>
    </row>
    <row r="1082" ht="16.5" customHeight="1">
      <c r="A1082" s="74"/>
      <c r="B1082" s="90"/>
      <c r="C1082" s="91"/>
      <c r="D1082" s="85"/>
      <c r="E1082" s="74"/>
      <c r="F1082" s="105"/>
      <c r="G1082" s="106"/>
      <c r="H1082" s="74"/>
      <c r="I1082" s="74"/>
      <c r="J1082" s="74"/>
      <c r="K1082" s="74"/>
      <c r="L1082" s="74"/>
    </row>
    <row r="1083" ht="16.5" customHeight="1">
      <c r="A1083" s="74"/>
      <c r="B1083" s="90"/>
      <c r="C1083" s="91"/>
      <c r="D1083" s="85"/>
      <c r="E1083" s="74"/>
      <c r="F1083" s="105"/>
      <c r="G1083" s="106"/>
      <c r="H1083" s="74"/>
      <c r="I1083" s="74"/>
      <c r="J1083" s="74"/>
      <c r="K1083" s="74"/>
      <c r="L1083" s="74"/>
    </row>
    <row r="1084" ht="16.5" customHeight="1">
      <c r="A1084" s="74"/>
      <c r="B1084" s="90"/>
      <c r="C1084" s="91"/>
      <c r="D1084" s="85"/>
      <c r="E1084" s="74"/>
      <c r="F1084" s="105"/>
      <c r="G1084" s="106"/>
      <c r="H1084" s="74"/>
      <c r="I1084" s="74"/>
      <c r="J1084" s="74"/>
      <c r="K1084" s="74"/>
      <c r="L1084" s="74"/>
    </row>
    <row r="1085" ht="16.5" customHeight="1">
      <c r="A1085" s="74"/>
      <c r="B1085" s="90"/>
      <c r="C1085" s="91"/>
      <c r="D1085" s="85"/>
      <c r="E1085" s="74"/>
      <c r="F1085" s="105"/>
      <c r="G1085" s="106"/>
      <c r="H1085" s="74"/>
      <c r="I1085" s="74"/>
      <c r="J1085" s="74"/>
      <c r="K1085" s="74"/>
      <c r="L1085" s="74"/>
    </row>
    <row r="1086" ht="16.5" customHeight="1">
      <c r="A1086" s="74"/>
      <c r="B1086" s="90"/>
      <c r="C1086" s="91"/>
      <c r="D1086" s="85"/>
      <c r="E1086" s="74"/>
      <c r="F1086" s="105"/>
      <c r="G1086" s="106"/>
      <c r="H1086" s="74"/>
      <c r="I1086" s="74"/>
      <c r="J1086" s="74"/>
      <c r="K1086" s="74"/>
      <c r="L1086" s="74"/>
    </row>
    <row r="1087" ht="16.5" customHeight="1">
      <c r="A1087" s="74"/>
      <c r="B1087" s="90"/>
      <c r="C1087" s="91"/>
      <c r="D1087" s="85"/>
      <c r="E1087" s="74"/>
      <c r="F1087" s="105"/>
      <c r="G1087" s="106"/>
      <c r="H1087" s="74"/>
      <c r="I1087" s="74"/>
      <c r="J1087" s="74"/>
      <c r="K1087" s="74"/>
      <c r="L1087" s="74"/>
    </row>
    <row r="1088" ht="16.5" customHeight="1">
      <c r="A1088" s="74"/>
      <c r="B1088" s="90"/>
      <c r="C1088" s="91"/>
      <c r="D1088" s="85"/>
      <c r="E1088" s="74"/>
      <c r="F1088" s="105"/>
      <c r="G1088" s="106"/>
      <c r="H1088" s="74"/>
      <c r="I1088" s="74"/>
      <c r="J1088" s="74"/>
      <c r="K1088" s="74"/>
      <c r="L1088" s="74"/>
    </row>
    <row r="1089" ht="16.5" customHeight="1">
      <c r="A1089" s="74"/>
      <c r="B1089" s="90"/>
      <c r="C1089" s="91"/>
      <c r="D1089" s="85"/>
      <c r="E1089" s="74"/>
      <c r="F1089" s="105"/>
      <c r="G1089" s="106"/>
      <c r="H1089" s="74"/>
      <c r="I1089" s="74"/>
      <c r="J1089" s="74"/>
      <c r="K1089" s="74"/>
      <c r="L1089" s="74"/>
    </row>
    <row r="1090" ht="16.5" customHeight="1">
      <c r="A1090" s="74"/>
      <c r="B1090" s="90"/>
      <c r="C1090" s="91"/>
      <c r="D1090" s="85"/>
      <c r="E1090" s="74"/>
      <c r="F1090" s="105"/>
      <c r="G1090" s="106"/>
      <c r="H1090" s="74"/>
      <c r="I1090" s="74"/>
      <c r="J1090" s="74"/>
      <c r="K1090" s="74"/>
      <c r="L1090" s="74"/>
    </row>
    <row r="1091" ht="16.5" customHeight="1">
      <c r="A1091" s="74"/>
      <c r="B1091" s="90"/>
      <c r="C1091" s="91"/>
      <c r="D1091" s="85"/>
      <c r="E1091" s="74"/>
      <c r="F1091" s="105"/>
      <c r="G1091" s="106"/>
      <c r="H1091" s="74"/>
      <c r="I1091" s="74"/>
      <c r="J1091" s="74"/>
      <c r="K1091" s="74"/>
      <c r="L1091" s="74"/>
    </row>
    <row r="1092" ht="16.5" customHeight="1">
      <c r="A1092" s="74"/>
      <c r="B1092" s="90"/>
      <c r="C1092" s="91"/>
      <c r="D1092" s="85"/>
      <c r="E1092" s="74"/>
      <c r="F1092" s="105"/>
      <c r="G1092" s="106"/>
      <c r="H1092" s="74"/>
      <c r="I1092" s="74"/>
      <c r="J1092" s="74"/>
      <c r="K1092" s="74"/>
      <c r="L1092" s="74"/>
    </row>
    <row r="1093" ht="16.5" customHeight="1">
      <c r="A1093" s="74"/>
      <c r="B1093" s="90"/>
      <c r="C1093" s="91"/>
      <c r="D1093" s="85"/>
      <c r="E1093" s="74"/>
      <c r="F1093" s="105"/>
      <c r="G1093" s="106"/>
      <c r="H1093" s="74"/>
      <c r="I1093" s="74"/>
      <c r="J1093" s="74"/>
      <c r="K1093" s="74"/>
      <c r="L1093" s="74"/>
    </row>
    <row r="1094" ht="16.5" customHeight="1">
      <c r="A1094" s="74"/>
      <c r="B1094" s="90"/>
      <c r="C1094" s="91"/>
      <c r="D1094" s="85"/>
      <c r="E1094" s="74"/>
      <c r="F1094" s="105"/>
      <c r="G1094" s="106"/>
      <c r="H1094" s="74"/>
      <c r="I1094" s="74"/>
      <c r="J1094" s="74"/>
      <c r="K1094" s="74"/>
      <c r="L1094" s="74"/>
    </row>
    <row r="1095" ht="16.5" customHeight="1">
      <c r="A1095" s="74"/>
      <c r="B1095" s="90"/>
      <c r="C1095" s="91"/>
      <c r="D1095" s="85"/>
      <c r="E1095" s="74"/>
      <c r="F1095" s="105"/>
      <c r="G1095" s="106"/>
      <c r="H1095" s="74"/>
      <c r="I1095" s="74"/>
      <c r="J1095" s="74"/>
      <c r="K1095" s="74"/>
      <c r="L1095" s="74"/>
    </row>
    <row r="1096" ht="16.5" customHeight="1">
      <c r="A1096" s="74"/>
      <c r="B1096" s="90"/>
      <c r="C1096" s="91"/>
      <c r="D1096" s="85"/>
      <c r="E1096" s="74"/>
      <c r="F1096" s="105"/>
      <c r="G1096" s="106"/>
      <c r="H1096" s="74"/>
      <c r="I1096" s="74"/>
      <c r="J1096" s="74"/>
      <c r="K1096" s="74"/>
      <c r="L1096" s="74"/>
    </row>
    <row r="1097" ht="16.5" customHeight="1">
      <c r="A1097" s="74"/>
      <c r="B1097" s="90"/>
      <c r="C1097" s="91"/>
      <c r="D1097" s="85"/>
      <c r="E1097" s="74"/>
      <c r="F1097" s="105"/>
      <c r="G1097" s="106"/>
      <c r="H1097" s="74"/>
      <c r="I1097" s="74"/>
      <c r="J1097" s="74"/>
      <c r="K1097" s="74"/>
      <c r="L1097" s="74"/>
    </row>
    <row r="1098" ht="16.5" customHeight="1">
      <c r="A1098" s="74"/>
      <c r="B1098" s="90"/>
      <c r="C1098" s="91"/>
      <c r="D1098" s="85"/>
      <c r="E1098" s="74"/>
      <c r="F1098" s="105"/>
      <c r="G1098" s="106"/>
      <c r="H1098" s="74"/>
      <c r="I1098" s="74"/>
      <c r="J1098" s="74"/>
      <c r="K1098" s="74"/>
      <c r="L1098" s="74"/>
    </row>
    <row r="1099" ht="16.5" customHeight="1">
      <c r="A1099" s="74"/>
      <c r="B1099" s="90"/>
      <c r="C1099" s="91"/>
      <c r="D1099" s="85"/>
      <c r="E1099" s="74"/>
      <c r="F1099" s="105"/>
      <c r="G1099" s="106"/>
      <c r="H1099" s="74"/>
      <c r="I1099" s="74"/>
      <c r="J1099" s="74"/>
      <c r="K1099" s="74"/>
      <c r="L1099" s="74"/>
    </row>
    <row r="1100" ht="16.5" customHeight="1">
      <c r="A1100" s="74"/>
      <c r="B1100" s="90"/>
      <c r="C1100" s="91"/>
      <c r="D1100" s="85"/>
      <c r="E1100" s="74"/>
      <c r="F1100" s="105"/>
      <c r="G1100" s="106"/>
      <c r="H1100" s="74"/>
      <c r="I1100" s="74"/>
      <c r="J1100" s="74"/>
      <c r="K1100" s="74"/>
      <c r="L1100" s="74"/>
    </row>
    <row r="1101" ht="16.5" customHeight="1">
      <c r="A1101" s="74"/>
      <c r="B1101" s="90"/>
      <c r="C1101" s="91"/>
      <c r="D1101" s="85"/>
      <c r="E1101" s="74"/>
      <c r="F1101" s="105"/>
      <c r="G1101" s="106"/>
      <c r="H1101" s="74"/>
      <c r="I1101" s="74"/>
      <c r="J1101" s="74"/>
      <c r="K1101" s="74"/>
      <c r="L1101" s="74"/>
    </row>
    <row r="1102" ht="16.5" customHeight="1">
      <c r="A1102" s="74"/>
      <c r="B1102" s="90"/>
      <c r="C1102" s="91"/>
      <c r="D1102" s="85"/>
      <c r="E1102" s="74"/>
      <c r="F1102" s="105"/>
      <c r="G1102" s="106"/>
      <c r="H1102" s="74"/>
      <c r="I1102" s="74"/>
      <c r="J1102" s="74"/>
      <c r="K1102" s="74"/>
      <c r="L1102" s="74"/>
    </row>
    <row r="1103" ht="16.5" customHeight="1">
      <c r="A1103" s="74"/>
      <c r="B1103" s="90"/>
      <c r="C1103" s="91"/>
      <c r="D1103" s="85"/>
      <c r="E1103" s="74"/>
      <c r="F1103" s="105"/>
      <c r="G1103" s="106"/>
      <c r="H1103" s="74"/>
      <c r="I1103" s="74"/>
      <c r="J1103" s="74"/>
      <c r="K1103" s="74"/>
      <c r="L1103" s="74"/>
    </row>
    <row r="1104" ht="16.5" customHeight="1">
      <c r="A1104" s="74"/>
      <c r="B1104" s="90"/>
      <c r="C1104" s="91"/>
      <c r="D1104" s="85"/>
      <c r="E1104" s="74"/>
      <c r="F1104" s="105"/>
      <c r="G1104" s="106"/>
      <c r="H1104" s="74"/>
      <c r="I1104" s="74"/>
      <c r="J1104" s="74"/>
      <c r="K1104" s="74"/>
      <c r="L1104" s="74"/>
    </row>
    <row r="1105" ht="16.5" customHeight="1">
      <c r="A1105" s="74"/>
      <c r="B1105" s="90"/>
      <c r="C1105" s="91"/>
      <c r="D1105" s="85"/>
      <c r="E1105" s="74"/>
      <c r="F1105" s="105"/>
      <c r="G1105" s="106"/>
      <c r="H1105" s="74"/>
      <c r="I1105" s="74"/>
      <c r="J1105" s="74"/>
      <c r="K1105" s="74"/>
      <c r="L1105" s="74"/>
    </row>
    <row r="1106" ht="16.5" customHeight="1">
      <c r="A1106" s="74"/>
      <c r="B1106" s="90"/>
      <c r="C1106" s="91"/>
      <c r="D1106" s="85"/>
      <c r="E1106" s="74"/>
      <c r="F1106" s="105"/>
      <c r="G1106" s="106"/>
      <c r="H1106" s="74"/>
      <c r="I1106" s="74"/>
      <c r="J1106" s="74"/>
      <c r="K1106" s="74"/>
      <c r="L1106" s="74"/>
    </row>
    <row r="1107" ht="16.5" customHeight="1">
      <c r="A1107" s="74"/>
      <c r="B1107" s="90"/>
      <c r="C1107" s="91"/>
      <c r="D1107" s="85"/>
      <c r="E1107" s="74"/>
      <c r="F1107" s="105"/>
      <c r="G1107" s="106"/>
      <c r="H1107" s="74"/>
      <c r="I1107" s="74"/>
      <c r="J1107" s="74"/>
      <c r="K1107" s="74"/>
      <c r="L1107" s="74"/>
    </row>
    <row r="1108" ht="16.5" customHeight="1">
      <c r="A1108" s="74"/>
      <c r="B1108" s="90"/>
      <c r="C1108" s="91"/>
      <c r="D1108" s="85"/>
      <c r="E1108" s="74"/>
      <c r="F1108" s="105"/>
      <c r="G1108" s="106"/>
      <c r="H1108" s="74"/>
      <c r="I1108" s="74"/>
      <c r="J1108" s="74"/>
      <c r="K1108" s="74"/>
      <c r="L1108" s="74"/>
    </row>
    <row r="1109" ht="16.5" customHeight="1">
      <c r="A1109" s="74"/>
      <c r="B1109" s="90"/>
      <c r="C1109" s="91"/>
      <c r="D1109" s="85"/>
      <c r="E1109" s="74"/>
      <c r="F1109" s="105"/>
      <c r="G1109" s="106"/>
      <c r="H1109" s="74"/>
      <c r="I1109" s="74"/>
      <c r="J1109" s="74"/>
      <c r="K1109" s="74"/>
      <c r="L1109" s="74"/>
    </row>
    <row r="1110" ht="16.5" customHeight="1">
      <c r="A1110" s="74"/>
      <c r="B1110" s="90"/>
      <c r="C1110" s="91"/>
      <c r="D1110" s="85"/>
      <c r="E1110" s="74"/>
      <c r="F1110" s="105"/>
      <c r="G1110" s="106"/>
      <c r="H1110" s="74"/>
      <c r="I1110" s="74"/>
      <c r="J1110" s="74"/>
      <c r="K1110" s="74"/>
      <c r="L1110" s="74"/>
    </row>
    <row r="1111" ht="16.5" customHeight="1">
      <c r="A1111" s="74"/>
      <c r="B1111" s="90"/>
      <c r="C1111" s="91"/>
      <c r="D1111" s="85"/>
      <c r="E1111" s="74"/>
      <c r="F1111" s="105"/>
      <c r="G1111" s="106"/>
      <c r="H1111" s="74"/>
      <c r="I1111" s="74"/>
      <c r="J1111" s="74"/>
      <c r="K1111" s="74"/>
      <c r="L1111" s="74"/>
    </row>
    <row r="1112" ht="16.5" customHeight="1">
      <c r="A1112" s="74"/>
      <c r="B1112" s="90"/>
      <c r="C1112" s="91"/>
      <c r="D1112" s="85"/>
      <c r="E1112" s="74"/>
      <c r="F1112" s="105"/>
      <c r="G1112" s="106"/>
      <c r="H1112" s="74"/>
      <c r="I1112" s="74"/>
      <c r="J1112" s="74"/>
      <c r="K1112" s="74"/>
      <c r="L1112" s="74"/>
    </row>
    <row r="1113" ht="16.5" customHeight="1">
      <c r="A1113" s="74"/>
      <c r="B1113" s="90"/>
      <c r="C1113" s="91"/>
      <c r="D1113" s="85"/>
      <c r="E1113" s="74"/>
      <c r="F1113" s="105"/>
      <c r="G1113" s="106"/>
      <c r="H1113" s="74"/>
      <c r="I1113" s="74"/>
      <c r="J1113" s="74"/>
      <c r="K1113" s="74"/>
      <c r="L1113" s="74"/>
    </row>
    <row r="1114" ht="16.5" customHeight="1">
      <c r="A1114" s="74"/>
      <c r="B1114" s="90"/>
      <c r="C1114" s="91"/>
      <c r="D1114" s="85"/>
      <c r="E1114" s="74"/>
      <c r="F1114" s="105"/>
      <c r="G1114" s="106"/>
      <c r="H1114" s="74"/>
      <c r="I1114" s="74"/>
      <c r="J1114" s="74"/>
      <c r="K1114" s="74"/>
      <c r="L1114" s="74"/>
    </row>
    <row r="1115" ht="16.5" customHeight="1">
      <c r="A1115" s="74"/>
      <c r="B1115" s="90"/>
      <c r="C1115" s="91"/>
      <c r="D1115" s="85"/>
      <c r="E1115" s="74"/>
      <c r="F1115" s="105"/>
      <c r="G1115" s="106"/>
      <c r="H1115" s="74"/>
      <c r="I1115" s="74"/>
      <c r="J1115" s="74"/>
      <c r="K1115" s="74"/>
      <c r="L1115" s="74"/>
    </row>
    <row r="1116" ht="16.5" customHeight="1">
      <c r="A1116" s="74"/>
      <c r="B1116" s="90"/>
      <c r="C1116" s="91"/>
      <c r="D1116" s="85"/>
      <c r="E1116" s="74"/>
      <c r="F1116" s="105"/>
      <c r="G1116" s="106"/>
      <c r="H1116" s="74"/>
      <c r="I1116" s="74"/>
      <c r="J1116" s="74"/>
      <c r="K1116" s="74"/>
      <c r="L1116" s="74"/>
    </row>
    <row r="1117" ht="16.5" customHeight="1">
      <c r="A1117" s="74"/>
      <c r="B1117" s="90"/>
      <c r="C1117" s="91"/>
      <c r="D1117" s="85"/>
      <c r="E1117" s="74"/>
      <c r="F1117" s="105"/>
      <c r="G1117" s="106"/>
      <c r="H1117" s="74"/>
      <c r="I1117" s="74"/>
      <c r="J1117" s="74"/>
      <c r="K1117" s="74"/>
      <c r="L1117" s="74"/>
    </row>
    <row r="1118" ht="16.5" customHeight="1">
      <c r="A1118" s="74"/>
      <c r="B1118" s="90"/>
      <c r="C1118" s="91"/>
      <c r="D1118" s="85"/>
      <c r="E1118" s="74"/>
      <c r="F1118" s="105"/>
      <c r="G1118" s="106"/>
      <c r="H1118" s="74"/>
      <c r="I1118" s="74"/>
      <c r="J1118" s="74"/>
      <c r="K1118" s="74"/>
      <c r="L1118" s="74"/>
    </row>
    <row r="1119" ht="16.5" customHeight="1">
      <c r="A1119" s="74"/>
      <c r="B1119" s="90"/>
      <c r="C1119" s="91"/>
      <c r="D1119" s="85"/>
      <c r="E1119" s="74"/>
      <c r="F1119" s="105"/>
      <c r="G1119" s="106"/>
      <c r="H1119" s="74"/>
      <c r="I1119" s="74"/>
      <c r="J1119" s="74"/>
      <c r="K1119" s="74"/>
      <c r="L1119" s="74"/>
    </row>
    <row r="1120" ht="16.5" customHeight="1">
      <c r="A1120" s="74"/>
      <c r="B1120" s="90"/>
      <c r="C1120" s="91"/>
      <c r="D1120" s="85"/>
      <c r="E1120" s="74"/>
      <c r="F1120" s="105"/>
      <c r="G1120" s="106"/>
      <c r="H1120" s="74"/>
      <c r="I1120" s="74"/>
      <c r="J1120" s="74"/>
      <c r="K1120" s="74"/>
      <c r="L1120" s="74"/>
    </row>
    <row r="1121" ht="16.5" customHeight="1">
      <c r="A1121" s="74"/>
      <c r="B1121" s="90"/>
      <c r="C1121" s="91"/>
      <c r="D1121" s="85"/>
      <c r="E1121" s="74"/>
      <c r="F1121" s="105"/>
      <c r="G1121" s="106"/>
      <c r="H1121" s="74"/>
      <c r="I1121" s="74"/>
      <c r="J1121" s="74"/>
      <c r="K1121" s="74"/>
      <c r="L1121" s="74"/>
    </row>
    <row r="1122" ht="16.5" customHeight="1">
      <c r="A1122" s="74"/>
      <c r="B1122" s="90"/>
      <c r="C1122" s="91"/>
      <c r="D1122" s="85"/>
      <c r="E1122" s="74"/>
      <c r="F1122" s="105"/>
      <c r="G1122" s="106"/>
      <c r="H1122" s="74"/>
      <c r="I1122" s="74"/>
      <c r="J1122" s="74"/>
      <c r="K1122" s="74"/>
      <c r="L1122" s="74"/>
    </row>
    <row r="1123" ht="16.5" customHeight="1">
      <c r="A1123" s="74"/>
      <c r="B1123" s="90"/>
      <c r="C1123" s="91"/>
      <c r="D1123" s="85"/>
      <c r="E1123" s="74"/>
      <c r="F1123" s="105"/>
      <c r="G1123" s="106"/>
      <c r="H1123" s="74"/>
      <c r="I1123" s="74"/>
      <c r="J1123" s="74"/>
      <c r="K1123" s="74"/>
      <c r="L1123" s="74"/>
    </row>
    <row r="1124" ht="16.5" customHeight="1">
      <c r="A1124" s="74"/>
      <c r="B1124" s="90"/>
      <c r="C1124" s="91"/>
      <c r="D1124" s="85"/>
      <c r="E1124" s="74"/>
      <c r="F1124" s="105"/>
      <c r="G1124" s="106"/>
      <c r="H1124" s="74"/>
      <c r="I1124" s="74"/>
      <c r="J1124" s="74"/>
      <c r="K1124" s="74"/>
      <c r="L1124" s="74"/>
    </row>
    <row r="1125" ht="16.5" customHeight="1">
      <c r="A1125" s="74"/>
      <c r="B1125" s="90"/>
      <c r="C1125" s="91"/>
      <c r="D1125" s="85"/>
      <c r="E1125" s="74"/>
      <c r="F1125" s="105"/>
      <c r="G1125" s="106"/>
      <c r="H1125" s="74"/>
      <c r="I1125" s="74"/>
      <c r="J1125" s="74"/>
      <c r="K1125" s="74"/>
      <c r="L1125" s="74"/>
    </row>
    <row r="1126" ht="16.5" customHeight="1">
      <c r="A1126" s="74"/>
      <c r="B1126" s="90"/>
      <c r="C1126" s="91"/>
      <c r="D1126" s="85"/>
      <c r="E1126" s="74"/>
      <c r="F1126" s="105"/>
      <c r="G1126" s="106"/>
      <c r="H1126" s="74"/>
      <c r="I1126" s="74"/>
      <c r="J1126" s="74"/>
      <c r="K1126" s="74"/>
      <c r="L1126" s="74"/>
    </row>
    <row r="1127" ht="16.5" customHeight="1">
      <c r="A1127" s="74"/>
      <c r="B1127" s="90"/>
      <c r="C1127" s="91"/>
      <c r="D1127" s="85"/>
      <c r="E1127" s="74"/>
      <c r="F1127" s="105"/>
      <c r="G1127" s="106"/>
      <c r="H1127" s="74"/>
      <c r="I1127" s="74"/>
      <c r="J1127" s="74"/>
      <c r="K1127" s="74"/>
      <c r="L1127" s="74"/>
    </row>
    <row r="1128" ht="16.5" customHeight="1">
      <c r="A1128" s="74"/>
      <c r="B1128" s="90"/>
      <c r="C1128" s="91"/>
      <c r="D1128" s="85"/>
      <c r="E1128" s="74"/>
      <c r="F1128" s="105"/>
      <c r="G1128" s="106"/>
      <c r="H1128" s="74"/>
      <c r="I1128" s="74"/>
      <c r="J1128" s="74"/>
      <c r="K1128" s="74"/>
      <c r="L1128" s="74"/>
    </row>
    <row r="1129" ht="16.5" customHeight="1">
      <c r="A1129" s="74"/>
      <c r="B1129" s="90"/>
      <c r="C1129" s="91"/>
      <c r="D1129" s="85"/>
      <c r="E1129" s="74"/>
      <c r="F1129" s="105"/>
      <c r="G1129" s="106"/>
      <c r="H1129" s="74"/>
      <c r="I1129" s="74"/>
      <c r="J1129" s="74"/>
      <c r="K1129" s="74"/>
      <c r="L1129" s="74"/>
    </row>
    <row r="1130" ht="16.5" customHeight="1">
      <c r="A1130" s="74"/>
      <c r="B1130" s="90"/>
      <c r="C1130" s="91"/>
      <c r="D1130" s="85"/>
      <c r="E1130" s="74"/>
      <c r="F1130" s="105"/>
      <c r="G1130" s="106"/>
      <c r="H1130" s="74"/>
      <c r="I1130" s="74"/>
      <c r="J1130" s="74"/>
      <c r="K1130" s="74"/>
      <c r="L1130" s="74"/>
    </row>
    <row r="1131" ht="16.5" customHeight="1">
      <c r="A1131" s="74"/>
      <c r="B1131" s="90"/>
      <c r="C1131" s="91"/>
      <c r="D1131" s="85"/>
      <c r="E1131" s="74"/>
      <c r="F1131" s="105"/>
      <c r="G1131" s="106"/>
      <c r="H1131" s="74"/>
      <c r="I1131" s="74"/>
      <c r="J1131" s="74"/>
      <c r="K1131" s="74"/>
      <c r="L1131" s="74"/>
    </row>
    <row r="1132" ht="16.5" customHeight="1">
      <c r="A1132" s="74"/>
      <c r="B1132" s="90"/>
      <c r="C1132" s="91"/>
      <c r="D1132" s="85"/>
      <c r="E1132" s="74"/>
      <c r="F1132" s="105"/>
      <c r="G1132" s="106"/>
      <c r="H1132" s="74"/>
      <c r="I1132" s="74"/>
      <c r="J1132" s="74"/>
      <c r="K1132" s="74"/>
      <c r="L1132" s="74"/>
    </row>
    <row r="1133" ht="16.5" customHeight="1">
      <c r="A1133" s="74"/>
      <c r="B1133" s="90"/>
      <c r="C1133" s="91"/>
      <c r="D1133" s="85"/>
      <c r="E1133" s="74"/>
      <c r="F1133" s="105"/>
      <c r="G1133" s="106"/>
      <c r="H1133" s="74"/>
      <c r="I1133" s="74"/>
      <c r="J1133" s="74"/>
      <c r="K1133" s="74"/>
      <c r="L1133" s="74"/>
    </row>
    <row r="1134" ht="16.5" customHeight="1">
      <c r="A1134" s="74"/>
      <c r="B1134" s="90"/>
      <c r="C1134" s="91"/>
      <c r="D1134" s="85"/>
      <c r="E1134" s="74"/>
      <c r="F1134" s="105"/>
      <c r="G1134" s="106"/>
      <c r="H1134" s="74"/>
      <c r="I1134" s="74"/>
      <c r="J1134" s="74"/>
      <c r="K1134" s="74"/>
      <c r="L1134" s="74"/>
    </row>
    <row r="1135" ht="16.5" customHeight="1">
      <c r="A1135" s="74"/>
      <c r="B1135" s="90"/>
      <c r="C1135" s="91"/>
      <c r="D1135" s="85"/>
      <c r="E1135" s="74"/>
      <c r="F1135" s="105"/>
      <c r="G1135" s="106"/>
      <c r="H1135" s="74"/>
      <c r="I1135" s="74"/>
      <c r="J1135" s="74"/>
      <c r="K1135" s="74"/>
      <c r="L1135" s="74"/>
    </row>
    <row r="1136" ht="16.5" customHeight="1">
      <c r="A1136" s="74"/>
      <c r="B1136" s="90"/>
      <c r="C1136" s="91"/>
      <c r="D1136" s="85"/>
      <c r="E1136" s="74"/>
      <c r="F1136" s="105"/>
      <c r="G1136" s="106"/>
      <c r="H1136" s="74"/>
      <c r="I1136" s="74"/>
      <c r="J1136" s="74"/>
      <c r="K1136" s="74"/>
      <c r="L1136" s="74"/>
    </row>
    <row r="1137" ht="16.5" customHeight="1">
      <c r="A1137" s="74"/>
      <c r="B1137" s="90"/>
      <c r="C1137" s="91"/>
      <c r="D1137" s="85"/>
      <c r="E1137" s="74"/>
      <c r="F1137" s="105"/>
      <c r="G1137" s="106"/>
      <c r="H1137" s="74"/>
      <c r="I1137" s="74"/>
      <c r="J1137" s="74"/>
      <c r="K1137" s="74"/>
      <c r="L1137" s="74"/>
    </row>
    <row r="1138" ht="16.5" customHeight="1">
      <c r="A1138" s="74"/>
      <c r="B1138" s="90"/>
      <c r="C1138" s="91"/>
      <c r="D1138" s="85"/>
      <c r="E1138" s="74"/>
      <c r="F1138" s="105"/>
      <c r="G1138" s="106"/>
      <c r="H1138" s="74"/>
      <c r="I1138" s="74"/>
      <c r="J1138" s="74"/>
      <c r="K1138" s="74"/>
      <c r="L1138" s="74"/>
    </row>
    <row r="1139" ht="16.5" customHeight="1">
      <c r="A1139" s="74"/>
      <c r="B1139" s="90"/>
      <c r="C1139" s="91"/>
      <c r="D1139" s="85"/>
      <c r="E1139" s="74"/>
      <c r="F1139" s="105"/>
      <c r="G1139" s="106"/>
      <c r="H1139" s="74"/>
      <c r="I1139" s="74"/>
      <c r="J1139" s="74"/>
      <c r="K1139" s="74"/>
      <c r="L1139" s="74"/>
    </row>
    <row r="1140" ht="16.5" customHeight="1">
      <c r="A1140" s="74"/>
      <c r="B1140" s="90"/>
      <c r="C1140" s="91"/>
      <c r="D1140" s="85"/>
      <c r="E1140" s="74"/>
      <c r="F1140" s="105"/>
      <c r="G1140" s="106"/>
      <c r="H1140" s="74"/>
      <c r="I1140" s="74"/>
      <c r="J1140" s="74"/>
      <c r="K1140" s="74"/>
      <c r="L1140" s="74"/>
    </row>
    <row r="1141" ht="16.5" customHeight="1">
      <c r="A1141" s="74"/>
      <c r="B1141" s="90"/>
      <c r="C1141" s="91"/>
      <c r="D1141" s="85"/>
      <c r="E1141" s="74"/>
      <c r="F1141" s="105"/>
      <c r="G1141" s="106"/>
      <c r="H1141" s="74"/>
      <c r="I1141" s="74"/>
      <c r="J1141" s="74"/>
      <c r="K1141" s="74"/>
      <c r="L1141" s="74"/>
    </row>
    <row r="1142" ht="16.5" customHeight="1">
      <c r="A1142" s="74"/>
      <c r="B1142" s="90"/>
      <c r="C1142" s="91"/>
      <c r="D1142" s="85"/>
      <c r="E1142" s="74"/>
      <c r="F1142" s="105"/>
      <c r="G1142" s="106"/>
      <c r="H1142" s="74"/>
      <c r="I1142" s="74"/>
      <c r="J1142" s="74"/>
      <c r="K1142" s="74"/>
      <c r="L1142" s="74"/>
    </row>
    <row r="1143" ht="16.5" customHeight="1">
      <c r="A1143" s="74"/>
      <c r="B1143" s="90"/>
      <c r="C1143" s="91"/>
      <c r="D1143" s="85"/>
      <c r="E1143" s="74"/>
      <c r="F1143" s="105"/>
      <c r="G1143" s="106"/>
      <c r="H1143" s="74"/>
      <c r="I1143" s="74"/>
      <c r="J1143" s="74"/>
      <c r="K1143" s="74"/>
      <c r="L1143" s="74"/>
    </row>
    <row r="1144" ht="16.5" customHeight="1">
      <c r="A1144" s="74"/>
      <c r="B1144" s="90"/>
      <c r="C1144" s="91"/>
      <c r="D1144" s="85"/>
      <c r="E1144" s="74"/>
      <c r="F1144" s="105"/>
      <c r="G1144" s="106"/>
      <c r="H1144" s="74"/>
      <c r="I1144" s="74"/>
      <c r="J1144" s="74"/>
      <c r="K1144" s="74"/>
      <c r="L1144" s="74"/>
    </row>
    <row r="1145" ht="16.5" customHeight="1">
      <c r="A1145" s="74"/>
      <c r="B1145" s="90"/>
      <c r="C1145" s="91"/>
      <c r="D1145" s="85"/>
      <c r="E1145" s="74"/>
      <c r="F1145" s="105"/>
      <c r="G1145" s="106"/>
      <c r="H1145" s="74"/>
      <c r="I1145" s="74"/>
      <c r="J1145" s="74"/>
      <c r="K1145" s="74"/>
      <c r="L1145" s="74"/>
    </row>
    <row r="1146" ht="16.5" customHeight="1">
      <c r="A1146" s="74"/>
      <c r="B1146" s="90"/>
      <c r="C1146" s="91"/>
      <c r="D1146" s="85"/>
      <c r="E1146" s="74"/>
      <c r="F1146" s="105"/>
      <c r="G1146" s="106"/>
      <c r="H1146" s="74"/>
      <c r="I1146" s="74"/>
      <c r="J1146" s="74"/>
      <c r="K1146" s="74"/>
      <c r="L1146" s="74"/>
    </row>
    <row r="1147" ht="16.5" customHeight="1">
      <c r="A1147" s="74"/>
      <c r="B1147" s="90"/>
      <c r="C1147" s="91"/>
      <c r="D1147" s="85"/>
      <c r="E1147" s="74"/>
      <c r="F1147" s="105"/>
      <c r="G1147" s="106"/>
      <c r="H1147" s="74"/>
      <c r="I1147" s="74"/>
      <c r="J1147" s="74"/>
      <c r="K1147" s="74"/>
      <c r="L1147" s="74"/>
    </row>
    <row r="1148" ht="16.5" customHeight="1">
      <c r="A1148" s="74"/>
      <c r="B1148" s="90"/>
      <c r="C1148" s="91"/>
      <c r="D1148" s="85"/>
      <c r="E1148" s="74"/>
      <c r="F1148" s="105"/>
      <c r="G1148" s="106"/>
      <c r="H1148" s="74"/>
      <c r="I1148" s="74"/>
      <c r="J1148" s="74"/>
      <c r="K1148" s="74"/>
      <c r="L1148" s="74"/>
    </row>
    <row r="1149" ht="16.5" customHeight="1">
      <c r="A1149" s="74"/>
      <c r="B1149" s="90"/>
      <c r="C1149" s="91"/>
      <c r="D1149" s="85"/>
      <c r="E1149" s="74"/>
      <c r="F1149" s="105"/>
      <c r="G1149" s="106"/>
      <c r="H1149" s="74"/>
      <c r="I1149" s="74"/>
      <c r="J1149" s="74"/>
      <c r="K1149" s="74"/>
      <c r="L1149" s="74"/>
    </row>
    <row r="1150" ht="16.5" customHeight="1">
      <c r="A1150" s="74"/>
      <c r="B1150" s="90"/>
      <c r="C1150" s="91"/>
      <c r="D1150" s="85"/>
      <c r="E1150" s="74"/>
      <c r="F1150" s="105"/>
      <c r="G1150" s="106"/>
      <c r="H1150" s="74"/>
      <c r="I1150" s="74"/>
      <c r="J1150" s="74"/>
      <c r="K1150" s="74"/>
      <c r="L1150" s="74"/>
    </row>
    <row r="1151" ht="16.5" customHeight="1">
      <c r="A1151" s="74"/>
      <c r="B1151" s="90"/>
      <c r="C1151" s="91"/>
      <c r="D1151" s="85"/>
      <c r="E1151" s="74"/>
      <c r="F1151" s="105"/>
      <c r="G1151" s="106"/>
      <c r="H1151" s="74"/>
      <c r="I1151" s="74"/>
      <c r="J1151" s="74"/>
      <c r="K1151" s="74"/>
      <c r="L1151" s="74"/>
    </row>
    <row r="1152" ht="16.5" customHeight="1">
      <c r="A1152" s="74"/>
      <c r="B1152" s="90"/>
      <c r="C1152" s="91"/>
      <c r="D1152" s="85"/>
      <c r="E1152" s="74"/>
      <c r="F1152" s="105"/>
      <c r="G1152" s="106"/>
      <c r="H1152" s="74"/>
      <c r="I1152" s="74"/>
      <c r="J1152" s="74"/>
      <c r="K1152" s="74"/>
      <c r="L1152" s="74"/>
    </row>
    <row r="1153" ht="16.5" customHeight="1">
      <c r="A1153" s="74"/>
      <c r="B1153" s="90"/>
      <c r="C1153" s="91"/>
      <c r="D1153" s="85"/>
      <c r="E1153" s="74"/>
      <c r="F1153" s="105"/>
      <c r="G1153" s="106"/>
      <c r="H1153" s="74"/>
      <c r="I1153" s="74"/>
      <c r="J1153" s="74"/>
      <c r="K1153" s="74"/>
      <c r="L1153" s="74"/>
    </row>
    <row r="1154" ht="16.5" customHeight="1">
      <c r="A1154" s="74"/>
      <c r="B1154" s="90"/>
      <c r="C1154" s="91"/>
      <c r="D1154" s="85"/>
      <c r="E1154" s="74"/>
      <c r="F1154" s="105"/>
      <c r="G1154" s="106"/>
      <c r="H1154" s="74"/>
      <c r="I1154" s="74"/>
      <c r="J1154" s="74"/>
      <c r="K1154" s="74"/>
      <c r="L1154" s="74"/>
    </row>
    <row r="1155" ht="16.5" customHeight="1">
      <c r="A1155" s="74"/>
      <c r="B1155" s="90"/>
      <c r="C1155" s="91"/>
      <c r="D1155" s="85"/>
      <c r="E1155" s="74"/>
      <c r="F1155" s="105"/>
      <c r="G1155" s="106"/>
      <c r="H1155" s="74"/>
      <c r="I1155" s="74"/>
      <c r="J1155" s="74"/>
      <c r="K1155" s="74"/>
      <c r="L1155" s="74"/>
    </row>
    <row r="1156" ht="16.5" customHeight="1">
      <c r="A1156" s="74"/>
      <c r="B1156" s="90"/>
      <c r="C1156" s="91"/>
      <c r="D1156" s="85"/>
      <c r="E1156" s="74"/>
      <c r="F1156" s="105"/>
      <c r="G1156" s="106"/>
      <c r="H1156" s="74"/>
      <c r="I1156" s="74"/>
      <c r="J1156" s="74"/>
      <c r="K1156" s="74"/>
      <c r="L1156" s="74"/>
    </row>
    <row r="1157" ht="16.5" customHeight="1">
      <c r="A1157" s="74"/>
      <c r="B1157" s="90"/>
      <c r="C1157" s="91"/>
      <c r="D1157" s="85"/>
      <c r="E1157" s="74"/>
      <c r="F1157" s="105"/>
      <c r="G1157" s="106"/>
      <c r="H1157" s="74"/>
      <c r="I1157" s="74"/>
      <c r="J1157" s="74"/>
      <c r="K1157" s="74"/>
      <c r="L1157" s="74"/>
    </row>
    <row r="1158" ht="16.5" customHeight="1">
      <c r="A1158" s="74"/>
      <c r="B1158" s="90"/>
      <c r="C1158" s="91"/>
      <c r="D1158" s="85"/>
      <c r="E1158" s="74"/>
      <c r="F1158" s="105"/>
      <c r="G1158" s="106"/>
      <c r="H1158" s="74"/>
      <c r="I1158" s="74"/>
      <c r="J1158" s="74"/>
      <c r="K1158" s="74"/>
      <c r="L1158" s="74"/>
    </row>
    <row r="1159" ht="16.5" customHeight="1">
      <c r="A1159" s="74"/>
      <c r="B1159" s="90"/>
      <c r="C1159" s="91"/>
      <c r="D1159" s="85"/>
      <c r="E1159" s="74"/>
      <c r="F1159" s="105"/>
      <c r="G1159" s="106"/>
      <c r="H1159" s="74"/>
      <c r="I1159" s="74"/>
      <c r="J1159" s="74"/>
      <c r="K1159" s="74"/>
      <c r="L1159" s="74"/>
    </row>
    <row r="1160" ht="16.5" customHeight="1">
      <c r="A1160" s="74"/>
      <c r="B1160" s="90"/>
      <c r="C1160" s="91"/>
      <c r="D1160" s="85"/>
      <c r="E1160" s="74"/>
      <c r="F1160" s="105"/>
      <c r="G1160" s="106"/>
      <c r="H1160" s="74"/>
      <c r="I1160" s="74"/>
      <c r="J1160" s="74"/>
      <c r="K1160" s="74"/>
      <c r="L1160" s="74"/>
    </row>
    <row r="1161" ht="16.5" customHeight="1">
      <c r="A1161" s="74"/>
      <c r="B1161" s="90"/>
      <c r="C1161" s="91"/>
      <c r="D1161" s="85"/>
      <c r="E1161" s="74"/>
      <c r="F1161" s="105"/>
      <c r="G1161" s="106"/>
      <c r="H1161" s="74"/>
      <c r="I1161" s="74"/>
      <c r="J1161" s="74"/>
      <c r="K1161" s="74"/>
      <c r="L1161" s="74"/>
    </row>
    <row r="1162" ht="16.5" customHeight="1">
      <c r="A1162" s="74"/>
      <c r="B1162" s="90"/>
      <c r="C1162" s="91"/>
      <c r="D1162" s="85"/>
      <c r="E1162" s="74"/>
      <c r="F1162" s="105"/>
      <c r="G1162" s="106"/>
      <c r="H1162" s="74"/>
      <c r="I1162" s="74"/>
      <c r="J1162" s="74"/>
      <c r="K1162" s="74"/>
      <c r="L1162" s="74"/>
    </row>
    <row r="1163" ht="16.5" customHeight="1">
      <c r="A1163" s="74"/>
      <c r="B1163" s="90"/>
      <c r="C1163" s="91"/>
      <c r="D1163" s="85"/>
      <c r="E1163" s="74"/>
      <c r="F1163" s="105"/>
      <c r="G1163" s="106"/>
      <c r="H1163" s="74"/>
      <c r="I1163" s="74"/>
      <c r="J1163" s="74"/>
      <c r="K1163" s="74"/>
      <c r="L1163" s="74"/>
    </row>
    <row r="1164" ht="16.5" customHeight="1">
      <c r="A1164" s="74"/>
      <c r="B1164" s="90"/>
      <c r="C1164" s="91"/>
      <c r="D1164" s="85"/>
      <c r="E1164" s="74"/>
      <c r="F1164" s="105"/>
      <c r="G1164" s="106"/>
      <c r="H1164" s="74"/>
      <c r="I1164" s="74"/>
      <c r="J1164" s="74"/>
      <c r="K1164" s="74"/>
      <c r="L1164" s="74"/>
    </row>
    <row r="1165" ht="16.5" customHeight="1">
      <c r="A1165" s="74"/>
      <c r="B1165" s="90"/>
      <c r="C1165" s="91"/>
      <c r="D1165" s="85"/>
      <c r="E1165" s="74"/>
      <c r="F1165" s="105"/>
      <c r="G1165" s="106"/>
      <c r="H1165" s="74"/>
      <c r="I1165" s="74"/>
      <c r="J1165" s="74"/>
      <c r="K1165" s="74"/>
      <c r="L1165" s="74"/>
    </row>
    <row r="1166" ht="16.5" customHeight="1">
      <c r="A1166" s="74"/>
      <c r="B1166" s="90"/>
      <c r="C1166" s="91"/>
      <c r="D1166" s="85"/>
      <c r="E1166" s="74"/>
      <c r="F1166" s="105"/>
      <c r="G1166" s="106"/>
      <c r="H1166" s="74"/>
      <c r="I1166" s="74"/>
      <c r="J1166" s="74"/>
      <c r="K1166" s="74"/>
      <c r="L1166" s="74"/>
    </row>
    <row r="1167" ht="16.5" customHeight="1">
      <c r="A1167" s="74"/>
      <c r="B1167" s="90"/>
      <c r="C1167" s="91"/>
      <c r="D1167" s="85"/>
      <c r="E1167" s="74"/>
      <c r="F1167" s="105"/>
      <c r="G1167" s="106"/>
      <c r="H1167" s="74"/>
      <c r="I1167" s="74"/>
      <c r="J1167" s="74"/>
      <c r="K1167" s="74"/>
      <c r="L1167" s="74"/>
    </row>
    <row r="1168" ht="16.5" customHeight="1">
      <c r="A1168" s="74"/>
      <c r="B1168" s="90"/>
      <c r="C1168" s="91"/>
      <c r="D1168" s="85"/>
      <c r="E1168" s="74"/>
      <c r="F1168" s="105"/>
      <c r="G1168" s="106"/>
      <c r="H1168" s="74"/>
      <c r="I1168" s="74"/>
      <c r="J1168" s="74"/>
      <c r="K1168" s="74"/>
      <c r="L1168" s="74"/>
    </row>
    <row r="1169" ht="16.5" customHeight="1">
      <c r="A1169" s="74"/>
      <c r="B1169" s="90"/>
      <c r="C1169" s="91"/>
      <c r="D1169" s="85"/>
      <c r="E1169" s="74"/>
      <c r="F1169" s="105"/>
      <c r="G1169" s="106"/>
      <c r="H1169" s="74"/>
      <c r="I1169" s="74"/>
      <c r="J1169" s="74"/>
      <c r="K1169" s="74"/>
      <c r="L1169" s="74"/>
    </row>
    <row r="1170" ht="16.5" customHeight="1">
      <c r="A1170" s="74"/>
      <c r="B1170" s="90"/>
      <c r="C1170" s="91"/>
      <c r="D1170" s="85"/>
      <c r="E1170" s="74"/>
      <c r="F1170" s="105"/>
      <c r="G1170" s="106"/>
      <c r="H1170" s="74"/>
      <c r="I1170" s="74"/>
      <c r="J1170" s="74"/>
      <c r="K1170" s="74"/>
      <c r="L1170" s="74"/>
    </row>
    <row r="1171" ht="16.5" customHeight="1">
      <c r="A1171" s="74"/>
      <c r="B1171" s="90"/>
      <c r="C1171" s="91"/>
      <c r="D1171" s="85"/>
      <c r="E1171" s="74"/>
      <c r="F1171" s="105"/>
      <c r="G1171" s="106"/>
      <c r="H1171" s="74"/>
      <c r="I1171" s="74"/>
      <c r="J1171" s="74"/>
      <c r="K1171" s="74"/>
      <c r="L1171" s="74"/>
    </row>
    <row r="1172" ht="16.5" customHeight="1">
      <c r="A1172" s="74"/>
      <c r="B1172" s="90"/>
      <c r="C1172" s="91"/>
      <c r="D1172" s="85"/>
      <c r="E1172" s="74"/>
      <c r="F1172" s="105"/>
      <c r="G1172" s="106"/>
      <c r="H1172" s="74"/>
      <c r="I1172" s="74"/>
      <c r="J1172" s="74"/>
      <c r="K1172" s="74"/>
      <c r="L1172" s="74"/>
    </row>
    <row r="1173" ht="16.5" customHeight="1">
      <c r="A1173" s="74"/>
      <c r="B1173" s="90"/>
      <c r="C1173" s="91"/>
      <c r="D1173" s="85"/>
      <c r="E1173" s="74"/>
      <c r="F1173" s="105"/>
      <c r="G1173" s="106"/>
      <c r="H1173" s="74"/>
      <c r="I1173" s="74"/>
      <c r="J1173" s="74"/>
      <c r="K1173" s="74"/>
      <c r="L1173" s="74"/>
    </row>
    <row r="1174" ht="16.5" customHeight="1">
      <c r="A1174" s="74"/>
      <c r="B1174" s="90"/>
      <c r="C1174" s="91"/>
      <c r="D1174" s="85"/>
      <c r="E1174" s="74"/>
      <c r="F1174" s="105"/>
      <c r="G1174" s="106"/>
      <c r="H1174" s="74"/>
      <c r="I1174" s="74"/>
      <c r="J1174" s="74"/>
      <c r="K1174" s="74"/>
      <c r="L1174" s="74"/>
    </row>
    <row r="1175" ht="16.5" customHeight="1">
      <c r="A1175" s="74"/>
      <c r="B1175" s="90"/>
      <c r="C1175" s="91"/>
      <c r="D1175" s="85"/>
      <c r="E1175" s="74"/>
      <c r="F1175" s="105"/>
      <c r="G1175" s="106"/>
      <c r="H1175" s="74"/>
      <c r="I1175" s="74"/>
      <c r="J1175" s="74"/>
      <c r="K1175" s="74"/>
      <c r="L1175" s="74"/>
    </row>
    <row r="1176" ht="16.5" customHeight="1">
      <c r="A1176" s="74"/>
      <c r="B1176" s="90"/>
      <c r="C1176" s="91"/>
      <c r="D1176" s="85"/>
      <c r="E1176" s="74"/>
      <c r="F1176" s="105"/>
      <c r="G1176" s="106"/>
      <c r="H1176" s="74"/>
      <c r="I1176" s="74"/>
      <c r="J1176" s="74"/>
      <c r="K1176" s="74"/>
      <c r="L1176" s="74"/>
    </row>
    <row r="1177" ht="16.5" customHeight="1">
      <c r="A1177" s="74"/>
      <c r="B1177" s="90"/>
      <c r="C1177" s="91"/>
      <c r="D1177" s="85"/>
      <c r="E1177" s="74"/>
      <c r="F1177" s="105"/>
      <c r="G1177" s="106"/>
      <c r="H1177" s="74"/>
      <c r="I1177" s="74"/>
      <c r="J1177" s="74"/>
      <c r="K1177" s="74"/>
      <c r="L1177" s="74"/>
    </row>
    <row r="1178" ht="16.5" customHeight="1">
      <c r="A1178" s="74"/>
      <c r="B1178" s="90"/>
      <c r="C1178" s="91"/>
      <c r="D1178" s="85"/>
      <c r="E1178" s="74"/>
      <c r="F1178" s="105"/>
      <c r="G1178" s="106"/>
      <c r="H1178" s="74"/>
      <c r="I1178" s="74"/>
      <c r="J1178" s="74"/>
      <c r="K1178" s="74"/>
      <c r="L1178" s="74"/>
    </row>
    <row r="1179" ht="16.5" customHeight="1">
      <c r="A1179" s="74"/>
      <c r="B1179" s="90"/>
      <c r="C1179" s="91"/>
      <c r="D1179" s="85"/>
      <c r="E1179" s="74"/>
      <c r="F1179" s="105"/>
      <c r="G1179" s="106"/>
      <c r="H1179" s="74"/>
      <c r="I1179" s="74"/>
      <c r="J1179" s="74"/>
      <c r="K1179" s="74"/>
      <c r="L1179" s="74"/>
    </row>
    <row r="1180" ht="16.5" customHeight="1">
      <c r="A1180" s="74"/>
      <c r="B1180" s="90"/>
      <c r="C1180" s="91"/>
      <c r="D1180" s="85"/>
      <c r="E1180" s="74"/>
      <c r="F1180" s="105"/>
      <c r="G1180" s="106"/>
      <c r="H1180" s="74"/>
      <c r="I1180" s="74"/>
      <c r="J1180" s="74"/>
      <c r="K1180" s="74"/>
      <c r="L1180" s="74"/>
    </row>
    <row r="1181" ht="16.5" customHeight="1">
      <c r="A1181" s="74"/>
      <c r="B1181" s="90"/>
      <c r="C1181" s="91"/>
      <c r="D1181" s="85"/>
      <c r="E1181" s="74"/>
      <c r="F1181" s="105"/>
      <c r="G1181" s="106"/>
      <c r="H1181" s="74"/>
      <c r="I1181" s="74"/>
      <c r="J1181" s="74"/>
      <c r="K1181" s="74"/>
      <c r="L1181" s="74"/>
    </row>
    <row r="1182" ht="16.5" customHeight="1">
      <c r="A1182" s="74"/>
      <c r="B1182" s="90"/>
      <c r="C1182" s="91"/>
      <c r="D1182" s="85"/>
      <c r="E1182" s="74"/>
      <c r="F1182" s="105"/>
      <c r="G1182" s="106"/>
      <c r="H1182" s="74"/>
      <c r="I1182" s="74"/>
      <c r="J1182" s="74"/>
      <c r="K1182" s="74"/>
      <c r="L1182" s="74"/>
    </row>
    <row r="1183" ht="16.5" customHeight="1">
      <c r="A1183" s="74"/>
      <c r="B1183" s="90"/>
      <c r="C1183" s="91"/>
      <c r="D1183" s="85"/>
      <c r="E1183" s="74"/>
      <c r="F1183" s="105"/>
      <c r="G1183" s="106"/>
      <c r="H1183" s="74"/>
      <c r="I1183" s="74"/>
      <c r="J1183" s="74"/>
      <c r="K1183" s="74"/>
      <c r="L1183" s="74"/>
    </row>
    <row r="1184" ht="16.5" customHeight="1">
      <c r="A1184" s="74"/>
      <c r="B1184" s="90"/>
      <c r="C1184" s="91"/>
      <c r="D1184" s="85"/>
      <c r="E1184" s="74"/>
      <c r="F1184" s="105"/>
      <c r="G1184" s="106"/>
      <c r="H1184" s="74"/>
      <c r="I1184" s="74"/>
      <c r="J1184" s="74"/>
      <c r="K1184" s="74"/>
      <c r="L1184" s="74"/>
    </row>
    <row r="1185" ht="16.5" customHeight="1">
      <c r="A1185" s="74"/>
      <c r="B1185" s="90"/>
      <c r="C1185" s="91"/>
      <c r="D1185" s="85"/>
      <c r="E1185" s="74"/>
      <c r="F1185" s="105"/>
      <c r="G1185" s="106"/>
      <c r="H1185" s="74"/>
      <c r="I1185" s="74"/>
      <c r="J1185" s="74"/>
      <c r="K1185" s="74"/>
      <c r="L1185" s="74"/>
    </row>
    <row r="1186" ht="16.5" customHeight="1">
      <c r="A1186" s="74"/>
      <c r="B1186" s="90"/>
      <c r="C1186" s="91"/>
      <c r="D1186" s="85"/>
      <c r="E1186" s="74"/>
      <c r="F1186" s="105"/>
      <c r="G1186" s="106"/>
      <c r="H1186" s="74"/>
      <c r="I1186" s="74"/>
      <c r="J1186" s="74"/>
      <c r="K1186" s="74"/>
      <c r="L1186" s="74"/>
    </row>
    <row r="1187" ht="16.5" customHeight="1">
      <c r="A1187" s="74"/>
      <c r="B1187" s="90"/>
      <c r="C1187" s="91"/>
      <c r="D1187" s="85"/>
      <c r="E1187" s="74"/>
      <c r="F1187" s="105"/>
      <c r="G1187" s="106"/>
      <c r="H1187" s="74"/>
      <c r="I1187" s="74"/>
      <c r="J1187" s="74"/>
      <c r="K1187" s="74"/>
      <c r="L1187" s="74"/>
    </row>
    <row r="1188" ht="16.5" customHeight="1">
      <c r="A1188" s="74"/>
      <c r="B1188" s="90"/>
      <c r="C1188" s="91"/>
      <c r="D1188" s="85"/>
      <c r="E1188" s="74"/>
      <c r="F1188" s="105"/>
      <c r="G1188" s="106"/>
      <c r="H1188" s="74"/>
      <c r="I1188" s="74"/>
      <c r="J1188" s="74"/>
      <c r="K1188" s="74"/>
      <c r="L1188" s="74"/>
    </row>
    <row r="1189" ht="16.5" customHeight="1">
      <c r="A1189" s="74"/>
      <c r="B1189" s="90"/>
      <c r="C1189" s="91"/>
      <c r="D1189" s="85"/>
      <c r="E1189" s="74"/>
      <c r="F1189" s="105"/>
      <c r="G1189" s="106"/>
      <c r="H1189" s="74"/>
      <c r="I1189" s="74"/>
      <c r="J1189" s="74"/>
      <c r="K1189" s="74"/>
      <c r="L1189" s="74"/>
    </row>
    <row r="1190" ht="16.5" customHeight="1">
      <c r="A1190" s="74"/>
      <c r="B1190" s="90"/>
      <c r="C1190" s="91"/>
      <c r="D1190" s="85"/>
      <c r="E1190" s="74"/>
      <c r="F1190" s="105"/>
      <c r="G1190" s="106"/>
      <c r="H1190" s="74"/>
      <c r="I1190" s="74"/>
      <c r="J1190" s="74"/>
      <c r="K1190" s="74"/>
      <c r="L1190" s="74"/>
    </row>
    <row r="1191" ht="16.5" customHeight="1">
      <c r="A1191" s="74"/>
      <c r="B1191" s="90"/>
      <c r="C1191" s="91"/>
      <c r="D1191" s="85"/>
      <c r="E1191" s="74"/>
      <c r="F1191" s="105"/>
      <c r="G1191" s="106"/>
      <c r="H1191" s="74"/>
      <c r="I1191" s="74"/>
      <c r="J1191" s="74"/>
      <c r="K1191" s="74"/>
      <c r="L1191" s="74"/>
    </row>
    <row r="1192" ht="16.5" customHeight="1">
      <c r="A1192" s="74"/>
      <c r="B1192" s="90"/>
      <c r="C1192" s="91"/>
      <c r="D1192" s="85"/>
      <c r="E1192" s="74"/>
      <c r="F1192" s="105"/>
      <c r="G1192" s="106"/>
      <c r="H1192" s="74"/>
      <c r="I1192" s="74"/>
      <c r="J1192" s="74"/>
      <c r="K1192" s="74"/>
      <c r="L1192" s="74"/>
    </row>
    <row r="1193" ht="16.5" customHeight="1">
      <c r="A1193" s="74"/>
      <c r="B1193" s="90"/>
      <c r="C1193" s="91"/>
      <c r="D1193" s="85"/>
      <c r="E1193" s="74"/>
      <c r="F1193" s="105"/>
      <c r="G1193" s="106"/>
      <c r="H1193" s="74"/>
      <c r="I1193" s="74"/>
      <c r="J1193" s="74"/>
      <c r="K1193" s="74"/>
      <c r="L1193" s="74"/>
    </row>
    <row r="1194" ht="16.5" customHeight="1">
      <c r="A1194" s="74"/>
      <c r="B1194" s="90"/>
      <c r="C1194" s="91"/>
      <c r="D1194" s="85"/>
      <c r="E1194" s="74"/>
      <c r="F1194" s="105"/>
      <c r="G1194" s="106"/>
      <c r="H1194" s="74"/>
      <c r="I1194" s="74"/>
      <c r="J1194" s="74"/>
      <c r="K1194" s="74"/>
      <c r="L1194" s="74"/>
    </row>
    <row r="1195" ht="16.5" customHeight="1">
      <c r="A1195" s="74"/>
      <c r="B1195" s="90"/>
      <c r="C1195" s="91"/>
      <c r="D1195" s="85"/>
      <c r="E1195" s="74"/>
      <c r="F1195" s="105"/>
      <c r="G1195" s="106"/>
      <c r="H1195" s="74"/>
      <c r="I1195" s="74"/>
      <c r="J1195" s="74"/>
      <c r="K1195" s="74"/>
      <c r="L1195" s="74"/>
    </row>
    <row r="1196" ht="16.5" customHeight="1">
      <c r="A1196" s="74"/>
      <c r="B1196" s="90"/>
      <c r="C1196" s="91"/>
      <c r="D1196" s="85"/>
      <c r="E1196" s="74"/>
      <c r="F1196" s="105"/>
      <c r="G1196" s="106"/>
      <c r="H1196" s="74"/>
      <c r="I1196" s="74"/>
      <c r="J1196" s="74"/>
      <c r="K1196" s="74"/>
      <c r="L1196" s="74"/>
    </row>
    <row r="1197" ht="16.5" customHeight="1">
      <c r="A1197" s="74"/>
      <c r="B1197" s="90"/>
      <c r="C1197" s="91"/>
      <c r="D1197" s="85"/>
      <c r="E1197" s="74"/>
      <c r="F1197" s="105"/>
      <c r="G1197" s="106"/>
      <c r="H1197" s="74"/>
      <c r="I1197" s="74"/>
      <c r="J1197" s="74"/>
      <c r="K1197" s="74"/>
      <c r="L1197" s="74"/>
    </row>
    <row r="1198" ht="16.5" customHeight="1">
      <c r="A1198" s="74"/>
      <c r="B1198" s="90"/>
      <c r="C1198" s="91"/>
      <c r="D1198" s="85"/>
      <c r="E1198" s="74"/>
      <c r="F1198" s="105"/>
      <c r="G1198" s="106"/>
      <c r="H1198" s="74"/>
      <c r="I1198" s="74"/>
      <c r="J1198" s="74"/>
      <c r="K1198" s="74"/>
      <c r="L1198" s="74"/>
    </row>
    <row r="1199" ht="16.5" customHeight="1">
      <c r="A1199" s="74"/>
      <c r="B1199" s="90"/>
      <c r="C1199" s="91"/>
      <c r="D1199" s="85"/>
      <c r="E1199" s="74"/>
      <c r="F1199" s="105"/>
      <c r="G1199" s="106"/>
      <c r="H1199" s="74"/>
      <c r="I1199" s="74"/>
      <c r="J1199" s="74"/>
      <c r="K1199" s="74"/>
      <c r="L1199" s="74"/>
    </row>
    <row r="1200" ht="16.5" customHeight="1">
      <c r="A1200" s="74"/>
      <c r="B1200" s="90"/>
      <c r="C1200" s="91"/>
      <c r="D1200" s="85"/>
      <c r="E1200" s="74"/>
      <c r="F1200" s="105"/>
      <c r="G1200" s="106"/>
      <c r="H1200" s="74"/>
      <c r="I1200" s="74"/>
      <c r="J1200" s="74"/>
      <c r="K1200" s="74"/>
      <c r="L1200" s="74"/>
    </row>
    <row r="1201" ht="16.5" customHeight="1">
      <c r="A1201" s="74"/>
      <c r="B1201" s="90"/>
      <c r="C1201" s="91"/>
      <c r="D1201" s="85"/>
      <c r="E1201" s="74"/>
      <c r="F1201" s="105"/>
      <c r="G1201" s="106"/>
      <c r="H1201" s="74"/>
      <c r="I1201" s="74"/>
      <c r="J1201" s="74"/>
      <c r="K1201" s="74"/>
      <c r="L1201" s="74"/>
    </row>
    <row r="1202" ht="16.5" customHeight="1">
      <c r="A1202" s="74"/>
      <c r="B1202" s="90"/>
      <c r="C1202" s="91"/>
      <c r="D1202" s="85"/>
      <c r="E1202" s="74"/>
      <c r="F1202" s="105"/>
      <c r="G1202" s="106"/>
      <c r="H1202" s="74"/>
      <c r="I1202" s="74"/>
      <c r="J1202" s="74"/>
      <c r="K1202" s="74"/>
      <c r="L1202" s="74"/>
    </row>
    <row r="1203" ht="16.5" customHeight="1">
      <c r="A1203" s="74"/>
      <c r="B1203" s="90"/>
      <c r="C1203" s="91"/>
      <c r="D1203" s="85"/>
      <c r="E1203" s="74"/>
      <c r="F1203" s="105"/>
      <c r="G1203" s="106"/>
      <c r="H1203" s="74"/>
      <c r="I1203" s="74"/>
      <c r="J1203" s="74"/>
      <c r="K1203" s="74"/>
      <c r="L1203" s="74"/>
    </row>
    <row r="1204" ht="16.5" customHeight="1">
      <c r="A1204" s="74"/>
      <c r="B1204" s="90"/>
      <c r="C1204" s="91"/>
      <c r="D1204" s="85"/>
      <c r="E1204" s="74"/>
      <c r="F1204" s="105"/>
      <c r="G1204" s="106"/>
      <c r="H1204" s="74"/>
      <c r="I1204" s="74"/>
      <c r="J1204" s="74"/>
      <c r="K1204" s="74"/>
      <c r="L1204" s="74"/>
    </row>
    <row r="1205" ht="16.5" customHeight="1">
      <c r="A1205" s="74"/>
      <c r="B1205" s="90"/>
      <c r="C1205" s="91"/>
      <c r="D1205" s="85"/>
      <c r="E1205" s="74"/>
      <c r="F1205" s="105"/>
      <c r="G1205" s="106"/>
      <c r="H1205" s="74"/>
      <c r="I1205" s="74"/>
      <c r="J1205" s="74"/>
      <c r="K1205" s="74"/>
      <c r="L1205" s="74"/>
    </row>
    <row r="1206" ht="16.5" customHeight="1">
      <c r="A1206" s="74"/>
      <c r="B1206" s="90"/>
      <c r="C1206" s="91"/>
      <c r="D1206" s="85"/>
      <c r="E1206" s="74"/>
      <c r="F1206" s="105"/>
      <c r="G1206" s="106"/>
      <c r="H1206" s="74"/>
      <c r="I1206" s="74"/>
      <c r="J1206" s="74"/>
      <c r="K1206" s="74"/>
      <c r="L1206" s="74"/>
    </row>
    <row r="1207" ht="16.5" customHeight="1">
      <c r="A1207" s="74"/>
      <c r="B1207" s="90"/>
      <c r="C1207" s="91"/>
      <c r="D1207" s="85"/>
      <c r="E1207" s="74"/>
      <c r="F1207" s="105"/>
      <c r="G1207" s="106"/>
      <c r="H1207" s="74"/>
      <c r="I1207" s="74"/>
      <c r="J1207" s="74"/>
      <c r="K1207" s="74"/>
      <c r="L1207" s="74"/>
    </row>
    <row r="1208" ht="16.5" customHeight="1">
      <c r="A1208" s="74"/>
      <c r="B1208" s="90"/>
      <c r="C1208" s="91"/>
      <c r="D1208" s="85"/>
      <c r="E1208" s="74"/>
      <c r="F1208" s="105"/>
      <c r="G1208" s="106"/>
      <c r="H1208" s="74"/>
      <c r="I1208" s="74"/>
      <c r="J1208" s="74"/>
      <c r="K1208" s="74"/>
      <c r="L1208" s="74"/>
    </row>
    <row r="1209" ht="16.5" customHeight="1">
      <c r="A1209" s="74"/>
      <c r="B1209" s="90"/>
      <c r="C1209" s="91"/>
      <c r="D1209" s="85"/>
      <c r="E1209" s="74"/>
      <c r="F1209" s="105"/>
      <c r="G1209" s="106"/>
      <c r="H1209" s="74"/>
      <c r="I1209" s="74"/>
      <c r="J1209" s="74"/>
      <c r="K1209" s="74"/>
      <c r="L1209" s="74"/>
    </row>
    <row r="1210" ht="16.5" customHeight="1">
      <c r="A1210" s="74"/>
      <c r="B1210" s="90"/>
      <c r="C1210" s="91"/>
      <c r="D1210" s="85"/>
      <c r="E1210" s="74"/>
      <c r="F1210" s="105"/>
      <c r="G1210" s="106"/>
      <c r="H1210" s="74"/>
      <c r="I1210" s="74"/>
      <c r="J1210" s="74"/>
      <c r="K1210" s="74"/>
      <c r="L1210" s="74"/>
    </row>
    <row r="1211" ht="16.5" customHeight="1">
      <c r="A1211" s="74"/>
      <c r="B1211" s="90"/>
      <c r="C1211" s="91"/>
      <c r="D1211" s="85"/>
      <c r="E1211" s="74"/>
      <c r="F1211" s="105"/>
      <c r="G1211" s="106"/>
      <c r="H1211" s="74"/>
      <c r="I1211" s="74"/>
      <c r="J1211" s="74"/>
      <c r="K1211" s="74"/>
      <c r="L1211" s="74"/>
    </row>
    <row r="1212" ht="16.5" customHeight="1">
      <c r="A1212" s="74"/>
      <c r="B1212" s="90"/>
      <c r="C1212" s="91"/>
      <c r="D1212" s="85"/>
      <c r="E1212" s="74"/>
      <c r="F1212" s="105"/>
      <c r="G1212" s="106"/>
      <c r="H1212" s="74"/>
      <c r="I1212" s="74"/>
      <c r="J1212" s="74"/>
      <c r="K1212" s="74"/>
      <c r="L1212" s="74"/>
    </row>
    <row r="1213" ht="16.5" customHeight="1">
      <c r="A1213" s="74"/>
      <c r="B1213" s="90"/>
      <c r="C1213" s="91"/>
      <c r="D1213" s="85"/>
      <c r="E1213" s="74"/>
      <c r="F1213" s="105"/>
      <c r="G1213" s="106"/>
      <c r="H1213" s="74"/>
      <c r="I1213" s="74"/>
      <c r="J1213" s="74"/>
      <c r="K1213" s="74"/>
      <c r="L1213" s="74"/>
    </row>
    <row r="1214" ht="16.5" customHeight="1">
      <c r="A1214" s="74"/>
      <c r="B1214" s="90"/>
      <c r="C1214" s="91"/>
      <c r="D1214" s="85"/>
      <c r="E1214" s="74"/>
      <c r="F1214" s="105"/>
      <c r="G1214" s="106"/>
      <c r="H1214" s="74"/>
      <c r="I1214" s="74"/>
      <c r="J1214" s="74"/>
      <c r="K1214" s="74"/>
      <c r="L1214" s="74"/>
    </row>
    <row r="1215" ht="16.5" customHeight="1">
      <c r="A1215" s="74"/>
      <c r="B1215" s="90"/>
      <c r="C1215" s="91"/>
      <c r="D1215" s="85"/>
      <c r="E1215" s="74"/>
      <c r="F1215" s="105"/>
      <c r="G1215" s="106"/>
      <c r="H1215" s="74"/>
      <c r="I1215" s="74"/>
      <c r="J1215" s="74"/>
      <c r="K1215" s="74"/>
      <c r="L1215" s="74"/>
    </row>
    <row r="1216" ht="16.5" customHeight="1">
      <c r="A1216" s="74"/>
      <c r="B1216" s="90"/>
      <c r="C1216" s="91"/>
      <c r="D1216" s="85"/>
      <c r="E1216" s="74"/>
      <c r="F1216" s="105"/>
      <c r="G1216" s="106"/>
      <c r="H1216" s="74"/>
      <c r="I1216" s="74"/>
      <c r="J1216" s="74"/>
      <c r="K1216" s="74"/>
      <c r="L1216" s="74"/>
    </row>
    <row r="1217" ht="16.5" customHeight="1">
      <c r="A1217" s="74"/>
      <c r="B1217" s="90"/>
      <c r="C1217" s="91"/>
      <c r="D1217" s="85"/>
      <c r="E1217" s="74"/>
      <c r="F1217" s="105"/>
      <c r="G1217" s="106"/>
      <c r="H1217" s="74"/>
      <c r="I1217" s="74"/>
      <c r="J1217" s="74"/>
      <c r="K1217" s="74"/>
      <c r="L1217" s="74"/>
    </row>
    <row r="1218" ht="16.5" customHeight="1">
      <c r="A1218" s="74"/>
      <c r="B1218" s="90"/>
      <c r="C1218" s="91"/>
      <c r="D1218" s="85"/>
      <c r="E1218" s="74"/>
      <c r="F1218" s="105"/>
      <c r="G1218" s="106"/>
      <c r="H1218" s="74"/>
      <c r="I1218" s="74"/>
      <c r="J1218" s="74"/>
      <c r="K1218" s="74"/>
      <c r="L1218" s="74"/>
    </row>
    <row r="1219" ht="16.5" customHeight="1">
      <c r="A1219" s="74"/>
      <c r="B1219" s="90"/>
      <c r="C1219" s="91"/>
      <c r="D1219" s="85"/>
      <c r="E1219" s="74"/>
      <c r="F1219" s="105"/>
      <c r="G1219" s="106"/>
      <c r="H1219" s="74"/>
      <c r="I1219" s="74"/>
      <c r="J1219" s="74"/>
      <c r="K1219" s="74"/>
      <c r="L1219" s="74"/>
    </row>
    <row r="1220" ht="16.5" customHeight="1">
      <c r="A1220" s="74"/>
      <c r="B1220" s="90"/>
      <c r="C1220" s="91"/>
      <c r="D1220" s="85"/>
      <c r="E1220" s="74"/>
      <c r="F1220" s="105"/>
      <c r="G1220" s="106"/>
      <c r="H1220" s="74"/>
      <c r="I1220" s="74"/>
      <c r="J1220" s="74"/>
      <c r="K1220" s="74"/>
      <c r="L1220" s="74"/>
    </row>
    <row r="1221" ht="16.5" customHeight="1">
      <c r="A1221" s="74"/>
      <c r="B1221" s="90"/>
      <c r="C1221" s="91"/>
      <c r="D1221" s="85"/>
      <c r="E1221" s="74"/>
      <c r="F1221" s="105"/>
      <c r="G1221" s="106"/>
      <c r="H1221" s="74"/>
      <c r="I1221" s="74"/>
      <c r="J1221" s="74"/>
      <c r="K1221" s="74"/>
      <c r="L1221" s="74"/>
    </row>
    <row r="1222" ht="16.5" customHeight="1">
      <c r="A1222" s="74"/>
      <c r="B1222" s="90"/>
      <c r="C1222" s="91"/>
      <c r="D1222" s="85"/>
      <c r="E1222" s="74"/>
      <c r="F1222" s="105"/>
      <c r="G1222" s="106"/>
      <c r="H1222" s="74"/>
      <c r="I1222" s="74"/>
      <c r="J1222" s="74"/>
      <c r="K1222" s="74"/>
      <c r="L1222" s="74"/>
    </row>
    <row r="1223" ht="16.5" customHeight="1">
      <c r="A1223" s="74"/>
      <c r="B1223" s="90"/>
      <c r="C1223" s="91"/>
      <c r="D1223" s="85"/>
      <c r="E1223" s="74"/>
      <c r="F1223" s="105"/>
      <c r="G1223" s="106"/>
      <c r="H1223" s="74"/>
      <c r="I1223" s="74"/>
      <c r="J1223" s="74"/>
      <c r="K1223" s="74"/>
      <c r="L1223" s="74"/>
    </row>
    <row r="1224" ht="16.5" customHeight="1">
      <c r="A1224" s="74"/>
      <c r="B1224" s="90"/>
      <c r="C1224" s="91"/>
      <c r="D1224" s="85"/>
      <c r="E1224" s="74"/>
      <c r="F1224" s="105"/>
      <c r="G1224" s="106"/>
      <c r="H1224" s="74"/>
      <c r="I1224" s="74"/>
      <c r="J1224" s="74"/>
      <c r="K1224" s="74"/>
      <c r="L1224" s="74"/>
    </row>
    <row r="1225" ht="16.5" customHeight="1">
      <c r="A1225" s="74"/>
      <c r="B1225" s="90"/>
      <c r="C1225" s="91"/>
      <c r="D1225" s="85"/>
      <c r="E1225" s="74"/>
      <c r="F1225" s="105"/>
      <c r="G1225" s="106"/>
      <c r="H1225" s="74"/>
      <c r="I1225" s="74"/>
      <c r="J1225" s="74"/>
      <c r="K1225" s="74"/>
      <c r="L1225" s="74"/>
    </row>
    <row r="1226" ht="16.5" customHeight="1">
      <c r="A1226" s="74"/>
      <c r="B1226" s="90"/>
      <c r="C1226" s="91"/>
      <c r="D1226" s="85"/>
      <c r="E1226" s="74"/>
      <c r="F1226" s="105"/>
      <c r="G1226" s="106"/>
      <c r="H1226" s="74"/>
      <c r="I1226" s="74"/>
      <c r="J1226" s="74"/>
      <c r="K1226" s="74"/>
      <c r="L1226" s="74"/>
    </row>
    <row r="1227" ht="16.5" customHeight="1">
      <c r="A1227" s="74"/>
      <c r="B1227" s="90"/>
      <c r="C1227" s="91"/>
      <c r="D1227" s="85"/>
      <c r="E1227" s="74"/>
      <c r="F1227" s="105"/>
      <c r="G1227" s="106"/>
      <c r="H1227" s="74"/>
      <c r="I1227" s="74"/>
      <c r="J1227" s="74"/>
      <c r="K1227" s="74"/>
      <c r="L1227" s="74"/>
    </row>
    <row r="1228" ht="16.5" customHeight="1">
      <c r="A1228" s="74"/>
      <c r="B1228" s="90"/>
      <c r="C1228" s="91"/>
      <c r="D1228" s="85"/>
      <c r="E1228" s="74"/>
      <c r="F1228" s="105"/>
      <c r="G1228" s="106"/>
      <c r="H1228" s="74"/>
      <c r="I1228" s="74"/>
      <c r="J1228" s="74"/>
      <c r="K1228" s="74"/>
      <c r="L1228" s="74"/>
    </row>
    <row r="1229" ht="16.5" customHeight="1">
      <c r="A1229" s="74"/>
      <c r="B1229" s="90"/>
      <c r="C1229" s="91"/>
      <c r="D1229" s="85"/>
      <c r="E1229" s="74"/>
      <c r="F1229" s="105"/>
      <c r="G1229" s="106"/>
      <c r="H1229" s="74"/>
      <c r="I1229" s="74"/>
      <c r="J1229" s="74"/>
      <c r="K1229" s="74"/>
      <c r="L1229" s="74"/>
    </row>
    <row r="1230" ht="16.5" customHeight="1">
      <c r="A1230" s="74"/>
      <c r="B1230" s="90"/>
      <c r="C1230" s="91"/>
      <c r="D1230" s="85"/>
      <c r="E1230" s="74"/>
      <c r="F1230" s="105"/>
      <c r="G1230" s="106"/>
      <c r="H1230" s="74"/>
      <c r="I1230" s="74"/>
      <c r="J1230" s="74"/>
      <c r="K1230" s="74"/>
      <c r="L1230" s="74"/>
    </row>
    <row r="1231" ht="16.5" customHeight="1">
      <c r="A1231" s="74"/>
      <c r="B1231" s="90"/>
      <c r="C1231" s="91"/>
      <c r="D1231" s="85"/>
      <c r="E1231" s="74"/>
      <c r="F1231" s="105"/>
      <c r="G1231" s="106"/>
      <c r="H1231" s="74"/>
      <c r="I1231" s="74"/>
      <c r="J1231" s="74"/>
      <c r="K1231" s="74"/>
      <c r="L1231" s="74"/>
    </row>
    <row r="1232" ht="16.5" customHeight="1">
      <c r="A1232" s="74"/>
      <c r="B1232" s="90"/>
      <c r="C1232" s="91"/>
      <c r="D1232" s="85"/>
      <c r="E1232" s="74"/>
      <c r="F1232" s="105"/>
      <c r="G1232" s="106"/>
      <c r="H1232" s="74"/>
      <c r="I1232" s="74"/>
      <c r="J1232" s="74"/>
      <c r="K1232" s="74"/>
      <c r="L1232" s="74"/>
    </row>
    <row r="1233" ht="16.5" customHeight="1">
      <c r="A1233" s="74"/>
      <c r="B1233" s="90"/>
      <c r="C1233" s="91"/>
      <c r="D1233" s="85"/>
      <c r="E1233" s="74"/>
      <c r="F1233" s="105"/>
      <c r="G1233" s="106"/>
      <c r="H1233" s="74"/>
      <c r="I1233" s="74"/>
      <c r="J1233" s="74"/>
      <c r="K1233" s="74"/>
      <c r="L1233" s="74"/>
    </row>
  </sheetData>
  <conditionalFormatting sqref="E1:E308">
    <cfRule type="containsText" dxfId="0" priority="1" operator="containsText" text="#N/A">
      <formula>NOT(ISERROR(SEARCH(("#N/A"),(E1))))</formula>
    </cfRule>
  </conditionalFormatting>
  <conditionalFormatting sqref="F1:F193">
    <cfRule type="containsText" dxfId="0" priority="2" operator="containsText" text="#N/A">
      <formula>NOT(ISERROR(SEARCH(("#N/A"),(F1))))</formula>
    </cfRule>
  </conditionalFormatting>
  <conditionalFormatting sqref="L1">
    <cfRule type="containsText" dxfId="1"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86"/>
    <col customWidth="1" min="2" max="2" width="20.29"/>
    <col customWidth="1" min="3" max="4" width="13.86"/>
    <col customWidth="1" min="5" max="5" width="26.29"/>
    <col customWidth="1" min="6" max="6" width="65.71"/>
    <col customWidth="1" min="7" max="7" width="6.57"/>
    <col customWidth="1" hidden="1" min="8" max="8" width="6.43"/>
    <col customWidth="1" min="9" max="9" width="5.29"/>
    <col customWidth="1" hidden="1" min="10" max="10" width="7.57"/>
    <col hidden="1" min="11" max="11" width="14.43"/>
    <col customWidth="1" hidden="1" min="12" max="12" width="6.43"/>
    <col customWidth="1" hidden="1" min="13" max="13" width="19.57"/>
    <col customWidth="1" hidden="1" min="14" max="15" width="8.29"/>
    <col hidden="1" min="16" max="21" width="14.43"/>
    <col customWidth="1" min="22" max="22" width="7.29"/>
  </cols>
  <sheetData>
    <row r="1" ht="27.75" customHeight="1">
      <c r="B1" s="108" t="str">
        <f>IF(Dashboard!dCalc="On","TAGS Archive for "&amp;ReadmeSettings!B9,"TAGS Archive for ")</f>
        <v>TAGS Archive for </v>
      </c>
      <c r="F1" s="80" t="s">
        <v>14791</v>
      </c>
      <c r="J1" s="109"/>
      <c r="K1" s="110"/>
      <c r="L1" s="111"/>
      <c r="M1" s="112"/>
      <c r="Q1" s="113"/>
      <c r="V1" s="80" t="s">
        <v>14792</v>
      </c>
    </row>
    <row r="2" ht="25.5" customHeight="1">
      <c r="F2" s="114" t="s">
        <v>14809</v>
      </c>
      <c r="G2" s="114"/>
      <c r="H2" s="114"/>
      <c r="I2" s="114"/>
      <c r="J2" s="114"/>
      <c r="K2" s="88" t="s">
        <v>14794</v>
      </c>
      <c r="L2" s="89" t="str">
        <f t="array" ref="L2">IF(Dashboard!dCalc="On",SUM(IF(ISERROR(FIND("https://",LOWER(Archive!$C:$C))),0,1)),"")</f>
        <v/>
      </c>
      <c r="M2" s="112"/>
      <c r="N2" s="81" t="s">
        <v>14810</v>
      </c>
      <c r="O2" s="81" t="s">
        <v>14811</v>
      </c>
      <c r="Q2" s="115"/>
      <c r="R2" s="81"/>
      <c r="S2" s="81"/>
      <c r="T2" s="81" t="str">
        <f>IFERROR(__xludf.DUMMYFUNCTION("IF(Dashboard!dCalc=""On"",QUERY(Archive!B:M,"" Select B, COUNT(J)  WHERE B &lt;&gt; '' GROUP BY B ORDER BY COUNT(J) desc LIMIT 10 LABEL B 'Top Tweeters', COUNT(J) 'No.'"",TRUE),"""")"),"")</f>
        <v/>
      </c>
    </row>
    <row r="3">
      <c r="B3" s="116" t="s">
        <v>14812</v>
      </c>
      <c r="C3" s="116" t="s">
        <v>14813</v>
      </c>
      <c r="D3" s="116" t="s">
        <v>14814</v>
      </c>
      <c r="K3" s="88" t="s">
        <v>14795</v>
      </c>
      <c r="L3" s="89" t="str">
        <f t="array" ref="L3">IF(Dashboard!dCalc="On",SUM(IF(ISERROR(FIND("RT",Archive!$C:$C)),0,1)),"")</f>
        <v/>
      </c>
      <c r="M3" s="65">
        <f>ROUND($D$4,1)-3</f>
        <v>-3</v>
      </c>
      <c r="N3">
        <f t="array" ref="N3:N149">FREQUENCY(Archive!H:H,M3:M148)</f>
        <v>0</v>
      </c>
      <c r="O3">
        <f>IFERROR(__xludf.DUMMYFUNCTION("FREQUENCY(FILTER(Archive!H:H,Archive!N:N&lt;&gt;""""),M3:M148)"),0.0)</f>
        <v>0</v>
      </c>
      <c r="Q3" s="113"/>
    </row>
    <row r="4" ht="18.0" customHeight="1">
      <c r="B4" s="117" t="str">
        <f>IF(Dashboard!dCalc="On",ReadmeSettings!B20&amp;" Tweets","")</f>
        <v/>
      </c>
      <c r="C4" s="118" t="str">
        <f>IF(Dashboard!dCalc="On",ReadmeSettings!B21,"")</f>
        <v/>
      </c>
      <c r="D4" s="118" t="str">
        <f>IF(Dashboard!dCalc="On",ReadmeSettings!B22,"")</f>
        <v/>
      </c>
      <c r="K4" s="88"/>
      <c r="L4" s="89"/>
      <c r="M4" s="65">
        <f t="shared" ref="M4:M148" si="1">M3+1/48</f>
        <v>-2.979166667</v>
      </c>
      <c r="N4">
        <v>0.0</v>
      </c>
      <c r="O4">
        <f>IFERROR(__xludf.DUMMYFUNCTION("""COMPUTED_VALUE"""),0.0)</f>
        <v>0</v>
      </c>
      <c r="Q4" s="113"/>
    </row>
    <row r="5">
      <c r="B5" s="119" t="str">
        <f>IF(Dashboard!dCalc="On",IF(ISERROR(L2),"",L2&amp;" Links "&amp;L3&amp;" RTs Threads "&amp;IF(L5&gt;0,TEXT(L8/L5,"#%")&amp;" (n."&amp;L8&amp;")","")),"")</f>
        <v/>
      </c>
      <c r="C5" s="120" t="str">
        <f>IF(Dashboard!dCalc="On",ReadmeSettings!B21,"")</f>
        <v/>
      </c>
      <c r="D5" s="120" t="str">
        <f>IF(Dashboard!dCalc="On",ReadmeSettings!B22,"")</f>
        <v/>
      </c>
      <c r="K5" s="88" t="s">
        <v>24</v>
      </c>
      <c r="L5" s="89" t="str">
        <f>IFERROR(__xludf.DUMMYFUNCTION("IF(Dashboard!dCalc=""On"",COUNTA(UNIQUE(Archive!$A:$A))-1,"""")"),"")</f>
        <v/>
      </c>
      <c r="M5" s="65">
        <f t="shared" si="1"/>
        <v>-2.958333333</v>
      </c>
      <c r="N5">
        <v>0.0</v>
      </c>
      <c r="O5">
        <f>IFERROR(__xludf.DUMMYFUNCTION("""COMPUTED_VALUE"""),0.0)</f>
        <v>0</v>
      </c>
      <c r="Q5" s="113"/>
    </row>
    <row r="6" ht="15.0" customHeight="1">
      <c r="B6" s="121"/>
      <c r="C6" s="122"/>
      <c r="D6" s="122"/>
      <c r="K6" s="88"/>
      <c r="L6" s="93"/>
      <c r="M6" s="65">
        <f t="shared" si="1"/>
        <v>-2.9375</v>
      </c>
      <c r="N6">
        <v>0.0</v>
      </c>
      <c r="O6">
        <f>IFERROR(__xludf.DUMMYFUNCTION("""COMPUTED_VALUE"""),0.0)</f>
        <v>0</v>
      </c>
      <c r="Q6" s="113"/>
    </row>
    <row r="7" ht="15.0" customHeight="1">
      <c r="K7" s="88"/>
      <c r="L7" s="93"/>
      <c r="M7" s="65">
        <f t="shared" si="1"/>
        <v>-2.916666667</v>
      </c>
      <c r="N7">
        <v>0.0</v>
      </c>
      <c r="O7">
        <f>IFERROR(__xludf.DUMMYFUNCTION("""COMPUTED_VALUE"""),0.0)</f>
        <v>0</v>
      </c>
      <c r="Q7" s="113"/>
    </row>
    <row r="8" ht="15.0" customHeight="1">
      <c r="K8" s="88" t="s">
        <v>14801</v>
      </c>
      <c r="L8" s="89" t="str">
        <f>IF(Dashboard!dCalc="On",COUNTA(Archive!$N:$N)-1,"")</f>
        <v/>
      </c>
      <c r="M8" s="65">
        <f t="shared" si="1"/>
        <v>-2.895833333</v>
      </c>
      <c r="N8">
        <v>0.0</v>
      </c>
      <c r="O8">
        <f>IFERROR(__xludf.DUMMYFUNCTION("""COMPUTED_VALUE"""),0.0)</f>
        <v>0</v>
      </c>
      <c r="Q8" s="113"/>
    </row>
    <row r="9" ht="15.0" customHeight="1">
      <c r="K9" s="88" t="s">
        <v>14802</v>
      </c>
      <c r="L9" s="89" t="str">
        <f t="array" ref="L9">IF(Dashboard!dCalc="On",COUNTIF(LEFT(Archive!$C:$C,1),"@"),"")</f>
        <v/>
      </c>
      <c r="M9" s="65">
        <f t="shared" si="1"/>
        <v>-2.875</v>
      </c>
      <c r="N9">
        <v>0.0</v>
      </c>
      <c r="O9">
        <f>IFERROR(__xludf.DUMMYFUNCTION("""COMPUTED_VALUE"""),0.0)</f>
        <v>0</v>
      </c>
      <c r="Q9" s="113"/>
    </row>
    <row r="10" ht="15.0" customHeight="1">
      <c r="K10" s="88"/>
      <c r="L10" s="89"/>
      <c r="M10" s="65">
        <f t="shared" si="1"/>
        <v>-2.854166667</v>
      </c>
      <c r="N10">
        <v>0.0</v>
      </c>
      <c r="O10">
        <f>IFERROR(__xludf.DUMMYFUNCTION("""COMPUTED_VALUE"""),0.0)</f>
        <v>0</v>
      </c>
      <c r="Q10" s="113"/>
    </row>
    <row r="11" ht="15.0" customHeight="1">
      <c r="K11" s="123"/>
      <c r="L11" s="124"/>
      <c r="M11" s="65">
        <f t="shared" si="1"/>
        <v>-2.833333333</v>
      </c>
      <c r="N11">
        <v>0.0</v>
      </c>
      <c r="O11">
        <f>IFERROR(__xludf.DUMMYFUNCTION("""COMPUTED_VALUE"""),0.0)</f>
        <v>0</v>
      </c>
      <c r="Q11" s="113"/>
    </row>
    <row r="12" ht="15.0" customHeight="1">
      <c r="K12" s="123"/>
      <c r="L12" s="124"/>
      <c r="M12" s="65">
        <f t="shared" si="1"/>
        <v>-2.8125</v>
      </c>
      <c r="N12">
        <v>0.0</v>
      </c>
      <c r="O12">
        <f>IFERROR(__xludf.DUMMYFUNCTION("""COMPUTED_VALUE"""),0.0)</f>
        <v>0</v>
      </c>
      <c r="Q12" s="113"/>
    </row>
    <row r="13" ht="15.0" customHeight="1">
      <c r="K13" s="123"/>
      <c r="L13" s="124"/>
      <c r="M13" s="65">
        <f t="shared" si="1"/>
        <v>-2.791666667</v>
      </c>
      <c r="N13">
        <v>0.0</v>
      </c>
      <c r="O13">
        <f>IFERROR(__xludf.DUMMYFUNCTION("""COMPUTED_VALUE"""),0.0)</f>
        <v>0</v>
      </c>
      <c r="Q13" s="115"/>
      <c r="R13" s="81"/>
      <c r="S13" s="81"/>
      <c r="T13" s="81"/>
    </row>
    <row r="14" ht="15.0" customHeight="1">
      <c r="K14" s="123"/>
      <c r="L14" s="124"/>
      <c r="M14" s="65">
        <f t="shared" si="1"/>
        <v>-2.770833333</v>
      </c>
      <c r="N14">
        <v>0.0</v>
      </c>
      <c r="O14">
        <f>IFERROR(__xludf.DUMMYFUNCTION("""COMPUTED_VALUE"""),0.0)</f>
        <v>0</v>
      </c>
      <c r="Q14" s="115" t="s">
        <v>14815</v>
      </c>
      <c r="R14" t="str">
        <f>IFERROR(__xludf.DUMMYFUNCTION("IF(Dashboard!dCalc=""On"",QUERY({Archive!A:A,Archive!H:H},""SELECT COUNT(Col1), YEAR(Col2), MONTH(Col2), DAY(Col2) WHERE dateDiff(now(), Col2) &lt; 60 GROUP BY YEAR(Col2), MONTH(Col2), DAY(Col2) LABEL COUNT(Col1) 'count'""),"""")"),"")</f>
        <v/>
      </c>
    </row>
    <row r="15" ht="15.0" customHeight="1">
      <c r="K15" s="123"/>
      <c r="L15" s="124"/>
      <c r="M15" s="65">
        <f t="shared" si="1"/>
        <v>-2.75</v>
      </c>
      <c r="N15">
        <v>0.0</v>
      </c>
      <c r="O15">
        <f>IFERROR(__xludf.DUMMYFUNCTION("""COMPUTED_VALUE"""),0.0)</f>
        <v>0</v>
      </c>
      <c r="Q15" s="113" t="str">
        <f t="array" ref="Q15:Q202">IF(S15:S202&lt;&gt;"",DATE(S15:S202,T15:T202+1,U15:U202),"")</f>
        <v/>
      </c>
    </row>
    <row r="16" ht="15.0" customHeight="1">
      <c r="K16" s="123"/>
      <c r="L16" s="124"/>
      <c r="M16" s="65">
        <f t="shared" si="1"/>
        <v>-2.729166667</v>
      </c>
      <c r="N16">
        <v>0.0</v>
      </c>
      <c r="O16">
        <f>IFERROR(__xludf.DUMMYFUNCTION("""COMPUTED_VALUE"""),0.0)</f>
        <v>0</v>
      </c>
      <c r="Q16" s="113" t="s">
        <v>14816</v>
      </c>
    </row>
    <row r="17" ht="15.0" customHeight="1">
      <c r="K17" s="123"/>
      <c r="L17" s="124"/>
      <c r="M17" s="65">
        <f t="shared" si="1"/>
        <v>-2.708333333</v>
      </c>
      <c r="N17">
        <v>0.0</v>
      </c>
      <c r="O17">
        <f>IFERROR(__xludf.DUMMYFUNCTION("""COMPUTED_VALUE"""),0.0)</f>
        <v>0</v>
      </c>
      <c r="Q17" s="113" t="s">
        <v>14816</v>
      </c>
    </row>
    <row r="18" ht="15.0" customHeight="1">
      <c r="K18" s="123"/>
      <c r="L18" s="124"/>
      <c r="M18" s="65">
        <f t="shared" si="1"/>
        <v>-2.6875</v>
      </c>
      <c r="N18">
        <v>0.0</v>
      </c>
      <c r="O18">
        <f>IFERROR(__xludf.DUMMYFUNCTION("""COMPUTED_VALUE"""),0.0)</f>
        <v>0</v>
      </c>
      <c r="Q18" s="113" t="s">
        <v>14816</v>
      </c>
    </row>
    <row r="19" ht="15.0" customHeight="1">
      <c r="K19" s="123"/>
      <c r="L19" s="124"/>
      <c r="M19" s="65">
        <f t="shared" si="1"/>
        <v>-2.666666667</v>
      </c>
      <c r="N19">
        <v>0.0</v>
      </c>
      <c r="O19">
        <f>IFERROR(__xludf.DUMMYFUNCTION("""COMPUTED_VALUE"""),0.0)</f>
        <v>0</v>
      </c>
      <c r="Q19" s="113" t="s">
        <v>14816</v>
      </c>
    </row>
    <row r="20" ht="15.0" customHeight="1">
      <c r="K20" s="123"/>
      <c r="L20" s="124"/>
      <c r="M20" s="65">
        <f t="shared" si="1"/>
        <v>-2.645833333</v>
      </c>
      <c r="N20">
        <v>0.0</v>
      </c>
      <c r="O20">
        <f>IFERROR(__xludf.DUMMYFUNCTION("""COMPUTED_VALUE"""),0.0)</f>
        <v>0</v>
      </c>
      <c r="Q20" s="113" t="s">
        <v>14816</v>
      </c>
    </row>
    <row r="21" ht="15.0" customHeight="1">
      <c r="K21" s="123"/>
      <c r="L21" s="124"/>
      <c r="M21" s="65">
        <f t="shared" si="1"/>
        <v>-2.625</v>
      </c>
      <c r="N21">
        <v>0.0</v>
      </c>
      <c r="O21">
        <f>IFERROR(__xludf.DUMMYFUNCTION("""COMPUTED_VALUE"""),0.0)</f>
        <v>0</v>
      </c>
      <c r="Q21" s="113" t="s">
        <v>14816</v>
      </c>
    </row>
    <row r="22" ht="15.0" customHeight="1">
      <c r="F22" s="125" t="s">
        <v>14817</v>
      </c>
      <c r="G22" s="126" t="s">
        <v>14818</v>
      </c>
      <c r="K22" s="123"/>
      <c r="L22" s="124"/>
      <c r="M22" s="65">
        <f t="shared" si="1"/>
        <v>-2.604166667</v>
      </c>
      <c r="N22">
        <v>0.0</v>
      </c>
      <c r="O22">
        <f>IFERROR(__xludf.DUMMYFUNCTION("""COMPUTED_VALUE"""),0.0)</f>
        <v>0</v>
      </c>
      <c r="Q22" s="113" t="s">
        <v>14816</v>
      </c>
    </row>
    <row r="23" ht="25.5" customHeight="1">
      <c r="F23" s="127" t="str">
        <f>IFERROR(__xludf.DUMMYFUNCTION("IF(Dashboard!dCalc=""On"",filterUnique(QUERY(Archive!A:H, ""SELECT A,B,C WHERE E &gt; date '""&amp;TEXT(ReadmeSettings!B22-2,""yyyy-mm-dd"")&amp;""'"")),"""")"),"")</f>
        <v/>
      </c>
      <c r="G23" s="128"/>
      <c r="I23" s="128" t="str">
        <f t="shared" ref="I23:I34" si="2">IF(LEN(H23)&gt;0,HYPERLINK(H23,"Tweet"),"")</f>
        <v/>
      </c>
      <c r="K23" s="123"/>
      <c r="L23" s="124"/>
      <c r="M23" s="65">
        <f t="shared" si="1"/>
        <v>-2.583333333</v>
      </c>
      <c r="N23">
        <v>0.0</v>
      </c>
      <c r="O23">
        <f>IFERROR(__xludf.DUMMYFUNCTION("""COMPUTED_VALUE"""),0.0)</f>
        <v>0</v>
      </c>
      <c r="Q23" s="113" t="s">
        <v>14816</v>
      </c>
    </row>
    <row r="24" ht="25.5" customHeight="1">
      <c r="F24" s="129"/>
      <c r="G24" s="130"/>
      <c r="I24" s="130" t="str">
        <f t="shared" si="2"/>
        <v/>
      </c>
      <c r="K24" s="123"/>
      <c r="L24" s="124"/>
      <c r="M24" s="65">
        <f t="shared" si="1"/>
        <v>-2.5625</v>
      </c>
      <c r="N24">
        <v>0.0</v>
      </c>
      <c r="O24">
        <f>IFERROR(__xludf.DUMMYFUNCTION("""COMPUTED_VALUE"""),0.0)</f>
        <v>0</v>
      </c>
      <c r="Q24" s="113" t="s">
        <v>14816</v>
      </c>
    </row>
    <row r="25" ht="25.5" customHeight="1">
      <c r="F25" s="131"/>
      <c r="G25" s="128"/>
      <c r="I25" s="128" t="str">
        <f t="shared" si="2"/>
        <v/>
      </c>
      <c r="K25" s="123"/>
      <c r="L25" s="124"/>
      <c r="M25" s="65">
        <f t="shared" si="1"/>
        <v>-2.541666667</v>
      </c>
      <c r="N25">
        <v>0.0</v>
      </c>
      <c r="O25">
        <f>IFERROR(__xludf.DUMMYFUNCTION("""COMPUTED_VALUE"""),0.0)</f>
        <v>0</v>
      </c>
      <c r="Q25" s="113" t="s">
        <v>14816</v>
      </c>
    </row>
    <row r="26" ht="25.5" customHeight="1">
      <c r="F26" s="129"/>
      <c r="G26" s="130"/>
      <c r="I26" s="130" t="str">
        <f t="shared" si="2"/>
        <v/>
      </c>
      <c r="K26" s="123"/>
      <c r="L26" s="124"/>
      <c r="M26" s="65">
        <f t="shared" si="1"/>
        <v>-2.520833333</v>
      </c>
      <c r="N26">
        <v>0.0</v>
      </c>
      <c r="O26">
        <f>IFERROR(__xludf.DUMMYFUNCTION("""COMPUTED_VALUE"""),0.0)</f>
        <v>0</v>
      </c>
      <c r="Q26" s="113" t="s">
        <v>14816</v>
      </c>
    </row>
    <row r="27" ht="25.5" customHeight="1">
      <c r="F27" s="131"/>
      <c r="G27" s="128"/>
      <c r="I27" s="128" t="str">
        <f t="shared" si="2"/>
        <v/>
      </c>
      <c r="K27" s="123"/>
      <c r="L27" s="124"/>
      <c r="M27" s="65">
        <f t="shared" si="1"/>
        <v>-2.5</v>
      </c>
      <c r="N27">
        <v>0.0</v>
      </c>
      <c r="O27">
        <f>IFERROR(__xludf.DUMMYFUNCTION("""COMPUTED_VALUE"""),0.0)</f>
        <v>0</v>
      </c>
      <c r="Q27" s="113" t="s">
        <v>14816</v>
      </c>
    </row>
    <row r="28" ht="25.5" customHeight="1">
      <c r="F28" s="129"/>
      <c r="G28" s="130"/>
      <c r="I28" s="130" t="str">
        <f t="shared" si="2"/>
        <v/>
      </c>
      <c r="K28" s="123"/>
      <c r="L28" s="124"/>
      <c r="M28" s="65">
        <f t="shared" si="1"/>
        <v>-2.479166667</v>
      </c>
      <c r="N28">
        <v>0.0</v>
      </c>
      <c r="O28">
        <f>IFERROR(__xludf.DUMMYFUNCTION("""COMPUTED_VALUE"""),0.0)</f>
        <v>0</v>
      </c>
      <c r="Q28" s="113" t="s">
        <v>14816</v>
      </c>
    </row>
    <row r="29" ht="25.5" customHeight="1">
      <c r="F29" s="131"/>
      <c r="G29" s="128"/>
      <c r="I29" s="128" t="str">
        <f t="shared" si="2"/>
        <v/>
      </c>
      <c r="K29" s="123"/>
      <c r="L29" s="124"/>
      <c r="M29" s="65">
        <f t="shared" si="1"/>
        <v>-2.458333333</v>
      </c>
      <c r="N29">
        <v>0.0</v>
      </c>
      <c r="O29">
        <f>IFERROR(__xludf.DUMMYFUNCTION("""COMPUTED_VALUE"""),0.0)</f>
        <v>0</v>
      </c>
      <c r="Q29" s="113" t="s">
        <v>14816</v>
      </c>
    </row>
    <row r="30" ht="25.5" customHeight="1">
      <c r="F30" s="129"/>
      <c r="G30" s="130"/>
      <c r="I30" s="130" t="str">
        <f t="shared" si="2"/>
        <v/>
      </c>
      <c r="K30" s="123"/>
      <c r="L30" s="124"/>
      <c r="M30" s="65">
        <f t="shared" si="1"/>
        <v>-2.4375</v>
      </c>
      <c r="N30">
        <v>0.0</v>
      </c>
      <c r="O30">
        <f>IFERROR(__xludf.DUMMYFUNCTION("""COMPUTED_VALUE"""),0.0)</f>
        <v>0</v>
      </c>
      <c r="Q30" s="113" t="s">
        <v>14816</v>
      </c>
    </row>
    <row r="31" ht="25.5" customHeight="1">
      <c r="F31" s="131"/>
      <c r="G31" s="128"/>
      <c r="I31" s="128" t="str">
        <f t="shared" si="2"/>
        <v/>
      </c>
      <c r="K31" s="123"/>
      <c r="L31" s="124"/>
      <c r="M31" s="65">
        <f t="shared" si="1"/>
        <v>-2.416666667</v>
      </c>
      <c r="N31">
        <v>0.0</v>
      </c>
      <c r="O31">
        <f>IFERROR(__xludf.DUMMYFUNCTION("""COMPUTED_VALUE"""),0.0)</f>
        <v>0</v>
      </c>
      <c r="Q31" s="113" t="s">
        <v>14816</v>
      </c>
    </row>
    <row r="32" ht="25.5" customHeight="1">
      <c r="F32" s="129"/>
      <c r="G32" s="130"/>
      <c r="I32" s="130" t="str">
        <f t="shared" si="2"/>
        <v/>
      </c>
      <c r="K32" s="123"/>
      <c r="L32" s="124"/>
      <c r="M32" s="65">
        <f t="shared" si="1"/>
        <v>-2.395833333</v>
      </c>
      <c r="N32">
        <v>0.0</v>
      </c>
      <c r="O32">
        <f>IFERROR(__xludf.DUMMYFUNCTION("""COMPUTED_VALUE"""),0.0)</f>
        <v>0</v>
      </c>
      <c r="Q32" s="113" t="s">
        <v>14816</v>
      </c>
    </row>
    <row r="33" ht="25.5" customHeight="1">
      <c r="F33" s="131"/>
      <c r="G33" s="128"/>
      <c r="I33" s="128" t="str">
        <f t="shared" si="2"/>
        <v/>
      </c>
      <c r="K33" s="123"/>
      <c r="L33" s="124"/>
      <c r="M33" s="65">
        <f t="shared" si="1"/>
        <v>-2.375</v>
      </c>
      <c r="N33">
        <v>0.0</v>
      </c>
      <c r="O33">
        <f>IFERROR(__xludf.DUMMYFUNCTION("""COMPUTED_VALUE"""),0.0)</f>
        <v>0</v>
      </c>
      <c r="Q33" s="113" t="s">
        <v>14816</v>
      </c>
    </row>
    <row r="34" ht="25.5" customHeight="1">
      <c r="F34" s="129"/>
      <c r="G34" s="130"/>
      <c r="I34" s="130" t="str">
        <f t="shared" si="2"/>
        <v/>
      </c>
      <c r="K34" s="132"/>
      <c r="L34" s="124"/>
      <c r="M34" s="65">
        <f t="shared" si="1"/>
        <v>-2.354166667</v>
      </c>
      <c r="N34">
        <v>0.0</v>
      </c>
      <c r="O34">
        <f>IFERROR(__xludf.DUMMYFUNCTION("""COMPUTED_VALUE"""),0.0)</f>
        <v>0</v>
      </c>
      <c r="Q34" s="113" t="s">
        <v>14816</v>
      </c>
    </row>
    <row r="35" ht="21.75" customHeight="1">
      <c r="K35" s="132"/>
      <c r="L35" s="133"/>
      <c r="M35" s="65">
        <f t="shared" si="1"/>
        <v>-2.333333333</v>
      </c>
      <c r="N35">
        <v>0.0</v>
      </c>
      <c r="O35">
        <f>IFERROR(__xludf.DUMMYFUNCTION("""COMPUTED_VALUE"""),0.0)</f>
        <v>0</v>
      </c>
      <c r="Q35" s="113" t="s">
        <v>14816</v>
      </c>
    </row>
    <row r="36" ht="6.0" customHeight="1">
      <c r="K36" s="132"/>
      <c r="L36" s="133"/>
      <c r="M36" s="65">
        <f t="shared" si="1"/>
        <v>-2.3125</v>
      </c>
      <c r="N36">
        <v>0.0</v>
      </c>
      <c r="O36">
        <f>IFERROR(__xludf.DUMMYFUNCTION("""COMPUTED_VALUE"""),0.0)</f>
        <v>0</v>
      </c>
      <c r="Q36" s="113" t="s">
        <v>14816</v>
      </c>
    </row>
    <row r="37" ht="6.0" customHeight="1">
      <c r="K37" s="132"/>
      <c r="L37" s="133"/>
      <c r="M37" s="65">
        <f t="shared" si="1"/>
        <v>-2.291666667</v>
      </c>
      <c r="N37">
        <v>0.0</v>
      </c>
      <c r="O37">
        <f>IFERROR(__xludf.DUMMYFUNCTION("""COMPUTED_VALUE"""),0.0)</f>
        <v>0</v>
      </c>
      <c r="Q37" s="113" t="s">
        <v>14816</v>
      </c>
    </row>
    <row r="38" ht="6.0" customHeight="1">
      <c r="E38" s="112"/>
      <c r="F38" s="134"/>
      <c r="G38" s="128"/>
      <c r="K38" s="132"/>
      <c r="L38" s="133"/>
      <c r="M38" s="65">
        <f t="shared" si="1"/>
        <v>-2.270833333</v>
      </c>
      <c r="N38">
        <v>0.0</v>
      </c>
      <c r="O38">
        <f>IFERROR(__xludf.DUMMYFUNCTION("""COMPUTED_VALUE"""),0.0)</f>
        <v>0</v>
      </c>
      <c r="Q38" s="113" t="s">
        <v>14816</v>
      </c>
    </row>
    <row r="39" ht="14.25" customHeight="1">
      <c r="B39" s="135" t="s">
        <v>14819</v>
      </c>
      <c r="C39" s="38" t="str">
        <f>HYPERLINK("http://hawksey.info/tagsexplorer/?key="&amp;getSheetKey(ReadmeSettings!B9)&amp;"&amp;gid="&amp;getSheetGID("Archive"), "TAGSExplorer")</f>
        <v>TAGSExplorer</v>
      </c>
      <c r="F39" s="136"/>
      <c r="G39" s="137"/>
      <c r="K39" s="132"/>
      <c r="L39" s="133"/>
      <c r="M39" s="65">
        <f t="shared" si="1"/>
        <v>-2.25</v>
      </c>
      <c r="N39">
        <v>0.0</v>
      </c>
      <c r="O39">
        <f>IFERROR(__xludf.DUMMYFUNCTION("""COMPUTED_VALUE"""),0.0)</f>
        <v>0</v>
      </c>
      <c r="Q39" s="113" t="s">
        <v>14816</v>
      </c>
    </row>
    <row r="40" ht="14.25" customHeight="1">
      <c r="C40" s="40"/>
      <c r="F40" s="136"/>
      <c r="G40" s="137"/>
      <c r="K40" s="132"/>
      <c r="L40" s="133"/>
      <c r="M40" s="65">
        <f t="shared" si="1"/>
        <v>-2.229166667</v>
      </c>
      <c r="N40">
        <v>0.0</v>
      </c>
      <c r="O40">
        <f>IFERROR(__xludf.DUMMYFUNCTION("""COMPUTED_VALUE"""),0.0)</f>
        <v>0</v>
      </c>
      <c r="Q40" s="113" t="s">
        <v>14816</v>
      </c>
    </row>
    <row r="41" ht="14.25" customHeight="1">
      <c r="C41" s="38" t="str">
        <f>HYPERLINK("http://hawksey.info/tagsexplorer/arc.html?key="&amp;getSheetKey(ReadmeSettings!B9)&amp;"&amp;gid="&amp;getSheetGID("Archive"), "TAGS Archive")</f>
        <v>TAGS Archive</v>
      </c>
      <c r="F41" s="136"/>
      <c r="G41" s="137"/>
      <c r="K41" s="132"/>
      <c r="L41" s="133"/>
      <c r="M41" s="65">
        <f t="shared" si="1"/>
        <v>-2.208333333</v>
      </c>
      <c r="N41">
        <v>0.0</v>
      </c>
      <c r="O41">
        <f>IFERROR(__xludf.DUMMYFUNCTION("""COMPUTED_VALUE"""),0.0)</f>
        <v>0</v>
      </c>
      <c r="Q41" s="113" t="s">
        <v>14816</v>
      </c>
    </row>
    <row r="42" ht="21.75" hidden="1" customHeight="1">
      <c r="F42" s="136"/>
      <c r="G42" s="137"/>
      <c r="K42" s="132"/>
      <c r="L42" s="133"/>
      <c r="M42" s="65">
        <f t="shared" si="1"/>
        <v>-2.1875</v>
      </c>
      <c r="N42">
        <v>0.0</v>
      </c>
      <c r="O42">
        <f>IFERROR(__xludf.DUMMYFUNCTION("""COMPUTED_VALUE"""),0.0)</f>
        <v>0</v>
      </c>
      <c r="Q42" s="113" t="s">
        <v>14816</v>
      </c>
    </row>
    <row r="43" ht="21.75" hidden="1" customHeight="1">
      <c r="F43" s="136"/>
      <c r="G43" s="137"/>
      <c r="K43" s="132"/>
      <c r="L43" s="133"/>
      <c r="M43" s="65">
        <f t="shared" si="1"/>
        <v>-2.166666667</v>
      </c>
      <c r="N43">
        <v>0.0</v>
      </c>
      <c r="O43">
        <f>IFERROR(__xludf.DUMMYFUNCTION("""COMPUTED_VALUE"""),0.0)</f>
        <v>0</v>
      </c>
      <c r="Q43" s="113" t="s">
        <v>14816</v>
      </c>
    </row>
    <row r="44" ht="21.75" hidden="1" customHeight="1">
      <c r="F44" s="136"/>
      <c r="G44" s="137"/>
      <c r="K44" s="132"/>
      <c r="L44" s="133"/>
      <c r="M44" s="65">
        <f t="shared" si="1"/>
        <v>-2.145833333</v>
      </c>
      <c r="N44">
        <v>0.0</v>
      </c>
      <c r="O44">
        <f>IFERROR(__xludf.DUMMYFUNCTION("""COMPUTED_VALUE"""),0.0)</f>
        <v>0</v>
      </c>
      <c r="Q44" s="113" t="s">
        <v>14816</v>
      </c>
    </row>
    <row r="45" ht="21.75" hidden="1" customHeight="1">
      <c r="F45" s="136"/>
      <c r="G45" s="137"/>
      <c r="K45" s="132"/>
      <c r="L45" s="133"/>
      <c r="M45" s="65">
        <f t="shared" si="1"/>
        <v>-2.125</v>
      </c>
      <c r="N45">
        <v>0.0</v>
      </c>
      <c r="O45">
        <f>IFERROR(__xludf.DUMMYFUNCTION("""COMPUTED_VALUE"""),0.0)</f>
        <v>0</v>
      </c>
      <c r="Q45" s="113" t="s">
        <v>14816</v>
      </c>
    </row>
    <row r="46" hidden="1">
      <c r="K46" s="132"/>
      <c r="L46" s="133"/>
      <c r="M46" s="65">
        <f t="shared" si="1"/>
        <v>-2.104166667</v>
      </c>
      <c r="N46">
        <v>0.0</v>
      </c>
      <c r="O46">
        <f>IFERROR(__xludf.DUMMYFUNCTION("""COMPUTED_VALUE"""),0.0)</f>
        <v>0</v>
      </c>
      <c r="Q46" s="113" t="s">
        <v>14816</v>
      </c>
    </row>
    <row r="47" hidden="1">
      <c r="K47" s="132"/>
      <c r="L47" s="133"/>
      <c r="M47" s="65">
        <f t="shared" si="1"/>
        <v>-2.083333333</v>
      </c>
      <c r="N47">
        <v>0.0</v>
      </c>
      <c r="O47">
        <f>IFERROR(__xludf.DUMMYFUNCTION("""COMPUTED_VALUE"""),0.0)</f>
        <v>0</v>
      </c>
      <c r="Q47" s="113" t="s">
        <v>14816</v>
      </c>
    </row>
    <row r="48" hidden="1">
      <c r="K48" s="132"/>
      <c r="L48" s="133"/>
      <c r="M48" s="65">
        <f t="shared" si="1"/>
        <v>-2.0625</v>
      </c>
      <c r="N48">
        <v>0.0</v>
      </c>
      <c r="O48">
        <f>IFERROR(__xludf.DUMMYFUNCTION("""COMPUTED_VALUE"""),0.0)</f>
        <v>0</v>
      </c>
      <c r="Q48" s="113" t="s">
        <v>14816</v>
      </c>
    </row>
    <row r="49" hidden="1">
      <c r="K49" s="132"/>
      <c r="L49" s="133"/>
      <c r="M49" s="65">
        <f t="shared" si="1"/>
        <v>-2.041666667</v>
      </c>
      <c r="N49">
        <v>0.0</v>
      </c>
      <c r="O49">
        <f>IFERROR(__xludf.DUMMYFUNCTION("""COMPUTED_VALUE"""),0.0)</f>
        <v>0</v>
      </c>
      <c r="Q49" s="113" t="s">
        <v>14816</v>
      </c>
    </row>
    <row r="50" hidden="1">
      <c r="K50" s="132"/>
      <c r="L50" s="133"/>
      <c r="M50" s="65">
        <f t="shared" si="1"/>
        <v>-2.020833333</v>
      </c>
      <c r="N50">
        <v>0.0</v>
      </c>
      <c r="O50">
        <f>IFERROR(__xludf.DUMMYFUNCTION("""COMPUTED_VALUE"""),0.0)</f>
        <v>0</v>
      </c>
      <c r="Q50" s="113" t="s">
        <v>14816</v>
      </c>
    </row>
    <row r="51" hidden="1">
      <c r="K51" s="132"/>
      <c r="L51" s="133"/>
      <c r="M51" s="65">
        <f t="shared" si="1"/>
        <v>-2</v>
      </c>
      <c r="N51">
        <v>0.0</v>
      </c>
      <c r="O51">
        <f>IFERROR(__xludf.DUMMYFUNCTION("""COMPUTED_VALUE"""),0.0)</f>
        <v>0</v>
      </c>
      <c r="Q51" s="113" t="s">
        <v>14816</v>
      </c>
    </row>
    <row r="52" hidden="1">
      <c r="K52" s="132"/>
      <c r="L52" s="133"/>
      <c r="M52" s="65">
        <f t="shared" si="1"/>
        <v>-1.979166667</v>
      </c>
      <c r="N52">
        <v>0.0</v>
      </c>
      <c r="O52">
        <f>IFERROR(__xludf.DUMMYFUNCTION("""COMPUTED_VALUE"""),0.0)</f>
        <v>0</v>
      </c>
      <c r="Q52" s="113" t="s">
        <v>14816</v>
      </c>
    </row>
    <row r="53" hidden="1">
      <c r="K53" s="132"/>
      <c r="L53" s="133"/>
      <c r="M53" s="65">
        <f t="shared" si="1"/>
        <v>-1.958333333</v>
      </c>
      <c r="N53">
        <v>0.0</v>
      </c>
      <c r="O53">
        <f>IFERROR(__xludf.DUMMYFUNCTION("""COMPUTED_VALUE"""),0.0)</f>
        <v>0</v>
      </c>
      <c r="Q53" s="113" t="s">
        <v>14816</v>
      </c>
    </row>
    <row r="54" hidden="1">
      <c r="K54" s="132"/>
      <c r="L54" s="133"/>
      <c r="M54" s="65">
        <f t="shared" si="1"/>
        <v>-1.9375</v>
      </c>
      <c r="N54">
        <v>0.0</v>
      </c>
      <c r="O54">
        <f>IFERROR(__xludf.DUMMYFUNCTION("""COMPUTED_VALUE"""),0.0)</f>
        <v>0</v>
      </c>
      <c r="Q54" s="113" t="s">
        <v>14816</v>
      </c>
    </row>
    <row r="55" hidden="1">
      <c r="K55" s="132"/>
      <c r="L55" s="133"/>
      <c r="M55" s="65">
        <f t="shared" si="1"/>
        <v>-1.916666667</v>
      </c>
      <c r="N55">
        <v>0.0</v>
      </c>
      <c r="O55">
        <f>IFERROR(__xludf.DUMMYFUNCTION("""COMPUTED_VALUE"""),0.0)</f>
        <v>0</v>
      </c>
      <c r="Q55" s="113" t="s">
        <v>14816</v>
      </c>
    </row>
    <row r="56" hidden="1">
      <c r="K56" s="132"/>
      <c r="L56" s="133"/>
      <c r="M56" s="65">
        <f t="shared" si="1"/>
        <v>-1.895833333</v>
      </c>
      <c r="N56">
        <v>0.0</v>
      </c>
      <c r="O56">
        <f>IFERROR(__xludf.DUMMYFUNCTION("""COMPUTED_VALUE"""),0.0)</f>
        <v>0</v>
      </c>
      <c r="Q56" s="113" t="s">
        <v>14816</v>
      </c>
    </row>
    <row r="57" hidden="1">
      <c r="K57" s="132"/>
      <c r="L57" s="133"/>
      <c r="M57" s="65">
        <f t="shared" si="1"/>
        <v>-1.875</v>
      </c>
      <c r="N57">
        <v>0.0</v>
      </c>
      <c r="O57">
        <f>IFERROR(__xludf.DUMMYFUNCTION("""COMPUTED_VALUE"""),0.0)</f>
        <v>0</v>
      </c>
      <c r="Q57" s="113" t="s">
        <v>14816</v>
      </c>
    </row>
    <row r="58" hidden="1">
      <c r="K58" s="132"/>
      <c r="L58" s="133"/>
      <c r="M58" s="65">
        <f t="shared" si="1"/>
        <v>-1.854166667</v>
      </c>
      <c r="N58">
        <v>0.0</v>
      </c>
      <c r="O58">
        <f>IFERROR(__xludf.DUMMYFUNCTION("""COMPUTED_VALUE"""),0.0)</f>
        <v>0</v>
      </c>
      <c r="Q58" s="113" t="s">
        <v>14816</v>
      </c>
    </row>
    <row r="59" hidden="1">
      <c r="K59" s="132"/>
      <c r="L59" s="133"/>
      <c r="M59" s="65">
        <f t="shared" si="1"/>
        <v>-1.833333333</v>
      </c>
      <c r="N59">
        <v>0.0</v>
      </c>
      <c r="O59">
        <f>IFERROR(__xludf.DUMMYFUNCTION("""COMPUTED_VALUE"""),0.0)</f>
        <v>0</v>
      </c>
      <c r="Q59" s="113" t="s">
        <v>14816</v>
      </c>
    </row>
    <row r="60" hidden="1">
      <c r="K60" s="132"/>
      <c r="L60" s="133"/>
      <c r="M60" s="65">
        <f t="shared" si="1"/>
        <v>-1.8125</v>
      </c>
      <c r="N60">
        <v>0.0</v>
      </c>
      <c r="O60">
        <f>IFERROR(__xludf.DUMMYFUNCTION("""COMPUTED_VALUE"""),0.0)</f>
        <v>0</v>
      </c>
      <c r="Q60" s="113" t="s">
        <v>14816</v>
      </c>
    </row>
    <row r="61" hidden="1">
      <c r="K61" s="132"/>
      <c r="L61" s="133"/>
      <c r="M61" s="65">
        <f t="shared" si="1"/>
        <v>-1.791666667</v>
      </c>
      <c r="N61">
        <v>0.0</v>
      </c>
      <c r="O61">
        <f>IFERROR(__xludf.DUMMYFUNCTION("""COMPUTED_VALUE"""),0.0)</f>
        <v>0</v>
      </c>
      <c r="Q61" s="113" t="s">
        <v>14816</v>
      </c>
    </row>
    <row r="62" hidden="1">
      <c r="K62" s="132"/>
      <c r="L62" s="133"/>
      <c r="M62" s="65">
        <f t="shared" si="1"/>
        <v>-1.770833333</v>
      </c>
      <c r="N62">
        <v>0.0</v>
      </c>
      <c r="O62">
        <f>IFERROR(__xludf.DUMMYFUNCTION("""COMPUTED_VALUE"""),0.0)</f>
        <v>0</v>
      </c>
      <c r="Q62" s="113" t="s">
        <v>14816</v>
      </c>
    </row>
    <row r="63" hidden="1">
      <c r="K63" s="132"/>
      <c r="L63" s="133"/>
      <c r="M63" s="65">
        <f t="shared" si="1"/>
        <v>-1.75</v>
      </c>
      <c r="N63">
        <v>0.0</v>
      </c>
      <c r="O63">
        <f>IFERROR(__xludf.DUMMYFUNCTION("""COMPUTED_VALUE"""),0.0)</f>
        <v>0</v>
      </c>
      <c r="Q63" s="113" t="s">
        <v>14816</v>
      </c>
    </row>
    <row r="64" hidden="1">
      <c r="K64" s="132"/>
      <c r="L64" s="133"/>
      <c r="M64" s="65">
        <f t="shared" si="1"/>
        <v>-1.729166667</v>
      </c>
      <c r="N64">
        <v>0.0</v>
      </c>
      <c r="O64">
        <f>IFERROR(__xludf.DUMMYFUNCTION("""COMPUTED_VALUE"""),0.0)</f>
        <v>0</v>
      </c>
      <c r="Q64" s="113" t="s">
        <v>14816</v>
      </c>
    </row>
    <row r="65" hidden="1">
      <c r="K65" s="132"/>
      <c r="L65" s="133"/>
      <c r="M65" s="65">
        <f t="shared" si="1"/>
        <v>-1.708333333</v>
      </c>
      <c r="N65">
        <v>0.0</v>
      </c>
      <c r="O65">
        <f>IFERROR(__xludf.DUMMYFUNCTION("""COMPUTED_VALUE"""),0.0)</f>
        <v>0</v>
      </c>
      <c r="Q65" s="113" t="s">
        <v>14816</v>
      </c>
    </row>
    <row r="66" hidden="1">
      <c r="K66" s="132"/>
      <c r="L66" s="133"/>
      <c r="M66" s="65">
        <f t="shared" si="1"/>
        <v>-1.6875</v>
      </c>
      <c r="N66">
        <v>0.0</v>
      </c>
      <c r="O66">
        <f>IFERROR(__xludf.DUMMYFUNCTION("""COMPUTED_VALUE"""),0.0)</f>
        <v>0</v>
      </c>
      <c r="Q66" s="113" t="s">
        <v>14816</v>
      </c>
    </row>
    <row r="67" hidden="1">
      <c r="K67" s="132"/>
      <c r="L67" s="133"/>
      <c r="M67" s="65">
        <f t="shared" si="1"/>
        <v>-1.666666667</v>
      </c>
      <c r="N67">
        <v>0.0</v>
      </c>
      <c r="O67">
        <f>IFERROR(__xludf.DUMMYFUNCTION("""COMPUTED_VALUE"""),0.0)</f>
        <v>0</v>
      </c>
      <c r="Q67" s="113" t="s">
        <v>14816</v>
      </c>
    </row>
    <row r="68" hidden="1">
      <c r="K68" s="132"/>
      <c r="L68" s="133"/>
      <c r="M68" s="65">
        <f t="shared" si="1"/>
        <v>-1.645833333</v>
      </c>
      <c r="N68">
        <v>0.0</v>
      </c>
      <c r="O68">
        <f>IFERROR(__xludf.DUMMYFUNCTION("""COMPUTED_VALUE"""),0.0)</f>
        <v>0</v>
      </c>
      <c r="Q68" s="113" t="s">
        <v>14816</v>
      </c>
    </row>
    <row r="69" hidden="1">
      <c r="K69" s="132"/>
      <c r="L69" s="133"/>
      <c r="M69" s="65">
        <f t="shared" si="1"/>
        <v>-1.625</v>
      </c>
      <c r="N69">
        <v>0.0</v>
      </c>
      <c r="O69">
        <f>IFERROR(__xludf.DUMMYFUNCTION("""COMPUTED_VALUE"""),0.0)</f>
        <v>0</v>
      </c>
      <c r="Q69" s="113" t="s">
        <v>14816</v>
      </c>
    </row>
    <row r="70" hidden="1">
      <c r="K70" s="132"/>
      <c r="L70" s="133"/>
      <c r="M70" s="65">
        <f t="shared" si="1"/>
        <v>-1.604166667</v>
      </c>
      <c r="N70">
        <v>0.0</v>
      </c>
      <c r="O70">
        <f>IFERROR(__xludf.DUMMYFUNCTION("""COMPUTED_VALUE"""),0.0)</f>
        <v>0</v>
      </c>
      <c r="Q70" s="113" t="s">
        <v>14816</v>
      </c>
    </row>
    <row r="71" hidden="1">
      <c r="K71" s="132"/>
      <c r="L71" s="133"/>
      <c r="M71" s="65">
        <f t="shared" si="1"/>
        <v>-1.583333333</v>
      </c>
      <c r="N71">
        <v>0.0</v>
      </c>
      <c r="O71">
        <f>IFERROR(__xludf.DUMMYFUNCTION("""COMPUTED_VALUE"""),0.0)</f>
        <v>0</v>
      </c>
      <c r="Q71" s="113" t="s">
        <v>14816</v>
      </c>
    </row>
    <row r="72" hidden="1">
      <c r="K72" s="132"/>
      <c r="L72" s="133"/>
      <c r="M72" s="65">
        <f t="shared" si="1"/>
        <v>-1.5625</v>
      </c>
      <c r="N72">
        <v>0.0</v>
      </c>
      <c r="O72">
        <f>IFERROR(__xludf.DUMMYFUNCTION("""COMPUTED_VALUE"""),0.0)</f>
        <v>0</v>
      </c>
      <c r="Q72" s="113" t="s">
        <v>14816</v>
      </c>
    </row>
    <row r="73" hidden="1">
      <c r="K73" s="132"/>
      <c r="L73" s="133"/>
      <c r="M73" s="65">
        <f t="shared" si="1"/>
        <v>-1.541666667</v>
      </c>
      <c r="N73">
        <v>0.0</v>
      </c>
      <c r="O73">
        <f>IFERROR(__xludf.DUMMYFUNCTION("""COMPUTED_VALUE"""),0.0)</f>
        <v>0</v>
      </c>
      <c r="Q73" s="113" t="s">
        <v>14816</v>
      </c>
    </row>
    <row r="74" hidden="1">
      <c r="K74" s="132"/>
      <c r="L74" s="133"/>
      <c r="M74" s="65">
        <f t="shared" si="1"/>
        <v>-1.520833333</v>
      </c>
      <c r="N74">
        <v>0.0</v>
      </c>
      <c r="O74">
        <f>IFERROR(__xludf.DUMMYFUNCTION("""COMPUTED_VALUE"""),0.0)</f>
        <v>0</v>
      </c>
      <c r="Q74" s="113" t="s">
        <v>14816</v>
      </c>
    </row>
    <row r="75" hidden="1">
      <c r="K75" s="132"/>
      <c r="L75" s="133"/>
      <c r="M75" s="65">
        <f t="shared" si="1"/>
        <v>-1.5</v>
      </c>
      <c r="N75">
        <v>0.0</v>
      </c>
      <c r="O75">
        <f>IFERROR(__xludf.DUMMYFUNCTION("""COMPUTED_VALUE"""),0.0)</f>
        <v>0</v>
      </c>
      <c r="Q75" s="113" t="s">
        <v>14816</v>
      </c>
    </row>
    <row r="76" hidden="1">
      <c r="K76" s="132"/>
      <c r="L76" s="133"/>
      <c r="M76" s="65">
        <f t="shared" si="1"/>
        <v>-1.479166667</v>
      </c>
      <c r="N76">
        <v>0.0</v>
      </c>
      <c r="O76">
        <f>IFERROR(__xludf.DUMMYFUNCTION("""COMPUTED_VALUE"""),0.0)</f>
        <v>0</v>
      </c>
      <c r="Q76" s="113" t="s">
        <v>14816</v>
      </c>
    </row>
    <row r="77" hidden="1">
      <c r="K77" s="132"/>
      <c r="L77" s="133"/>
      <c r="M77" s="65">
        <f t="shared" si="1"/>
        <v>-1.458333333</v>
      </c>
      <c r="N77">
        <v>0.0</v>
      </c>
      <c r="O77">
        <f>IFERROR(__xludf.DUMMYFUNCTION("""COMPUTED_VALUE"""),0.0)</f>
        <v>0</v>
      </c>
      <c r="Q77" s="113" t="s">
        <v>14816</v>
      </c>
    </row>
    <row r="78" hidden="1">
      <c r="K78" s="132"/>
      <c r="L78" s="133"/>
      <c r="M78" s="65">
        <f t="shared" si="1"/>
        <v>-1.4375</v>
      </c>
      <c r="N78">
        <v>0.0</v>
      </c>
      <c r="O78">
        <f>IFERROR(__xludf.DUMMYFUNCTION("""COMPUTED_VALUE"""),0.0)</f>
        <v>0</v>
      </c>
      <c r="Q78" s="113" t="s">
        <v>14816</v>
      </c>
    </row>
    <row r="79" hidden="1">
      <c r="K79" s="132"/>
      <c r="L79" s="133"/>
      <c r="M79" s="65">
        <f t="shared" si="1"/>
        <v>-1.416666667</v>
      </c>
      <c r="N79">
        <v>0.0</v>
      </c>
      <c r="O79">
        <f>IFERROR(__xludf.DUMMYFUNCTION("""COMPUTED_VALUE"""),0.0)</f>
        <v>0</v>
      </c>
      <c r="Q79" s="113" t="s">
        <v>14816</v>
      </c>
    </row>
    <row r="80" hidden="1">
      <c r="K80" s="132"/>
      <c r="L80" s="133"/>
      <c r="M80" s="65">
        <f t="shared" si="1"/>
        <v>-1.395833333</v>
      </c>
      <c r="N80">
        <v>0.0</v>
      </c>
      <c r="O80">
        <f>IFERROR(__xludf.DUMMYFUNCTION("""COMPUTED_VALUE"""),0.0)</f>
        <v>0</v>
      </c>
      <c r="Q80" s="113" t="s">
        <v>14816</v>
      </c>
    </row>
    <row r="81" hidden="1">
      <c r="K81" s="132"/>
      <c r="L81" s="133"/>
      <c r="M81" s="65">
        <f t="shared" si="1"/>
        <v>-1.375</v>
      </c>
      <c r="N81">
        <v>0.0</v>
      </c>
      <c r="O81">
        <f>IFERROR(__xludf.DUMMYFUNCTION("""COMPUTED_VALUE"""),0.0)</f>
        <v>0</v>
      </c>
      <c r="Q81" s="113" t="s">
        <v>14816</v>
      </c>
    </row>
    <row r="82" hidden="1">
      <c r="K82" s="132"/>
      <c r="L82" s="133"/>
      <c r="M82" s="65">
        <f t="shared" si="1"/>
        <v>-1.354166667</v>
      </c>
      <c r="N82">
        <v>0.0</v>
      </c>
      <c r="O82">
        <f>IFERROR(__xludf.DUMMYFUNCTION("""COMPUTED_VALUE"""),0.0)</f>
        <v>0</v>
      </c>
      <c r="Q82" s="113" t="s">
        <v>14816</v>
      </c>
    </row>
    <row r="83" hidden="1">
      <c r="K83" s="132"/>
      <c r="L83" s="133"/>
      <c r="M83" s="65">
        <f t="shared" si="1"/>
        <v>-1.333333333</v>
      </c>
      <c r="N83">
        <v>0.0</v>
      </c>
      <c r="O83">
        <f>IFERROR(__xludf.DUMMYFUNCTION("""COMPUTED_VALUE"""),0.0)</f>
        <v>0</v>
      </c>
      <c r="Q83" s="113" t="s">
        <v>14816</v>
      </c>
    </row>
    <row r="84" hidden="1">
      <c r="K84" s="132"/>
      <c r="L84" s="133"/>
      <c r="M84" s="65">
        <f t="shared" si="1"/>
        <v>-1.3125</v>
      </c>
      <c r="N84">
        <v>0.0</v>
      </c>
      <c r="O84">
        <f>IFERROR(__xludf.DUMMYFUNCTION("""COMPUTED_VALUE"""),0.0)</f>
        <v>0</v>
      </c>
      <c r="Q84" s="113" t="s">
        <v>14816</v>
      </c>
    </row>
    <row r="85" hidden="1">
      <c r="K85" s="132"/>
      <c r="L85" s="133"/>
      <c r="M85" s="65">
        <f t="shared" si="1"/>
        <v>-1.291666667</v>
      </c>
      <c r="N85">
        <v>0.0</v>
      </c>
      <c r="O85">
        <f>IFERROR(__xludf.DUMMYFUNCTION("""COMPUTED_VALUE"""),0.0)</f>
        <v>0</v>
      </c>
      <c r="Q85" s="113" t="s">
        <v>14816</v>
      </c>
    </row>
    <row r="86" hidden="1">
      <c r="K86" s="132"/>
      <c r="L86" s="133"/>
      <c r="M86" s="65">
        <f t="shared" si="1"/>
        <v>-1.270833333</v>
      </c>
      <c r="N86">
        <v>0.0</v>
      </c>
      <c r="O86">
        <f>IFERROR(__xludf.DUMMYFUNCTION("""COMPUTED_VALUE"""),0.0)</f>
        <v>0</v>
      </c>
      <c r="Q86" s="113" t="s">
        <v>14816</v>
      </c>
    </row>
    <row r="87" hidden="1">
      <c r="K87" s="132"/>
      <c r="L87" s="133"/>
      <c r="M87" s="65">
        <f t="shared" si="1"/>
        <v>-1.25</v>
      </c>
      <c r="N87">
        <v>0.0</v>
      </c>
      <c r="O87">
        <f>IFERROR(__xludf.DUMMYFUNCTION("""COMPUTED_VALUE"""),0.0)</f>
        <v>0</v>
      </c>
      <c r="Q87" s="113" t="s">
        <v>14816</v>
      </c>
    </row>
    <row r="88" hidden="1">
      <c r="K88" s="132"/>
      <c r="L88" s="133"/>
      <c r="M88" s="65">
        <f t="shared" si="1"/>
        <v>-1.229166667</v>
      </c>
      <c r="N88">
        <v>0.0</v>
      </c>
      <c r="O88">
        <f>IFERROR(__xludf.DUMMYFUNCTION("""COMPUTED_VALUE"""),0.0)</f>
        <v>0</v>
      </c>
      <c r="Q88" s="113" t="s">
        <v>14816</v>
      </c>
    </row>
    <row r="89" hidden="1">
      <c r="K89" s="132"/>
      <c r="L89" s="133"/>
      <c r="M89" s="65">
        <f t="shared" si="1"/>
        <v>-1.208333333</v>
      </c>
      <c r="N89">
        <v>0.0</v>
      </c>
      <c r="O89">
        <f>IFERROR(__xludf.DUMMYFUNCTION("""COMPUTED_VALUE"""),0.0)</f>
        <v>0</v>
      </c>
      <c r="Q89" s="113" t="s">
        <v>14816</v>
      </c>
    </row>
    <row r="90" hidden="1">
      <c r="K90" s="132"/>
      <c r="L90" s="133"/>
      <c r="M90" s="65">
        <f t="shared" si="1"/>
        <v>-1.1875</v>
      </c>
      <c r="N90">
        <v>0.0</v>
      </c>
      <c r="O90">
        <f>IFERROR(__xludf.DUMMYFUNCTION("""COMPUTED_VALUE"""),0.0)</f>
        <v>0</v>
      </c>
      <c r="Q90" s="113" t="s">
        <v>14816</v>
      </c>
    </row>
    <row r="91" hidden="1">
      <c r="K91" s="132"/>
      <c r="L91" s="133"/>
      <c r="M91" s="65">
        <f t="shared" si="1"/>
        <v>-1.166666667</v>
      </c>
      <c r="N91">
        <v>0.0</v>
      </c>
      <c r="O91">
        <f>IFERROR(__xludf.DUMMYFUNCTION("""COMPUTED_VALUE"""),0.0)</f>
        <v>0</v>
      </c>
      <c r="Q91" s="113" t="s">
        <v>14816</v>
      </c>
    </row>
    <row r="92" hidden="1">
      <c r="K92" s="132"/>
      <c r="L92" s="133"/>
      <c r="M92" s="65">
        <f t="shared" si="1"/>
        <v>-1.145833333</v>
      </c>
      <c r="N92">
        <v>0.0</v>
      </c>
      <c r="O92">
        <f>IFERROR(__xludf.DUMMYFUNCTION("""COMPUTED_VALUE"""),0.0)</f>
        <v>0</v>
      </c>
      <c r="Q92" s="113" t="s">
        <v>14816</v>
      </c>
    </row>
    <row r="93" hidden="1">
      <c r="K93" s="132"/>
      <c r="L93" s="133"/>
      <c r="M93" s="65">
        <f t="shared" si="1"/>
        <v>-1.125</v>
      </c>
      <c r="N93">
        <v>0.0</v>
      </c>
      <c r="O93">
        <f>IFERROR(__xludf.DUMMYFUNCTION("""COMPUTED_VALUE"""),0.0)</f>
        <v>0</v>
      </c>
      <c r="Q93" s="113" t="s">
        <v>14816</v>
      </c>
    </row>
    <row r="94" hidden="1">
      <c r="K94" s="132"/>
      <c r="L94" s="133"/>
      <c r="M94" s="65">
        <f t="shared" si="1"/>
        <v>-1.104166667</v>
      </c>
      <c r="N94">
        <v>0.0</v>
      </c>
      <c r="O94">
        <f>IFERROR(__xludf.DUMMYFUNCTION("""COMPUTED_VALUE"""),0.0)</f>
        <v>0</v>
      </c>
      <c r="Q94" s="113" t="s">
        <v>14816</v>
      </c>
    </row>
    <row r="95" hidden="1">
      <c r="K95" s="132"/>
      <c r="L95" s="133"/>
      <c r="M95" s="65">
        <f t="shared" si="1"/>
        <v>-1.083333333</v>
      </c>
      <c r="N95">
        <v>0.0</v>
      </c>
      <c r="O95">
        <f>IFERROR(__xludf.DUMMYFUNCTION("""COMPUTED_VALUE"""),0.0)</f>
        <v>0</v>
      </c>
      <c r="Q95" s="113" t="s">
        <v>14816</v>
      </c>
    </row>
    <row r="96" hidden="1">
      <c r="K96" s="132"/>
      <c r="L96" s="133"/>
      <c r="M96" s="65">
        <f t="shared" si="1"/>
        <v>-1.0625</v>
      </c>
      <c r="N96">
        <v>0.0</v>
      </c>
      <c r="O96">
        <f>IFERROR(__xludf.DUMMYFUNCTION("""COMPUTED_VALUE"""),0.0)</f>
        <v>0</v>
      </c>
      <c r="Q96" s="113" t="s">
        <v>14816</v>
      </c>
    </row>
    <row r="97" hidden="1">
      <c r="K97" s="132"/>
      <c r="L97" s="133"/>
      <c r="M97" s="65">
        <f t="shared" si="1"/>
        <v>-1.041666667</v>
      </c>
      <c r="N97">
        <v>0.0</v>
      </c>
      <c r="O97">
        <f>IFERROR(__xludf.DUMMYFUNCTION("""COMPUTED_VALUE"""),0.0)</f>
        <v>0</v>
      </c>
      <c r="Q97" s="113" t="s">
        <v>14816</v>
      </c>
    </row>
    <row r="98" hidden="1">
      <c r="K98" s="132"/>
      <c r="L98" s="133"/>
      <c r="M98" s="65">
        <f t="shared" si="1"/>
        <v>-1.020833333</v>
      </c>
      <c r="N98">
        <v>0.0</v>
      </c>
      <c r="O98">
        <f>IFERROR(__xludf.DUMMYFUNCTION("""COMPUTED_VALUE"""),0.0)</f>
        <v>0</v>
      </c>
      <c r="Q98" s="113" t="s">
        <v>14816</v>
      </c>
    </row>
    <row r="99" hidden="1">
      <c r="K99" s="132"/>
      <c r="L99" s="133"/>
      <c r="M99" s="65">
        <f t="shared" si="1"/>
        <v>-1</v>
      </c>
      <c r="N99">
        <v>0.0</v>
      </c>
      <c r="O99">
        <f>IFERROR(__xludf.DUMMYFUNCTION("""COMPUTED_VALUE"""),0.0)</f>
        <v>0</v>
      </c>
      <c r="Q99" s="113" t="s">
        <v>14816</v>
      </c>
    </row>
    <row r="100" hidden="1">
      <c r="K100" s="132"/>
      <c r="L100" s="133"/>
      <c r="M100" s="65">
        <f t="shared" si="1"/>
        <v>-0.9791666667</v>
      </c>
      <c r="N100">
        <v>0.0</v>
      </c>
      <c r="O100">
        <f>IFERROR(__xludf.DUMMYFUNCTION("""COMPUTED_VALUE"""),0.0)</f>
        <v>0</v>
      </c>
      <c r="Q100" s="113" t="s">
        <v>14816</v>
      </c>
    </row>
    <row r="101" hidden="1">
      <c r="K101" s="132"/>
      <c r="L101" s="133"/>
      <c r="M101" s="65">
        <f t="shared" si="1"/>
        <v>-0.9583333333</v>
      </c>
      <c r="N101">
        <v>0.0</v>
      </c>
      <c r="O101">
        <f>IFERROR(__xludf.DUMMYFUNCTION("""COMPUTED_VALUE"""),0.0)</f>
        <v>0</v>
      </c>
      <c r="Q101" s="113" t="s">
        <v>14816</v>
      </c>
    </row>
    <row r="102" hidden="1">
      <c r="K102" s="132"/>
      <c r="L102" s="133"/>
      <c r="M102" s="65">
        <f t="shared" si="1"/>
        <v>-0.9375</v>
      </c>
      <c r="N102">
        <v>0.0</v>
      </c>
      <c r="O102">
        <f>IFERROR(__xludf.DUMMYFUNCTION("""COMPUTED_VALUE"""),0.0)</f>
        <v>0</v>
      </c>
      <c r="Q102" s="113" t="s">
        <v>14816</v>
      </c>
    </row>
    <row r="103" hidden="1">
      <c r="K103" s="132"/>
      <c r="L103" s="133"/>
      <c r="M103" s="65">
        <f t="shared" si="1"/>
        <v>-0.9166666667</v>
      </c>
      <c r="N103">
        <v>0.0</v>
      </c>
      <c r="O103">
        <f>IFERROR(__xludf.DUMMYFUNCTION("""COMPUTED_VALUE"""),0.0)</f>
        <v>0</v>
      </c>
      <c r="Q103" s="113" t="s">
        <v>14816</v>
      </c>
    </row>
    <row r="104" hidden="1">
      <c r="K104" s="132"/>
      <c r="L104" s="133"/>
      <c r="M104" s="65">
        <f t="shared" si="1"/>
        <v>-0.8958333333</v>
      </c>
      <c r="N104">
        <v>0.0</v>
      </c>
      <c r="O104">
        <f>IFERROR(__xludf.DUMMYFUNCTION("""COMPUTED_VALUE"""),0.0)</f>
        <v>0</v>
      </c>
      <c r="Q104" s="113" t="s">
        <v>14816</v>
      </c>
    </row>
    <row r="105" hidden="1">
      <c r="K105" s="132"/>
      <c r="L105" s="133"/>
      <c r="M105" s="65">
        <f t="shared" si="1"/>
        <v>-0.875</v>
      </c>
      <c r="N105">
        <v>0.0</v>
      </c>
      <c r="O105">
        <f>IFERROR(__xludf.DUMMYFUNCTION("""COMPUTED_VALUE"""),0.0)</f>
        <v>0</v>
      </c>
      <c r="Q105" s="113" t="s">
        <v>14816</v>
      </c>
    </row>
    <row r="106" hidden="1">
      <c r="K106" s="132"/>
      <c r="L106" s="133"/>
      <c r="M106" s="65">
        <f t="shared" si="1"/>
        <v>-0.8541666667</v>
      </c>
      <c r="N106">
        <v>0.0</v>
      </c>
      <c r="O106">
        <f>IFERROR(__xludf.DUMMYFUNCTION("""COMPUTED_VALUE"""),0.0)</f>
        <v>0</v>
      </c>
      <c r="Q106" s="113" t="s">
        <v>14816</v>
      </c>
    </row>
    <row r="107" hidden="1">
      <c r="K107" s="132"/>
      <c r="L107" s="133"/>
      <c r="M107" s="65">
        <f t="shared" si="1"/>
        <v>-0.8333333333</v>
      </c>
      <c r="N107">
        <v>0.0</v>
      </c>
      <c r="O107">
        <f>IFERROR(__xludf.DUMMYFUNCTION("""COMPUTED_VALUE"""),0.0)</f>
        <v>0</v>
      </c>
      <c r="Q107" s="113" t="s">
        <v>14816</v>
      </c>
    </row>
    <row r="108" hidden="1">
      <c r="K108" s="132"/>
      <c r="L108" s="133"/>
      <c r="M108" s="65">
        <f t="shared" si="1"/>
        <v>-0.8125</v>
      </c>
      <c r="N108">
        <v>0.0</v>
      </c>
      <c r="O108">
        <f>IFERROR(__xludf.DUMMYFUNCTION("""COMPUTED_VALUE"""),0.0)</f>
        <v>0</v>
      </c>
      <c r="Q108" s="113" t="s">
        <v>14816</v>
      </c>
    </row>
    <row r="109" hidden="1">
      <c r="K109" s="132"/>
      <c r="L109" s="133"/>
      <c r="M109" s="65">
        <f t="shared" si="1"/>
        <v>-0.7916666667</v>
      </c>
      <c r="N109">
        <v>0.0</v>
      </c>
      <c r="O109">
        <f>IFERROR(__xludf.DUMMYFUNCTION("""COMPUTED_VALUE"""),0.0)</f>
        <v>0</v>
      </c>
      <c r="Q109" s="113" t="s">
        <v>14816</v>
      </c>
    </row>
    <row r="110" hidden="1">
      <c r="K110" s="132"/>
      <c r="L110" s="133"/>
      <c r="M110" s="65">
        <f t="shared" si="1"/>
        <v>-0.7708333333</v>
      </c>
      <c r="N110">
        <v>0.0</v>
      </c>
      <c r="O110">
        <f>IFERROR(__xludf.DUMMYFUNCTION("""COMPUTED_VALUE"""),0.0)</f>
        <v>0</v>
      </c>
      <c r="Q110" s="113" t="s">
        <v>14816</v>
      </c>
    </row>
    <row r="111" hidden="1">
      <c r="K111" s="132"/>
      <c r="L111" s="133"/>
      <c r="M111" s="65">
        <f t="shared" si="1"/>
        <v>-0.75</v>
      </c>
      <c r="N111">
        <v>0.0</v>
      </c>
      <c r="O111">
        <f>IFERROR(__xludf.DUMMYFUNCTION("""COMPUTED_VALUE"""),0.0)</f>
        <v>0</v>
      </c>
      <c r="Q111" s="113" t="s">
        <v>14816</v>
      </c>
    </row>
    <row r="112" hidden="1">
      <c r="K112" s="132"/>
      <c r="L112" s="133"/>
      <c r="M112" s="65">
        <f t="shared" si="1"/>
        <v>-0.7291666667</v>
      </c>
      <c r="N112">
        <v>0.0</v>
      </c>
      <c r="O112">
        <f>IFERROR(__xludf.DUMMYFUNCTION("""COMPUTED_VALUE"""),0.0)</f>
        <v>0</v>
      </c>
      <c r="Q112" s="113" t="s">
        <v>14816</v>
      </c>
    </row>
    <row r="113" hidden="1">
      <c r="K113" s="132"/>
      <c r="L113" s="133"/>
      <c r="M113" s="65">
        <f t="shared" si="1"/>
        <v>-0.7083333333</v>
      </c>
      <c r="N113">
        <v>0.0</v>
      </c>
      <c r="O113">
        <f>IFERROR(__xludf.DUMMYFUNCTION("""COMPUTED_VALUE"""),0.0)</f>
        <v>0</v>
      </c>
      <c r="Q113" s="113" t="s">
        <v>14816</v>
      </c>
    </row>
    <row r="114" hidden="1">
      <c r="K114" s="132"/>
      <c r="L114" s="133"/>
      <c r="M114" s="65">
        <f t="shared" si="1"/>
        <v>-0.6875</v>
      </c>
      <c r="N114">
        <v>0.0</v>
      </c>
      <c r="O114">
        <f>IFERROR(__xludf.DUMMYFUNCTION("""COMPUTED_VALUE"""),0.0)</f>
        <v>0</v>
      </c>
      <c r="Q114" s="113" t="s">
        <v>14816</v>
      </c>
    </row>
    <row r="115" hidden="1">
      <c r="K115" s="132"/>
      <c r="L115" s="133"/>
      <c r="M115" s="65">
        <f t="shared" si="1"/>
        <v>-0.6666666667</v>
      </c>
      <c r="N115">
        <v>0.0</v>
      </c>
      <c r="O115">
        <f>IFERROR(__xludf.DUMMYFUNCTION("""COMPUTED_VALUE"""),0.0)</f>
        <v>0</v>
      </c>
      <c r="Q115" s="113" t="s">
        <v>14816</v>
      </c>
    </row>
    <row r="116" hidden="1">
      <c r="K116" s="132"/>
      <c r="L116" s="133"/>
      <c r="M116" s="65">
        <f t="shared" si="1"/>
        <v>-0.6458333333</v>
      </c>
      <c r="N116">
        <v>0.0</v>
      </c>
      <c r="O116">
        <f>IFERROR(__xludf.DUMMYFUNCTION("""COMPUTED_VALUE"""),0.0)</f>
        <v>0</v>
      </c>
      <c r="Q116" s="113" t="s">
        <v>14816</v>
      </c>
    </row>
    <row r="117" hidden="1">
      <c r="K117" s="132"/>
      <c r="L117" s="133"/>
      <c r="M117" s="65">
        <f t="shared" si="1"/>
        <v>-0.625</v>
      </c>
      <c r="N117">
        <v>0.0</v>
      </c>
      <c r="O117">
        <f>IFERROR(__xludf.DUMMYFUNCTION("""COMPUTED_VALUE"""),0.0)</f>
        <v>0</v>
      </c>
      <c r="Q117" s="113" t="s">
        <v>14816</v>
      </c>
    </row>
    <row r="118" hidden="1">
      <c r="K118" s="132"/>
      <c r="L118" s="133"/>
      <c r="M118" s="65">
        <f t="shared" si="1"/>
        <v>-0.6041666667</v>
      </c>
      <c r="N118">
        <v>0.0</v>
      </c>
      <c r="O118">
        <f>IFERROR(__xludf.DUMMYFUNCTION("""COMPUTED_VALUE"""),0.0)</f>
        <v>0</v>
      </c>
      <c r="Q118" s="113" t="s">
        <v>14816</v>
      </c>
    </row>
    <row r="119" hidden="1">
      <c r="K119" s="132"/>
      <c r="L119" s="133"/>
      <c r="M119" s="65">
        <f t="shared" si="1"/>
        <v>-0.5833333333</v>
      </c>
      <c r="N119">
        <v>0.0</v>
      </c>
      <c r="O119">
        <f>IFERROR(__xludf.DUMMYFUNCTION("""COMPUTED_VALUE"""),0.0)</f>
        <v>0</v>
      </c>
      <c r="Q119" s="113" t="s">
        <v>14816</v>
      </c>
    </row>
    <row r="120" hidden="1">
      <c r="K120" s="132"/>
      <c r="L120" s="133"/>
      <c r="M120" s="65">
        <f t="shared" si="1"/>
        <v>-0.5625</v>
      </c>
      <c r="N120">
        <v>0.0</v>
      </c>
      <c r="O120">
        <f>IFERROR(__xludf.DUMMYFUNCTION("""COMPUTED_VALUE"""),0.0)</f>
        <v>0</v>
      </c>
      <c r="Q120" s="113" t="s">
        <v>14816</v>
      </c>
    </row>
    <row r="121" hidden="1">
      <c r="K121" s="132"/>
      <c r="L121" s="133"/>
      <c r="M121" s="65">
        <f t="shared" si="1"/>
        <v>-0.5416666667</v>
      </c>
      <c r="N121">
        <v>0.0</v>
      </c>
      <c r="O121">
        <f>IFERROR(__xludf.DUMMYFUNCTION("""COMPUTED_VALUE"""),0.0)</f>
        <v>0</v>
      </c>
      <c r="Q121" s="113" t="s">
        <v>14816</v>
      </c>
    </row>
    <row r="122" hidden="1">
      <c r="K122" s="132"/>
      <c r="L122" s="133"/>
      <c r="M122" s="65">
        <f t="shared" si="1"/>
        <v>-0.5208333333</v>
      </c>
      <c r="N122">
        <v>0.0</v>
      </c>
      <c r="O122">
        <f>IFERROR(__xludf.DUMMYFUNCTION("""COMPUTED_VALUE"""),0.0)</f>
        <v>0</v>
      </c>
      <c r="Q122" s="113" t="s">
        <v>14816</v>
      </c>
    </row>
    <row r="123" hidden="1">
      <c r="K123" s="132"/>
      <c r="L123" s="133"/>
      <c r="M123" s="65">
        <f t="shared" si="1"/>
        <v>-0.5</v>
      </c>
      <c r="N123">
        <v>0.0</v>
      </c>
      <c r="O123">
        <f>IFERROR(__xludf.DUMMYFUNCTION("""COMPUTED_VALUE"""),0.0)</f>
        <v>0</v>
      </c>
      <c r="Q123" s="113" t="s">
        <v>14816</v>
      </c>
    </row>
    <row r="124" hidden="1">
      <c r="K124" s="132"/>
      <c r="L124" s="133"/>
      <c r="M124" s="65">
        <f t="shared" si="1"/>
        <v>-0.4791666667</v>
      </c>
      <c r="N124">
        <v>0.0</v>
      </c>
      <c r="O124">
        <f>IFERROR(__xludf.DUMMYFUNCTION("""COMPUTED_VALUE"""),0.0)</f>
        <v>0</v>
      </c>
      <c r="Q124" s="113" t="s">
        <v>14816</v>
      </c>
    </row>
    <row r="125" hidden="1">
      <c r="K125" s="132"/>
      <c r="L125" s="133"/>
      <c r="M125" s="65">
        <f t="shared" si="1"/>
        <v>-0.4583333333</v>
      </c>
      <c r="N125">
        <v>0.0</v>
      </c>
      <c r="O125">
        <f>IFERROR(__xludf.DUMMYFUNCTION("""COMPUTED_VALUE"""),0.0)</f>
        <v>0</v>
      </c>
      <c r="Q125" s="113" t="s">
        <v>14816</v>
      </c>
    </row>
    <row r="126" hidden="1">
      <c r="K126" s="132"/>
      <c r="L126" s="133"/>
      <c r="M126" s="65">
        <f t="shared" si="1"/>
        <v>-0.4375</v>
      </c>
      <c r="N126">
        <v>0.0</v>
      </c>
      <c r="O126">
        <f>IFERROR(__xludf.DUMMYFUNCTION("""COMPUTED_VALUE"""),0.0)</f>
        <v>0</v>
      </c>
      <c r="Q126" s="113" t="s">
        <v>14816</v>
      </c>
    </row>
    <row r="127" hidden="1">
      <c r="K127" s="132"/>
      <c r="L127" s="133"/>
      <c r="M127" s="65">
        <f t="shared" si="1"/>
        <v>-0.4166666667</v>
      </c>
      <c r="N127">
        <v>0.0</v>
      </c>
      <c r="O127">
        <f>IFERROR(__xludf.DUMMYFUNCTION("""COMPUTED_VALUE"""),0.0)</f>
        <v>0</v>
      </c>
      <c r="Q127" s="113" t="s">
        <v>14816</v>
      </c>
    </row>
    <row r="128" hidden="1">
      <c r="K128" s="132"/>
      <c r="L128" s="133"/>
      <c r="M128" s="65">
        <f t="shared" si="1"/>
        <v>-0.3958333333</v>
      </c>
      <c r="N128">
        <v>0.0</v>
      </c>
      <c r="O128">
        <f>IFERROR(__xludf.DUMMYFUNCTION("""COMPUTED_VALUE"""),0.0)</f>
        <v>0</v>
      </c>
      <c r="Q128" s="113" t="s">
        <v>14816</v>
      </c>
    </row>
    <row r="129" hidden="1">
      <c r="K129" s="132"/>
      <c r="L129" s="133"/>
      <c r="M129" s="65">
        <f t="shared" si="1"/>
        <v>-0.375</v>
      </c>
      <c r="N129">
        <v>0.0</v>
      </c>
      <c r="O129">
        <f>IFERROR(__xludf.DUMMYFUNCTION("""COMPUTED_VALUE"""),0.0)</f>
        <v>0</v>
      </c>
      <c r="Q129" s="113" t="s">
        <v>14816</v>
      </c>
    </row>
    <row r="130" hidden="1">
      <c r="K130" s="132"/>
      <c r="L130" s="133"/>
      <c r="M130" s="65">
        <f t="shared" si="1"/>
        <v>-0.3541666667</v>
      </c>
      <c r="N130">
        <v>0.0</v>
      </c>
      <c r="O130">
        <f>IFERROR(__xludf.DUMMYFUNCTION("""COMPUTED_VALUE"""),0.0)</f>
        <v>0</v>
      </c>
      <c r="Q130" s="113" t="s">
        <v>14816</v>
      </c>
    </row>
    <row r="131" hidden="1">
      <c r="K131" s="132"/>
      <c r="L131" s="133"/>
      <c r="M131" s="65">
        <f t="shared" si="1"/>
        <v>-0.3333333333</v>
      </c>
      <c r="N131">
        <v>0.0</v>
      </c>
      <c r="O131">
        <f>IFERROR(__xludf.DUMMYFUNCTION("""COMPUTED_VALUE"""),0.0)</f>
        <v>0</v>
      </c>
      <c r="Q131" s="113" t="s">
        <v>14816</v>
      </c>
    </row>
    <row r="132" hidden="1">
      <c r="K132" s="132"/>
      <c r="L132" s="133"/>
      <c r="M132" s="65">
        <f t="shared" si="1"/>
        <v>-0.3125</v>
      </c>
      <c r="N132">
        <v>0.0</v>
      </c>
      <c r="O132">
        <f>IFERROR(__xludf.DUMMYFUNCTION("""COMPUTED_VALUE"""),0.0)</f>
        <v>0</v>
      </c>
      <c r="Q132" s="113" t="s">
        <v>14816</v>
      </c>
    </row>
    <row r="133" hidden="1">
      <c r="K133" s="132"/>
      <c r="L133" s="133"/>
      <c r="M133" s="65">
        <f t="shared" si="1"/>
        <v>-0.2916666667</v>
      </c>
      <c r="N133">
        <v>0.0</v>
      </c>
      <c r="O133">
        <f>IFERROR(__xludf.DUMMYFUNCTION("""COMPUTED_VALUE"""),0.0)</f>
        <v>0</v>
      </c>
      <c r="Q133" s="113" t="s">
        <v>14816</v>
      </c>
    </row>
    <row r="134" hidden="1">
      <c r="K134" s="132"/>
      <c r="L134" s="133"/>
      <c r="M134" s="65">
        <f t="shared" si="1"/>
        <v>-0.2708333333</v>
      </c>
      <c r="N134">
        <v>0.0</v>
      </c>
      <c r="O134">
        <f>IFERROR(__xludf.DUMMYFUNCTION("""COMPUTED_VALUE"""),0.0)</f>
        <v>0</v>
      </c>
      <c r="Q134" s="113" t="s">
        <v>14816</v>
      </c>
    </row>
    <row r="135" hidden="1">
      <c r="K135" s="132"/>
      <c r="L135" s="133"/>
      <c r="M135" s="65">
        <f t="shared" si="1"/>
        <v>-0.25</v>
      </c>
      <c r="N135">
        <v>0.0</v>
      </c>
      <c r="O135">
        <f>IFERROR(__xludf.DUMMYFUNCTION("""COMPUTED_VALUE"""),0.0)</f>
        <v>0</v>
      </c>
      <c r="Q135" s="113" t="s">
        <v>14816</v>
      </c>
    </row>
    <row r="136" hidden="1">
      <c r="K136" s="132"/>
      <c r="L136" s="133"/>
      <c r="M136" s="65">
        <f t="shared" si="1"/>
        <v>-0.2291666667</v>
      </c>
      <c r="N136">
        <v>0.0</v>
      </c>
      <c r="O136">
        <f>IFERROR(__xludf.DUMMYFUNCTION("""COMPUTED_VALUE"""),0.0)</f>
        <v>0</v>
      </c>
      <c r="Q136" s="113" t="s">
        <v>14816</v>
      </c>
    </row>
    <row r="137" hidden="1">
      <c r="K137" s="132"/>
      <c r="L137" s="133"/>
      <c r="M137" s="65">
        <f t="shared" si="1"/>
        <v>-0.2083333333</v>
      </c>
      <c r="N137">
        <v>0.0</v>
      </c>
      <c r="O137">
        <f>IFERROR(__xludf.DUMMYFUNCTION("""COMPUTED_VALUE"""),0.0)</f>
        <v>0</v>
      </c>
      <c r="Q137" s="113" t="s">
        <v>14816</v>
      </c>
    </row>
    <row r="138" hidden="1">
      <c r="K138" s="132"/>
      <c r="L138" s="133"/>
      <c r="M138" s="65">
        <f t="shared" si="1"/>
        <v>-0.1875</v>
      </c>
      <c r="N138">
        <v>0.0</v>
      </c>
      <c r="O138">
        <f>IFERROR(__xludf.DUMMYFUNCTION("""COMPUTED_VALUE"""),0.0)</f>
        <v>0</v>
      </c>
      <c r="Q138" s="113" t="s">
        <v>14816</v>
      </c>
    </row>
    <row r="139" hidden="1">
      <c r="K139" s="132"/>
      <c r="L139" s="133"/>
      <c r="M139" s="65">
        <f t="shared" si="1"/>
        <v>-0.1666666667</v>
      </c>
      <c r="N139">
        <v>0.0</v>
      </c>
      <c r="O139">
        <f>IFERROR(__xludf.DUMMYFUNCTION("""COMPUTED_VALUE"""),0.0)</f>
        <v>0</v>
      </c>
      <c r="Q139" s="113" t="s">
        <v>14816</v>
      </c>
    </row>
    <row r="140" hidden="1">
      <c r="K140" s="132"/>
      <c r="L140" s="133"/>
      <c r="M140" s="65">
        <f t="shared" si="1"/>
        <v>-0.1458333333</v>
      </c>
      <c r="N140">
        <v>0.0</v>
      </c>
      <c r="O140">
        <f>IFERROR(__xludf.DUMMYFUNCTION("""COMPUTED_VALUE"""),0.0)</f>
        <v>0</v>
      </c>
      <c r="Q140" s="113" t="s">
        <v>14816</v>
      </c>
    </row>
    <row r="141" hidden="1">
      <c r="K141" s="132"/>
      <c r="L141" s="133"/>
      <c r="M141" s="65">
        <f t="shared" si="1"/>
        <v>-0.125</v>
      </c>
      <c r="N141">
        <v>0.0</v>
      </c>
      <c r="O141">
        <f>IFERROR(__xludf.DUMMYFUNCTION("""COMPUTED_VALUE"""),0.0)</f>
        <v>0</v>
      </c>
      <c r="Q141" s="113" t="s">
        <v>14816</v>
      </c>
    </row>
    <row r="142" hidden="1">
      <c r="K142" s="132"/>
      <c r="L142" s="133"/>
      <c r="M142" s="65">
        <f t="shared" si="1"/>
        <v>-0.1041666667</v>
      </c>
      <c r="N142">
        <v>0.0</v>
      </c>
      <c r="O142">
        <f>IFERROR(__xludf.DUMMYFUNCTION("""COMPUTED_VALUE"""),0.0)</f>
        <v>0</v>
      </c>
      <c r="Q142" s="113" t="s">
        <v>14816</v>
      </c>
    </row>
    <row r="143" hidden="1">
      <c r="K143" s="132"/>
      <c r="L143" s="133"/>
      <c r="M143" s="65">
        <f t="shared" si="1"/>
        <v>-0.08333333333</v>
      </c>
      <c r="N143">
        <v>0.0</v>
      </c>
      <c r="O143">
        <f>IFERROR(__xludf.DUMMYFUNCTION("""COMPUTED_VALUE"""),0.0)</f>
        <v>0</v>
      </c>
      <c r="Q143" s="113" t="s">
        <v>14816</v>
      </c>
    </row>
    <row r="144" hidden="1">
      <c r="K144" s="132"/>
      <c r="L144" s="133"/>
      <c r="M144" s="65">
        <f t="shared" si="1"/>
        <v>-0.0625</v>
      </c>
      <c r="N144">
        <v>0.0</v>
      </c>
      <c r="O144">
        <f>IFERROR(__xludf.DUMMYFUNCTION("""COMPUTED_VALUE"""),0.0)</f>
        <v>0</v>
      </c>
      <c r="Q144" s="113" t="s">
        <v>14816</v>
      </c>
    </row>
    <row r="145" hidden="1">
      <c r="K145" s="132"/>
      <c r="L145" s="133"/>
      <c r="M145" s="65">
        <f t="shared" si="1"/>
        <v>-0.04166666667</v>
      </c>
      <c r="N145">
        <v>0.0</v>
      </c>
      <c r="O145">
        <f>IFERROR(__xludf.DUMMYFUNCTION("""COMPUTED_VALUE"""),0.0)</f>
        <v>0</v>
      </c>
      <c r="Q145" s="113" t="s">
        <v>14816</v>
      </c>
    </row>
    <row r="146" hidden="1">
      <c r="K146" s="132"/>
      <c r="L146" s="133"/>
      <c r="M146" s="65">
        <f t="shared" si="1"/>
        <v>-0.02083333333</v>
      </c>
      <c r="N146">
        <v>0.0</v>
      </c>
      <c r="O146">
        <f>IFERROR(__xludf.DUMMYFUNCTION("""COMPUTED_VALUE"""),0.0)</f>
        <v>0</v>
      </c>
      <c r="Q146" s="113" t="s">
        <v>14816</v>
      </c>
    </row>
    <row r="147" hidden="1">
      <c r="K147" s="132"/>
      <c r="L147" s="133"/>
      <c r="M147" s="65">
        <f t="shared" si="1"/>
        <v>0</v>
      </c>
      <c r="N147">
        <v>0.0</v>
      </c>
      <c r="O147">
        <f>IFERROR(__xludf.DUMMYFUNCTION("""COMPUTED_VALUE"""),0.0)</f>
        <v>0</v>
      </c>
      <c r="Q147" s="113" t="s">
        <v>14816</v>
      </c>
    </row>
    <row r="148" hidden="1">
      <c r="K148" s="132"/>
      <c r="L148" s="133"/>
      <c r="M148" s="65">
        <f t="shared" si="1"/>
        <v>0.02083333333</v>
      </c>
      <c r="N148">
        <v>0.0</v>
      </c>
      <c r="O148">
        <f>IFERROR(__xludf.DUMMYFUNCTION("""COMPUTED_VALUE"""),0.0)</f>
        <v>0</v>
      </c>
      <c r="Q148" s="113" t="s">
        <v>14816</v>
      </c>
    </row>
    <row r="149" hidden="1">
      <c r="K149" s="132"/>
      <c r="L149" s="133"/>
      <c r="M149" s="112"/>
      <c r="N149">
        <v>2215.0</v>
      </c>
      <c r="O149">
        <f>IFERROR(__xludf.DUMMYFUNCTION("""COMPUTED_VALUE"""),12.0)</f>
        <v>12</v>
      </c>
      <c r="Q149" s="113" t="s">
        <v>14816</v>
      </c>
    </row>
    <row r="150" hidden="1">
      <c r="K150" s="132"/>
      <c r="L150" s="133"/>
      <c r="M150" s="112"/>
      <c r="Q150" s="113" t="s">
        <v>14816</v>
      </c>
    </row>
    <row r="151" hidden="1">
      <c r="K151" s="138"/>
      <c r="M151" s="112"/>
      <c r="Q151" s="113" t="s">
        <v>14816</v>
      </c>
    </row>
    <row r="152" hidden="1">
      <c r="K152" s="138"/>
      <c r="M152" s="112"/>
      <c r="Q152" s="113" t="s">
        <v>14816</v>
      </c>
    </row>
    <row r="153" hidden="1">
      <c r="K153" s="138"/>
      <c r="M153" s="112"/>
      <c r="Q153" s="113" t="s">
        <v>14816</v>
      </c>
    </row>
    <row r="154" hidden="1">
      <c r="K154" s="138"/>
      <c r="M154" s="112"/>
      <c r="Q154" s="113" t="s">
        <v>14816</v>
      </c>
    </row>
    <row r="155" hidden="1">
      <c r="K155" s="138"/>
      <c r="M155" s="112"/>
      <c r="Q155" s="113" t="s">
        <v>14816</v>
      </c>
    </row>
    <row r="156" hidden="1">
      <c r="K156" s="138"/>
      <c r="M156" s="112"/>
      <c r="Q156" s="113" t="s">
        <v>14816</v>
      </c>
    </row>
    <row r="157" hidden="1">
      <c r="K157" s="138"/>
      <c r="M157" s="112"/>
      <c r="Q157" s="113" t="s">
        <v>14816</v>
      </c>
    </row>
    <row r="158" hidden="1">
      <c r="K158" s="138"/>
      <c r="M158" s="112"/>
      <c r="Q158" s="113" t="s">
        <v>14816</v>
      </c>
    </row>
    <row r="159" hidden="1">
      <c r="K159" s="138"/>
      <c r="M159" s="112"/>
      <c r="Q159" s="113" t="s">
        <v>14816</v>
      </c>
    </row>
    <row r="160" hidden="1">
      <c r="K160" s="138"/>
      <c r="M160" s="112"/>
      <c r="Q160" s="113" t="s">
        <v>14816</v>
      </c>
    </row>
    <row r="161" hidden="1">
      <c r="K161" s="138"/>
      <c r="M161" s="112"/>
      <c r="Q161" s="113" t="s">
        <v>14816</v>
      </c>
    </row>
    <row r="162" hidden="1">
      <c r="K162" s="138"/>
      <c r="M162" s="112"/>
      <c r="Q162" s="113" t="s">
        <v>14816</v>
      </c>
    </row>
    <row r="163" hidden="1">
      <c r="K163" s="138"/>
      <c r="M163" s="112"/>
      <c r="Q163" s="113" t="s">
        <v>14816</v>
      </c>
    </row>
    <row r="164" hidden="1">
      <c r="K164" s="138"/>
      <c r="M164" s="112"/>
      <c r="Q164" s="113" t="s">
        <v>14816</v>
      </c>
    </row>
    <row r="165" hidden="1">
      <c r="K165" s="138"/>
      <c r="M165" s="112"/>
      <c r="Q165" s="113" t="s">
        <v>14816</v>
      </c>
    </row>
    <row r="166" hidden="1">
      <c r="K166" s="138"/>
      <c r="M166" s="112"/>
      <c r="Q166" s="113" t="s">
        <v>14816</v>
      </c>
    </row>
    <row r="167" hidden="1">
      <c r="K167" s="138"/>
      <c r="M167" s="112"/>
      <c r="Q167" s="113" t="s">
        <v>14816</v>
      </c>
    </row>
    <row r="168" hidden="1">
      <c r="K168" s="138"/>
      <c r="M168" s="112"/>
      <c r="Q168" s="113" t="s">
        <v>14816</v>
      </c>
    </row>
    <row r="169" hidden="1">
      <c r="K169" s="138"/>
      <c r="M169" s="112"/>
      <c r="Q169" s="113" t="s">
        <v>14816</v>
      </c>
    </row>
    <row r="170" hidden="1">
      <c r="K170" s="138"/>
      <c r="M170" s="112"/>
      <c r="Q170" s="113" t="s">
        <v>14816</v>
      </c>
    </row>
    <row r="171" hidden="1">
      <c r="K171" s="138"/>
      <c r="M171" s="112"/>
      <c r="Q171" s="113" t="s">
        <v>14816</v>
      </c>
    </row>
    <row r="172" hidden="1">
      <c r="K172" s="138"/>
      <c r="M172" s="112"/>
      <c r="Q172" s="113" t="s">
        <v>14816</v>
      </c>
    </row>
    <row r="173" hidden="1">
      <c r="K173" s="138"/>
      <c r="M173" s="112"/>
      <c r="Q173" s="113" t="s">
        <v>14816</v>
      </c>
    </row>
    <row r="174" hidden="1">
      <c r="K174" s="138"/>
      <c r="M174" s="112"/>
      <c r="Q174" s="113" t="s">
        <v>14816</v>
      </c>
    </row>
    <row r="175" hidden="1">
      <c r="K175" s="138"/>
      <c r="M175" s="112"/>
      <c r="Q175" s="113" t="s">
        <v>14816</v>
      </c>
    </row>
    <row r="176" hidden="1">
      <c r="K176" s="138"/>
      <c r="M176" s="112"/>
      <c r="Q176" s="113" t="s">
        <v>14816</v>
      </c>
    </row>
    <row r="177" hidden="1">
      <c r="K177" s="138"/>
      <c r="M177" s="112"/>
      <c r="Q177" s="113" t="s">
        <v>14816</v>
      </c>
    </row>
    <row r="178" hidden="1">
      <c r="K178" s="138"/>
      <c r="M178" s="112"/>
      <c r="Q178" s="113" t="s">
        <v>14816</v>
      </c>
    </row>
    <row r="179" hidden="1">
      <c r="K179" s="138"/>
      <c r="M179" s="112"/>
      <c r="Q179" s="113" t="s">
        <v>14816</v>
      </c>
    </row>
    <row r="180" hidden="1">
      <c r="K180" s="138"/>
      <c r="M180" s="112"/>
      <c r="Q180" s="113" t="s">
        <v>14816</v>
      </c>
    </row>
    <row r="181" hidden="1">
      <c r="K181" s="138"/>
      <c r="M181" s="112"/>
      <c r="Q181" s="113" t="s">
        <v>14816</v>
      </c>
    </row>
    <row r="182" hidden="1">
      <c r="K182" s="138"/>
      <c r="M182" s="112"/>
      <c r="Q182" s="113" t="s">
        <v>14816</v>
      </c>
    </row>
    <row r="183" hidden="1">
      <c r="K183" s="138"/>
      <c r="M183" s="112"/>
      <c r="Q183" s="113" t="s">
        <v>14816</v>
      </c>
    </row>
    <row r="184" hidden="1">
      <c r="K184" s="138"/>
      <c r="M184" s="112"/>
      <c r="Q184" s="113" t="s">
        <v>14816</v>
      </c>
    </row>
    <row r="185" hidden="1">
      <c r="K185" s="138"/>
      <c r="M185" s="112"/>
      <c r="Q185" s="113" t="s">
        <v>14816</v>
      </c>
    </row>
    <row r="186" hidden="1">
      <c r="K186" s="138"/>
      <c r="M186" s="112"/>
      <c r="Q186" s="113" t="s">
        <v>14816</v>
      </c>
    </row>
    <row r="187" hidden="1">
      <c r="K187" s="138"/>
      <c r="M187" s="112"/>
      <c r="Q187" s="113" t="s">
        <v>14816</v>
      </c>
    </row>
    <row r="188" hidden="1">
      <c r="K188" s="138"/>
      <c r="M188" s="112"/>
      <c r="Q188" s="113" t="s">
        <v>14816</v>
      </c>
    </row>
    <row r="189" hidden="1">
      <c r="K189" s="138"/>
      <c r="M189" s="112"/>
      <c r="Q189" s="113" t="s">
        <v>14816</v>
      </c>
    </row>
    <row r="190" hidden="1">
      <c r="K190" s="138"/>
      <c r="M190" s="112"/>
      <c r="Q190" s="113" t="s">
        <v>14816</v>
      </c>
    </row>
    <row r="191" hidden="1">
      <c r="K191" s="138"/>
      <c r="M191" s="112"/>
      <c r="Q191" s="113" t="s">
        <v>14816</v>
      </c>
    </row>
    <row r="192" hidden="1">
      <c r="K192" s="138"/>
      <c r="M192" s="112"/>
      <c r="Q192" s="113" t="s">
        <v>14816</v>
      </c>
    </row>
    <row r="193" hidden="1">
      <c r="K193" s="138"/>
      <c r="M193" s="112"/>
      <c r="Q193" s="113" t="s">
        <v>14816</v>
      </c>
    </row>
    <row r="194" hidden="1">
      <c r="K194" s="138"/>
      <c r="M194" s="112"/>
      <c r="Q194" s="113" t="s">
        <v>14816</v>
      </c>
    </row>
    <row r="195" hidden="1">
      <c r="K195" s="138"/>
      <c r="M195" s="112"/>
      <c r="Q195" s="113" t="s">
        <v>14816</v>
      </c>
    </row>
    <row r="196" hidden="1">
      <c r="K196" s="138"/>
      <c r="M196" s="112"/>
      <c r="Q196" s="113" t="s">
        <v>14816</v>
      </c>
    </row>
    <row r="197" hidden="1">
      <c r="K197" s="138"/>
      <c r="M197" s="112"/>
      <c r="Q197" s="113" t="s">
        <v>14816</v>
      </c>
    </row>
    <row r="198" hidden="1">
      <c r="K198" s="138"/>
      <c r="M198" s="112"/>
      <c r="Q198" s="113" t="s">
        <v>14816</v>
      </c>
    </row>
    <row r="199" hidden="1">
      <c r="K199" s="138"/>
      <c r="M199" s="112"/>
      <c r="Q199" s="113" t="s">
        <v>14816</v>
      </c>
    </row>
    <row r="200" hidden="1">
      <c r="K200" s="138"/>
      <c r="M200" s="112"/>
      <c r="Q200" s="113" t="s">
        <v>14816</v>
      </c>
    </row>
    <row r="201" hidden="1">
      <c r="K201" s="138"/>
      <c r="M201" s="112"/>
      <c r="Q201" s="113" t="s">
        <v>14816</v>
      </c>
    </row>
    <row r="202" hidden="1">
      <c r="K202" s="138"/>
      <c r="M202" s="112"/>
      <c r="Q202" s="113" t="s">
        <v>14816</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2" priority="2" operator="notContains" text="On">
      <formula>ISERROR(SEARCH(("On"),(V1)))</formula>
    </cfRule>
  </conditionalFormatting>
  <dataValidations>
    <dataValidation type="list" allowBlank="1" showInputMessage="1" showErrorMessage="1" prompt="Calculation for data in this sheet can be turned on/off to help performance " sqref="V1">
      <formula1>"Off,On"</formula1>
    </dataValidation>
  </dataValidations>
  <drawing r:id="rId1"/>
</worksheet>
</file>